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9BF80827-8DEA-CA4A-875F-CD834C34EA22}" xr6:coauthVersionLast="34" xr6:coauthVersionMax="34" xr10:uidLastSave="{00000000-0000-0000-0000-000000000000}"/>
  <bookViews>
    <workbookView xWindow="0" yWindow="440" windowWidth="38380" windowHeight="2356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Sheet1!$A$1:$AH$1001</definedName>
  </definedNames>
  <calcPr calcId="179017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0" i="1" l="1"/>
  <c r="AH130" i="1" s="1"/>
  <c r="AG138" i="1"/>
  <c r="AH138" i="1" s="1"/>
  <c r="AG122" i="1"/>
  <c r="AH122" i="1" s="1"/>
  <c r="AG123" i="1"/>
  <c r="AH123" i="1" s="1"/>
  <c r="AG288" i="1"/>
  <c r="AH288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280" i="1"/>
  <c r="AH28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365" i="1"/>
  <c r="AH365" i="1" s="1"/>
  <c r="AG249" i="1"/>
  <c r="AH249" i="1" s="1"/>
  <c r="AG363" i="1"/>
  <c r="AH363" i="1" s="1"/>
  <c r="AG137" i="1"/>
  <c r="AH137" i="1" s="1"/>
  <c r="AG116" i="1"/>
  <c r="AH116" i="1" s="1"/>
  <c r="AG118" i="1"/>
  <c r="AH118" i="1" s="1"/>
  <c r="AG119" i="1"/>
  <c r="AH119" i="1" s="1"/>
  <c r="AG120" i="1"/>
  <c r="AH120" i="1" s="1"/>
  <c r="AG121" i="1"/>
  <c r="AH121" i="1" s="1"/>
  <c r="AG4" i="1"/>
  <c r="AH4" i="1" s="1"/>
  <c r="AG5" i="1"/>
  <c r="AH5" i="1" s="1"/>
  <c r="AG300" i="1"/>
  <c r="AH300" i="1" s="1"/>
  <c r="AG6" i="1"/>
  <c r="AH6" i="1" s="1"/>
  <c r="AG7" i="1"/>
  <c r="AH7" i="1" s="1"/>
  <c r="AG9" i="1"/>
  <c r="AH9" i="1" s="1"/>
  <c r="AG10" i="1"/>
  <c r="AH10" i="1" s="1"/>
  <c r="AG11" i="1"/>
  <c r="AH11" i="1" s="1"/>
  <c r="AG12" i="1"/>
  <c r="AH12" i="1" s="1"/>
  <c r="AG13" i="1"/>
  <c r="AH13" i="1" s="1"/>
  <c r="AG15" i="1"/>
  <c r="AH15" i="1" s="1"/>
  <c r="AG16" i="1"/>
  <c r="AH16" i="1" s="1"/>
  <c r="AG17" i="1"/>
  <c r="AH17" i="1" s="1"/>
  <c r="AG18" i="1"/>
  <c r="AH18" i="1" s="1"/>
  <c r="AG20" i="1"/>
  <c r="AH20" i="1" s="1"/>
  <c r="AG21" i="1"/>
  <c r="AH21" i="1" s="1"/>
  <c r="AG22" i="1"/>
  <c r="AH22" i="1" s="1"/>
  <c r="AG24" i="1"/>
  <c r="AH24" i="1" s="1"/>
  <c r="AG25" i="1"/>
  <c r="AH25" i="1" s="1"/>
  <c r="AG26" i="1"/>
  <c r="AH26" i="1" s="1"/>
  <c r="AG28" i="1"/>
  <c r="AH28" i="1" s="1"/>
  <c r="AG29" i="1"/>
  <c r="AH29" i="1" s="1"/>
  <c r="AG31" i="1"/>
  <c r="AH31" i="1" s="1"/>
  <c r="AG32" i="1"/>
  <c r="AH32" i="1" s="1"/>
  <c r="AG34" i="1"/>
  <c r="AH34" i="1" s="1"/>
  <c r="AG35" i="1"/>
  <c r="AH35" i="1" s="1"/>
  <c r="AG37" i="1"/>
  <c r="AH37" i="1" s="1"/>
  <c r="AG38" i="1"/>
  <c r="AH38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274" i="1"/>
  <c r="AH274" i="1" s="1"/>
  <c r="AG48" i="1"/>
  <c r="AH48" i="1" s="1"/>
  <c r="AG49" i="1"/>
  <c r="AH49" i="1" s="1"/>
  <c r="AG354" i="1"/>
  <c r="AH354" i="1" s="1"/>
  <c r="AG50" i="1"/>
  <c r="AH50" i="1" s="1"/>
  <c r="AG51" i="1"/>
  <c r="AH51" i="1" s="1"/>
  <c r="AG52" i="1"/>
  <c r="AH52" i="1" s="1"/>
  <c r="AG279" i="1"/>
  <c r="AH279" i="1" s="1"/>
  <c r="AG53" i="1"/>
  <c r="AH53" i="1" s="1"/>
  <c r="AG54" i="1"/>
  <c r="AH54" i="1" s="1"/>
  <c r="AG55" i="1"/>
  <c r="AH55" i="1" s="1"/>
  <c r="AG56" i="1"/>
  <c r="AH56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70" i="1"/>
  <c r="AH70" i="1" s="1"/>
  <c r="AG72" i="1"/>
  <c r="AH72" i="1" s="1"/>
  <c r="AG73" i="1"/>
  <c r="AH73" i="1" s="1"/>
  <c r="AG74" i="1"/>
  <c r="AH74" i="1" s="1"/>
  <c r="AG75" i="1"/>
  <c r="AH75" i="1" s="1"/>
  <c r="AG268" i="1"/>
  <c r="AH268" i="1" s="1"/>
  <c r="AG76" i="1"/>
  <c r="AH76" i="1" s="1"/>
  <c r="AG77" i="1"/>
  <c r="AH77" i="1" s="1"/>
  <c r="AG78" i="1"/>
  <c r="AH78" i="1" s="1"/>
  <c r="AG79" i="1"/>
  <c r="AH79" i="1" s="1"/>
  <c r="AG81" i="1"/>
  <c r="AH81" i="1" s="1"/>
  <c r="AG82" i="1"/>
  <c r="AH82" i="1" s="1"/>
  <c r="AG83" i="1"/>
  <c r="AH83" i="1" s="1"/>
  <c r="AG85" i="1"/>
  <c r="AH85" i="1" s="1"/>
  <c r="AG86" i="1"/>
  <c r="AH86" i="1" s="1"/>
  <c r="AG90" i="1"/>
  <c r="AH90" i="1" s="1"/>
  <c r="AG91" i="1"/>
  <c r="AH91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9" i="1"/>
  <c r="AH109" i="1" s="1"/>
  <c r="AG110" i="1"/>
  <c r="AH110" i="1" s="1"/>
  <c r="AG111" i="1"/>
  <c r="AH111" i="1" s="1"/>
  <c r="AG112" i="1"/>
  <c r="AH112" i="1" s="1"/>
  <c r="AG2" i="1"/>
  <c r="AH2" i="1" s="1"/>
  <c r="AG40" i="1"/>
  <c r="AH40" i="1" s="1"/>
  <c r="AG69" i="1"/>
  <c r="AH69" i="1" s="1"/>
  <c r="AG89" i="1"/>
  <c r="AH89" i="1" s="1"/>
  <c r="AG92" i="1"/>
  <c r="AH92" i="1" s="1"/>
  <c r="AG108" i="1"/>
  <c r="AH108" i="1" s="1"/>
  <c r="AG113" i="1"/>
  <c r="AH113" i="1" s="1"/>
  <c r="AG115" i="1"/>
  <c r="AH115" i="1" s="1"/>
  <c r="AG117" i="1"/>
  <c r="AH117" i="1" s="1"/>
  <c r="AG3" i="1"/>
  <c r="AH3" i="1" s="1"/>
  <c r="AG8" i="1"/>
  <c r="AH8" i="1" s="1"/>
  <c r="AG14" i="1"/>
  <c r="AH14" i="1" s="1"/>
  <c r="AG19" i="1"/>
  <c r="AH19" i="1" s="1"/>
  <c r="AG23" i="1"/>
  <c r="AH23" i="1" s="1"/>
  <c r="AG27" i="1"/>
  <c r="AH27" i="1" s="1"/>
  <c r="AG30" i="1"/>
  <c r="AH30" i="1" s="1"/>
  <c r="AG33" i="1"/>
  <c r="AH33" i="1" s="1"/>
  <c r="AG36" i="1"/>
  <c r="AH36" i="1" s="1"/>
  <c r="AG39" i="1"/>
  <c r="AH39" i="1" s="1"/>
  <c r="AG68" i="1"/>
  <c r="AH68" i="1" s="1"/>
  <c r="AG302" i="1"/>
  <c r="AH302" i="1" s="1"/>
  <c r="AG139" i="1"/>
  <c r="AH139" i="1" s="1"/>
  <c r="AG332" i="1"/>
  <c r="AH332" i="1" s="1"/>
  <c r="AG144" i="1"/>
  <c r="AH144" i="1" s="1"/>
  <c r="AG150" i="1"/>
  <c r="AH150" i="1" s="1"/>
  <c r="AG151" i="1"/>
  <c r="AH151" i="1" s="1"/>
  <c r="AG152" i="1"/>
  <c r="AH152" i="1" s="1"/>
  <c r="AG153" i="1"/>
  <c r="AH153" i="1" s="1"/>
  <c r="AG154" i="1"/>
  <c r="AH154" i="1" s="1"/>
  <c r="AG316" i="1"/>
  <c r="AH316" i="1" s="1"/>
  <c r="AG140" i="1"/>
  <c r="AH140" i="1" s="1"/>
  <c r="AG141" i="1"/>
  <c r="AH141" i="1" s="1"/>
  <c r="AG290" i="1"/>
  <c r="AH290" i="1" s="1"/>
  <c r="AG142" i="1"/>
  <c r="AH142" i="1" s="1"/>
  <c r="AG143" i="1"/>
  <c r="AH143" i="1" s="1"/>
  <c r="AG145" i="1"/>
  <c r="AH145" i="1" s="1"/>
  <c r="AG146" i="1"/>
  <c r="AH146" i="1" s="1"/>
  <c r="AG147" i="1"/>
  <c r="AH147" i="1" s="1"/>
  <c r="AG148" i="1"/>
  <c r="AH148" i="1" s="1"/>
  <c r="AG149" i="1"/>
  <c r="AH149" i="1" s="1"/>
  <c r="AG57" i="1"/>
  <c r="AH57" i="1" s="1"/>
  <c r="AG71" i="1"/>
  <c r="AH71" i="1" s="1"/>
  <c r="AG80" i="1"/>
  <c r="AH80" i="1" s="1"/>
  <c r="AG84" i="1"/>
  <c r="AH84" i="1" s="1"/>
  <c r="AG87" i="1"/>
  <c r="AH87" i="1" s="1"/>
  <c r="AG88" i="1"/>
  <c r="AH88" i="1" s="1"/>
  <c r="AG114" i="1"/>
  <c r="AH114" i="1" s="1"/>
  <c r="AG270" i="1"/>
  <c r="AH270" i="1" s="1"/>
</calcChain>
</file>

<file path=xl/sharedStrings.xml><?xml version="1.0" encoding="utf-8"?>
<sst xmlns="http://schemas.openxmlformats.org/spreadsheetml/2006/main" count="7087" uniqueCount="2442">
  <si>
    <t>orig_order</t>
  </si>
  <si>
    <t>BIN</t>
  </si>
  <si>
    <t>Identification</t>
  </si>
  <si>
    <t>Order</t>
  </si>
  <si>
    <t>Family</t>
  </si>
  <si>
    <t>Genus</t>
  </si>
  <si>
    <t>Species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</si>
  <si>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</si>
  <si>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</si>
  <si>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</si>
  <si>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</si>
  <si>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</si>
  <si>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</si>
  <si>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</si>
  <si>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</si>
  <si>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</si>
  <si>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</si>
  <si>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</si>
  <si>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</si>
  <si>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</si>
  <si>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</si>
  <si>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</si>
  <si>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</si>
  <si>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</si>
  <si>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</si>
  <si>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</si>
  <si>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</si>
  <si>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</si>
  <si>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CAN_2</t>
  </si>
  <si>
    <t>BOLD:AAL1593_Diptera_Chironomidae_Allocladius nanseni</t>
  </si>
  <si>
    <t>BOLD:AAL1593</t>
  </si>
  <si>
    <t>BIOUG07874-H07</t>
  </si>
  <si>
    <t>Allocladius nanseni</t>
  </si>
  <si>
    <t>Diptera</t>
  </si>
  <si>
    <t>Chironomidae</t>
  </si>
  <si>
    <t>Allocladius</t>
  </si>
  <si>
    <t>TGAC</t>
  </si>
  <si>
    <t>✔</t>
  </si>
  <si>
    <t>failed_in Cph</t>
  </si>
  <si>
    <t>Only few reads_sent to TGAC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</si>
  <si>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</si>
  <si>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</si>
  <si>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</si>
  <si>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</si>
  <si>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</si>
  <si>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</si>
  <si>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Copenhagen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</si>
  <si>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</si>
  <si>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</si>
  <si>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</si>
  <si>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</si>
  <si>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</si>
  <si>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</si>
  <si>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</si>
  <si>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</si>
  <si>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</si>
  <si>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</si>
  <si>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</si>
  <si>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</si>
  <si>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</si>
  <si>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</si>
  <si>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</si>
  <si>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</si>
  <si>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</si>
  <si>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</si>
  <si>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</si>
  <si>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</si>
  <si>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</si>
  <si>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</si>
  <si>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IDBA with all data</t>
  </si>
  <si>
    <t>AAC0596</t>
  </si>
  <si>
    <t>W72A</t>
  </si>
  <si>
    <t>BOLD:AAB0079_Diptera_Chironomidae_Corynoneura arctica</t>
  </si>
  <si>
    <t>BOLD:AAB0079</t>
  </si>
  <si>
    <t>ZA2012-50069</t>
  </si>
  <si>
    <t>Corynoneura arctica</t>
  </si>
  <si>
    <t>Corynoneura</t>
  </si>
  <si>
    <t>W73A</t>
  </si>
  <si>
    <t>BOLD:ACA4706_Diptera_Chironomidae_Corynoneura scutellata</t>
  </si>
  <si>
    <t>BOLD:ACA4706</t>
  </si>
  <si>
    <t>Specimen not barcoded</t>
  </si>
  <si>
    <t>Corynoneura scutellata</t>
  </si>
  <si>
    <t>failed</t>
  </si>
  <si>
    <t>Only few reads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</si>
  <si>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</si>
  <si>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</si>
  <si>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</si>
  <si>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</si>
  <si>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</si>
  <si>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</si>
  <si>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</si>
  <si>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</si>
  <si>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</si>
  <si>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</si>
  <si>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</si>
  <si>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</si>
  <si>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AAA5307</t>
  </si>
  <si>
    <t>CAN_33</t>
  </si>
  <si>
    <t>BOLD:ABZ4817_Diptera_Chironomidae_Cricotopus obnixus</t>
  </si>
  <si>
    <t>BOLD:ABZ4817</t>
  </si>
  <si>
    <t>BIOUG15516-A11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</si>
  <si>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</si>
  <si>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</si>
  <si>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</si>
  <si>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</si>
  <si>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</si>
  <si>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</si>
  <si>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</si>
  <si>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</si>
  <si>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</si>
  <si>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</si>
  <si>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</si>
  <si>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</si>
  <si>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</si>
  <si>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</si>
  <si>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</si>
  <si>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</si>
  <si>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</si>
  <si>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</si>
  <si>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</si>
  <si>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</si>
  <si>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</si>
  <si>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</si>
  <si>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</si>
  <si>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</si>
  <si>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</si>
  <si>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</si>
  <si>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</si>
  <si>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failed_Cph</t>
  </si>
  <si>
    <t>CAN_52</t>
  </si>
  <si>
    <t>BOLD:AAD7061_Diptera_Chironomidae_Diamesa arctica</t>
  </si>
  <si>
    <t>BOLD:AAD7061</t>
  </si>
  <si>
    <t>BIOUG07712-A01</t>
  </si>
  <si>
    <t>Diamesa arctica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</si>
  <si>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</si>
  <si>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</si>
  <si>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</si>
  <si>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</si>
  <si>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</si>
  <si>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</si>
  <si>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AAM0255</t>
  </si>
  <si>
    <t>CAN_59</t>
  </si>
  <si>
    <t>BOLD:AAB9980_Diptera_Chironomidae_Diamesa bertrami</t>
  </si>
  <si>
    <t>BOLD:AAB9980</t>
  </si>
  <si>
    <t>BIOUG15578-A06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</si>
  <si>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</si>
  <si>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</si>
  <si>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</si>
  <si>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</si>
  <si>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</si>
  <si>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</si>
  <si>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</si>
  <si>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</si>
  <si>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</si>
  <si>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</si>
  <si>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</si>
  <si>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</si>
  <si>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</si>
  <si>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</si>
  <si>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</si>
  <si>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</si>
  <si>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</si>
  <si>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</si>
  <si>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</si>
  <si>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</si>
  <si>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</si>
  <si>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</si>
  <si>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W149B</t>
  </si>
  <si>
    <t>BOLD:AAD1720_Diptera_Chironomidae_Limnophyes asquamatus</t>
  </si>
  <si>
    <t>BOLD:AAD1720</t>
  </si>
  <si>
    <t>Limnophyes asquamatus</t>
  </si>
  <si>
    <t>CAN_75</t>
  </si>
  <si>
    <t>BOLD:AAU6762_Diptera_Chironomidae_Limnophyes asquamatus</t>
  </si>
  <si>
    <t>BOLD:AAU6762</t>
  </si>
  <si>
    <t>BIOUG07833-B11</t>
  </si>
  <si>
    <t>W151A</t>
  </si>
  <si>
    <t>BOLD:AAB7912_Diptera_Chironomidae_Limnophyes brachytomus</t>
  </si>
  <si>
    <t>BOLD:AAB7912</t>
  </si>
  <si>
    <t>Limnophyes brachytomus</t>
  </si>
  <si>
    <t>CAN_86</t>
  </si>
  <si>
    <t>BOLD:ACM4349_Diptera_Chironomidae_Limnophyes brachytomus</t>
  </si>
  <si>
    <t>BOLD:ACM4349</t>
  </si>
  <si>
    <t>BIOUG07833-C02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</si>
  <si>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</si>
  <si>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</si>
  <si>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</si>
  <si>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</si>
  <si>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</si>
  <si>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</si>
  <si>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</si>
  <si>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</si>
  <si>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</si>
  <si>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</si>
  <si>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</si>
  <si>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</si>
  <si>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</si>
  <si>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</si>
  <si>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</si>
  <si>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</si>
  <si>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</si>
  <si>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</si>
  <si>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</si>
  <si>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</si>
  <si>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</si>
  <si>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</si>
  <si>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</si>
  <si>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</si>
  <si>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</si>
  <si>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</si>
  <si>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</si>
  <si>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</si>
  <si>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</si>
  <si>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</si>
  <si>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</si>
  <si>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</si>
  <si>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</si>
  <si>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</si>
  <si>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</si>
  <si>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</si>
  <si>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</si>
  <si>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</si>
  <si>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</si>
  <si>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</si>
  <si>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</si>
  <si>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</si>
  <si>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</si>
  <si>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</si>
  <si>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</si>
  <si>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</si>
  <si>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</si>
  <si>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</si>
  <si>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</si>
  <si>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</si>
  <si>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Aedes nigripes</t>
  </si>
  <si>
    <t>AAA3750</t>
  </si>
  <si>
    <t>W168E</t>
  </si>
  <si>
    <t>BOLD:AAL7869_Diptera_Sciaridae_Lycoriella flavipeda</t>
  </si>
  <si>
    <t>BOLD:AAL7869</t>
  </si>
  <si>
    <t>BIOUG01014-C01</t>
  </si>
  <si>
    <t>Lycoriella flavipeda</t>
  </si>
  <si>
    <t>Sciaridae</t>
  </si>
  <si>
    <t>Lycoriella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</si>
  <si>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</si>
  <si>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</si>
  <si>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</si>
  <si>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</si>
  <si>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</si>
  <si>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</si>
  <si>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AAE8704</t>
  </si>
  <si>
    <t>CAN_109</t>
  </si>
  <si>
    <t>BOLD:ABA7011_Diptera_Chironomidae_Smittia</t>
  </si>
  <si>
    <t>BOLD:ABA7011</t>
  </si>
  <si>
    <t>BIOUG07711-A05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</si>
  <si>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</si>
  <si>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</si>
  <si>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</si>
  <si>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</si>
  <si>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</si>
  <si>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</si>
  <si>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</si>
  <si>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</si>
  <si>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</si>
  <si>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</si>
  <si>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</si>
  <si>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</si>
  <si>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</si>
  <si>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</si>
  <si>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</si>
  <si>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</si>
  <si>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</si>
  <si>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</si>
  <si>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</si>
  <si>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</si>
  <si>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</si>
  <si>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</si>
  <si>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</si>
  <si>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</si>
  <si>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</si>
  <si>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</si>
  <si>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</si>
  <si>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</si>
  <si>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</si>
  <si>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</si>
  <si>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</si>
  <si>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</si>
  <si>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</si>
  <si>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</si>
  <si>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Boletina/Sciophila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</si>
  <si>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</si>
  <si>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</si>
  <si>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</si>
  <si>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</si>
  <si>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</si>
  <si>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</si>
  <si>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AAA9429</t>
  </si>
  <si>
    <t>CAN_135</t>
  </si>
  <si>
    <t>BOLD:AAP8779_Diptera_Sciaridae_Bradysia</t>
  </si>
  <si>
    <t>BOLD:AAP8779</t>
  </si>
  <si>
    <t>BIOUG07713-H06</t>
  </si>
  <si>
    <t>Bradysia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</si>
  <si>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</si>
  <si>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</si>
  <si>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</si>
  <si>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</si>
  <si>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</si>
  <si>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</si>
  <si>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</si>
  <si>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</si>
  <si>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</si>
  <si>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</si>
  <si>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</si>
  <si>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</si>
  <si>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</si>
  <si>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</si>
  <si>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</si>
  <si>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</si>
  <si>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</si>
  <si>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</si>
  <si>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</si>
  <si>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</si>
  <si>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</si>
  <si>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</si>
  <si>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</si>
  <si>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</si>
  <si>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</si>
  <si>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</si>
  <si>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</si>
  <si>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</si>
  <si>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</si>
  <si>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</si>
  <si>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</si>
  <si>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</si>
  <si>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</si>
  <si>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</si>
  <si>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</si>
  <si>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</si>
  <si>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</si>
  <si>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</si>
  <si>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</si>
  <si>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</si>
  <si>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</si>
  <si>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</si>
  <si>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</si>
  <si>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</si>
  <si>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</si>
  <si>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</si>
  <si>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</si>
  <si>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</si>
  <si>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</si>
  <si>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</si>
  <si>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</si>
  <si>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</si>
  <si>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</si>
  <si>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</si>
  <si>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</si>
  <si>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</si>
  <si>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</si>
  <si>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</si>
  <si>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AAZ6073</t>
  </si>
  <si>
    <t>CAN_169</t>
  </si>
  <si>
    <t>BOLD:AAZ5402_Diptera_Muscidae_Spilogona denudata</t>
  </si>
  <si>
    <t>BOLD:AAZ5402</t>
  </si>
  <si>
    <t>BIOUG07725-E09</t>
  </si>
  <si>
    <t>Spilogona denudata</t>
  </si>
  <si>
    <t>Muscidae</t>
  </si>
  <si>
    <t>Spilogona</t>
  </si>
  <si>
    <t>AAZ5402</t>
  </si>
  <si>
    <t>CAN_171</t>
  </si>
  <si>
    <t>BOLD:ACA0346_Diptera_Chironomidae_Smittia</t>
  </si>
  <si>
    <t>BOLD:ACA0346</t>
  </si>
  <si>
    <t>BIOUG07738-H04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</si>
  <si>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</si>
  <si>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</si>
  <si>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</si>
  <si>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</si>
  <si>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</si>
  <si>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</si>
  <si>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</si>
  <si>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</si>
  <si>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</si>
  <si>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</si>
  <si>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</si>
  <si>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</si>
  <si>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</si>
  <si>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</si>
  <si>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</si>
  <si>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</si>
  <si>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</si>
  <si>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</si>
  <si>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</si>
  <si>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</si>
  <si>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</si>
  <si>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</si>
  <si>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</si>
  <si>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</si>
  <si>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</si>
  <si>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</si>
  <si>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</si>
  <si>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</si>
  <si>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</si>
  <si>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</si>
  <si>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</si>
  <si>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</si>
  <si>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</si>
  <si>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</si>
  <si>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</si>
  <si>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</si>
  <si>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</si>
  <si>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</si>
  <si>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</si>
  <si>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</si>
  <si>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</si>
  <si>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</si>
  <si>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</si>
  <si>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</si>
  <si>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</si>
  <si>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</si>
  <si>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</si>
  <si>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</si>
  <si>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</si>
  <si>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</si>
  <si>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</si>
  <si>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</si>
  <si>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</si>
  <si>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</si>
  <si>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</si>
  <si>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AAL7118</t>
  </si>
  <si>
    <t>CAN_214</t>
  </si>
  <si>
    <t>BOLD:AAC5203_Diptera_Chironomidae_Limnophyes pumilio</t>
  </si>
  <si>
    <t>BOLD:AAC5203</t>
  </si>
  <si>
    <t>BIOUG07860-C04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</si>
  <si>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</si>
  <si>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</si>
  <si>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</si>
  <si>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</si>
  <si>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</si>
  <si>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</si>
  <si>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</si>
  <si>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</si>
  <si>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</si>
  <si>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</si>
  <si>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</si>
  <si>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</si>
  <si>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</si>
  <si>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</si>
  <si>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</si>
  <si>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</si>
  <si>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</si>
  <si>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</si>
  <si>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</si>
  <si>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</si>
  <si>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</si>
  <si>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ABX8388</t>
  </si>
  <si>
    <t>CAN_236</t>
  </si>
  <si>
    <t>BOLD:AAZ6074_Diptera_Sciaridae_Lycoriella</t>
  </si>
  <si>
    <t>BOLD:AAZ6074</t>
  </si>
  <si>
    <t>BIOUG07875-C10</t>
  </si>
  <si>
    <t>CAN_231</t>
  </si>
  <si>
    <t>BOLD:ABA3294_Diptera_Mycetophilidae_Phronia exigua</t>
  </si>
  <si>
    <t>BOLD:ABA3294</t>
  </si>
  <si>
    <t>BIOUG07875-A08</t>
  </si>
  <si>
    <t>Phronia exigua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</si>
  <si>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</si>
  <si>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</si>
  <si>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</si>
  <si>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</si>
  <si>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</si>
  <si>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</si>
  <si>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</si>
  <si>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</si>
  <si>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</si>
  <si>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</si>
  <si>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</si>
  <si>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</si>
  <si>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</si>
  <si>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CAN_244</t>
  </si>
  <si>
    <t>BOLD:AAV7095_Diptera_Chironomidae_Tanytarsus niger</t>
  </si>
  <si>
    <t>BOLD:AAV7095</t>
  </si>
  <si>
    <t>BIOUG07877-H06</t>
  </si>
  <si>
    <t>Tanytarsus niger</t>
  </si>
  <si>
    <t>AAV7095</t>
  </si>
  <si>
    <t>w18B</t>
  </si>
  <si>
    <t>BOLD:AAD8971_Diptera_Chironomidae_Orthocladius oblidens</t>
  </si>
  <si>
    <t>BOLD:AAD8971</t>
  </si>
  <si>
    <t>BIOUG07192-E08</t>
  </si>
  <si>
    <t>Orthocladius oblidens</t>
  </si>
  <si>
    <t>CAN_251</t>
  </si>
  <si>
    <t>BOLD:AAV1299_Diptera_Camptochaeta aff. Flagellifera</t>
  </si>
  <si>
    <t>BOLD:AAV1299</t>
  </si>
  <si>
    <t>BIOUG07882-E01</t>
  </si>
  <si>
    <t>Camptochaeta aff. flagellifera</t>
  </si>
  <si>
    <t>AAV1299</t>
  </si>
  <si>
    <t>CAN_252</t>
  </si>
  <si>
    <t>BOLD:ACA8693_Diptera_Chironomidae_Tokunagaia rectangularis</t>
  </si>
  <si>
    <t>BOLD:ACA8693</t>
  </si>
  <si>
    <t>BIOUG07882-G11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</si>
  <si>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</si>
  <si>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</si>
  <si>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</si>
  <si>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</si>
  <si>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</si>
  <si>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</si>
  <si>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</si>
  <si>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CAN_255</t>
  </si>
  <si>
    <t>BOLD:ACI8978_Diptera_Chironomidae_Paratanytarsus</t>
  </si>
  <si>
    <t>BOLD:ACI8978</t>
  </si>
  <si>
    <t>BIOUG07885-H03</t>
  </si>
  <si>
    <t>Paratanytarsus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</si>
  <si>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</si>
  <si>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</si>
  <si>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</si>
  <si>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</si>
  <si>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</si>
  <si>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</si>
  <si>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</si>
  <si>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</si>
  <si>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</si>
  <si>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</si>
  <si>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</si>
  <si>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ACA4801</t>
  </si>
  <si>
    <t>CAN_268</t>
  </si>
  <si>
    <t>BOLD:ACK2099_Diptera_Chironomidae_Procladius crassinervis</t>
  </si>
  <si>
    <t>BOLD:ACK2099</t>
  </si>
  <si>
    <t>BIOUG08891-F12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</si>
  <si>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</si>
  <si>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</si>
  <si>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</si>
  <si>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</si>
  <si>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</si>
  <si>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</si>
  <si>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</si>
  <si>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</si>
  <si>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</si>
  <si>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</si>
  <si>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</si>
  <si>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</si>
  <si>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AAM9014</t>
  </si>
  <si>
    <t>CAN_280</t>
  </si>
  <si>
    <t>BOLD:AAU6577_Diptera_Sciaridae_Bradysia</t>
  </si>
  <si>
    <t>BOLD:AAU6577</t>
  </si>
  <si>
    <t>BIOUG08897-B10</t>
  </si>
  <si>
    <t>AAU6577</t>
  </si>
  <si>
    <t>CAN_281</t>
  </si>
  <si>
    <t>BOLD:AAG5430_Diptera_Chironomidae_Procladius crassinervis</t>
  </si>
  <si>
    <t>BOLD:AAG5430</t>
  </si>
  <si>
    <t>BIOUG08897-C01</t>
  </si>
  <si>
    <t>AAG5430</t>
  </si>
  <si>
    <t>CAN_285</t>
  </si>
  <si>
    <t>BOLD:AAL7874_Diptera_Sciaridae_Lycoriella</t>
  </si>
  <si>
    <t>BOLD:AAL7874</t>
  </si>
  <si>
    <t>BIOUG09013-D01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</si>
  <si>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</si>
  <si>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</si>
  <si>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</si>
  <si>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</si>
  <si>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</si>
  <si>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</si>
  <si>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</si>
  <si>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</si>
  <si>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</si>
  <si>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</si>
  <si>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</si>
  <si>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</si>
  <si>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</si>
  <si>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</si>
  <si>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</si>
  <si>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</si>
  <si>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</si>
  <si>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</si>
  <si>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</si>
  <si>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</si>
  <si>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</si>
  <si>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</si>
  <si>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</si>
  <si>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</si>
  <si>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</si>
  <si>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</si>
  <si>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</si>
  <si>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</si>
  <si>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</si>
  <si>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</si>
  <si>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</si>
  <si>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</si>
  <si>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</si>
  <si>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</si>
  <si>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</si>
  <si>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</si>
  <si>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</si>
  <si>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Ceratopogon sp. 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</si>
  <si>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</si>
  <si>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</si>
  <si>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</si>
  <si>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</si>
  <si>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</si>
  <si>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</si>
  <si>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</si>
  <si>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</si>
  <si>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</si>
  <si>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</si>
  <si>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</si>
  <si>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</si>
  <si>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</si>
  <si>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</si>
  <si>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</si>
  <si>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</si>
  <si>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</si>
  <si>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</si>
  <si>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</si>
  <si>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</si>
  <si>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</si>
  <si>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</si>
  <si>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</si>
  <si>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</si>
  <si>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CAN_317</t>
  </si>
  <si>
    <t>BOLD:ABW3845_Diptera_Brachypogon</t>
  </si>
  <si>
    <t>BOLD:ABW3845</t>
  </si>
  <si>
    <t>BIOUG09103-E11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</si>
  <si>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</si>
  <si>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</si>
  <si>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</si>
  <si>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</si>
  <si>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</si>
  <si>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</si>
  <si>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</si>
  <si>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</si>
  <si>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</si>
  <si>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</si>
  <si>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</si>
  <si>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</si>
  <si>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</si>
  <si>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</si>
  <si>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</si>
  <si>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</si>
  <si>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</si>
  <si>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</si>
  <si>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</si>
  <si>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</si>
  <si>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</si>
  <si>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</si>
  <si>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</si>
  <si>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</si>
  <si>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</si>
  <si>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</si>
  <si>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</si>
  <si>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</si>
  <si>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</si>
  <si>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</si>
  <si>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</si>
  <si>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</si>
  <si>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</si>
  <si>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</si>
  <si>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</si>
  <si>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</si>
  <si>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</si>
  <si>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</si>
  <si>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</si>
  <si>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</si>
  <si>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</si>
  <si>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</si>
  <si>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</si>
  <si>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</si>
  <si>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</si>
  <si>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</si>
  <si>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</si>
  <si>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</si>
  <si>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</si>
  <si>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</si>
  <si>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</si>
  <si>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</si>
  <si>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</si>
  <si>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</si>
  <si>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</si>
  <si>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</si>
  <si>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</si>
  <si>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</si>
  <si>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</si>
  <si>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</si>
  <si>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</si>
  <si>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</si>
  <si>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</si>
  <si>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</si>
  <si>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</si>
  <si>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</si>
  <si>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</si>
  <si>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</si>
  <si>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</si>
  <si>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</si>
  <si>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</si>
  <si>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</si>
  <si>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</si>
  <si>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</si>
  <si>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</si>
  <si>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</si>
  <si>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</si>
  <si>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</si>
  <si>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</si>
  <si>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</si>
  <si>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</si>
  <si>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</si>
  <si>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</si>
  <si>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</si>
  <si>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ABZ2717</t>
  </si>
  <si>
    <t>CAN_574</t>
  </si>
  <si>
    <t>BOLD:AAD4528_Hymenoptera_Ichneumonidae_Atractodes</t>
  </si>
  <si>
    <t>BOLD:AAD4528</t>
  </si>
  <si>
    <t>BIOUG09183-H08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</si>
  <si>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</si>
  <si>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</si>
  <si>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</si>
  <si>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</si>
  <si>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</si>
  <si>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</si>
  <si>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</si>
  <si>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</si>
  <si>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</si>
  <si>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</si>
  <si>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</si>
  <si>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</si>
  <si>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</si>
  <si>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</si>
  <si>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</si>
  <si>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</si>
  <si>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</si>
  <si>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</si>
  <si>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</si>
  <si>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</si>
  <si>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</si>
  <si>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</si>
  <si>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</si>
  <si>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</si>
  <si>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</si>
  <si>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</si>
  <si>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ABY9068</t>
  </si>
  <si>
    <t>CAN_584</t>
  </si>
  <si>
    <t>BOLD:ACE6464_Hymenoptera_Braconidae_Cotesia</t>
  </si>
  <si>
    <t>BOLD:ACE6464</t>
  </si>
  <si>
    <t>BIOUG15488-A02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</si>
  <si>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</si>
  <si>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</si>
  <si>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</si>
  <si>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</si>
  <si>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</si>
  <si>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</si>
  <si>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</si>
  <si>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</si>
  <si>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</si>
  <si>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</si>
  <si>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</si>
  <si>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</si>
  <si>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</si>
  <si>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</si>
  <si>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</si>
  <si>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</si>
  <si>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</si>
  <si>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</si>
  <si>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</si>
  <si>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</si>
  <si>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</si>
  <si>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</si>
  <si>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</si>
  <si>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</si>
  <si>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</si>
  <si>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</si>
  <si>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</si>
  <si>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</si>
  <si>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</si>
  <si>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</si>
  <si>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</si>
  <si>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</si>
  <si>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</si>
  <si>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</si>
  <si>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</si>
  <si>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</si>
  <si>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</si>
  <si>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</si>
  <si>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</si>
  <si>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</si>
  <si>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</si>
  <si>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</si>
  <si>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</si>
  <si>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</si>
  <si>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</si>
  <si>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</si>
  <si>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</si>
  <si>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</si>
  <si>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</si>
  <si>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</si>
  <si>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</si>
  <si>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</si>
  <si>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</si>
  <si>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</si>
  <si>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</si>
  <si>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</si>
  <si>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</si>
  <si>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</si>
  <si>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</si>
  <si>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</si>
  <si>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</si>
  <si>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</si>
  <si>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</si>
  <si>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</si>
  <si>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</si>
  <si>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</si>
  <si>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</si>
  <si>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</si>
  <si>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</si>
  <si>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</si>
  <si>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</si>
  <si>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</si>
  <si>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</si>
  <si>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</si>
  <si>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</si>
  <si>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</si>
  <si>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</si>
  <si>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</si>
  <si>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</si>
  <si>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</si>
  <si>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</si>
  <si>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</si>
  <si>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</si>
  <si>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</si>
  <si>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</si>
  <si>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</si>
  <si>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</si>
  <si>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</si>
  <si>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</si>
  <si>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</si>
  <si>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</si>
  <si>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</si>
  <si>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</si>
  <si>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</si>
  <si>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</si>
  <si>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</si>
  <si>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</si>
  <si>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</si>
  <si>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</si>
  <si>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</si>
  <si>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</si>
  <si>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</si>
  <si>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</si>
  <si>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</si>
  <si>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</si>
  <si>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</si>
  <si>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</si>
  <si>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</si>
  <si>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</si>
  <si>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</si>
  <si>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</si>
  <si>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</si>
  <si>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</si>
  <si>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</si>
  <si>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</si>
  <si>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</si>
  <si>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</si>
  <si>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</si>
  <si>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</si>
  <si>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</si>
  <si>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</si>
  <si>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</si>
  <si>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</si>
  <si>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</si>
  <si>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</si>
  <si>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</si>
  <si>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</si>
  <si>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</si>
  <si>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</si>
  <si>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</si>
  <si>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</si>
  <si>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</si>
  <si>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</si>
  <si>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</si>
  <si>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</si>
  <si>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</si>
  <si>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</si>
  <si>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</si>
  <si>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</si>
  <si>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</si>
  <si>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</si>
  <si>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</si>
  <si>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</si>
  <si>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</si>
  <si>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</si>
  <si>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</si>
  <si>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</si>
  <si>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</si>
  <si>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</si>
  <si>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</si>
  <si>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</si>
  <si>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</si>
  <si>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</si>
  <si>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</si>
  <si>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</si>
  <si>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</si>
  <si>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</si>
  <si>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</si>
  <si>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</si>
  <si>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</si>
  <si>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</si>
  <si>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</si>
  <si>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</si>
  <si>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</si>
  <si>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</si>
  <si>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</si>
  <si>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</si>
  <si>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</si>
  <si>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</si>
  <si>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</si>
  <si>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Sanger sequencing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</si>
  <si>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</si>
  <si>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</si>
  <si>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</si>
  <si>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</si>
  <si>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</si>
  <si>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</si>
  <si>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</si>
  <si>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</si>
  <si>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</si>
  <si>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</si>
  <si>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</si>
  <si>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</si>
  <si>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</si>
  <si>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</si>
  <si>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</si>
  <si>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</si>
  <si>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</si>
  <si>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</si>
  <si>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</si>
  <si>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</si>
  <si>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</si>
  <si>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</si>
  <si>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</si>
  <si>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</si>
  <si>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</si>
  <si>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</si>
  <si>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</si>
  <si>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</si>
  <si>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</si>
  <si>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</si>
  <si>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</si>
  <si>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</si>
  <si>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</si>
  <si>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</si>
  <si>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</si>
  <si>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</si>
  <si>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</si>
  <si>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</si>
  <si>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</si>
  <si>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</si>
  <si>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</si>
  <si>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</si>
  <si>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</si>
  <si>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</si>
  <si>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</si>
  <si>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</si>
  <si>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</si>
  <si>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</si>
  <si>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</si>
  <si>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</si>
  <si>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</si>
  <si>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</si>
  <si>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</si>
  <si>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</si>
  <si>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</si>
  <si>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</si>
  <si>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</si>
  <si>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</si>
  <si>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</si>
  <si>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</si>
  <si>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</si>
  <si>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</si>
  <si>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</si>
  <si>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</si>
  <si>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</si>
  <si>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</si>
  <si>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</si>
  <si>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</si>
  <si>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</si>
  <si>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</si>
  <si>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</si>
  <si>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</si>
  <si>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</si>
  <si>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failed in Cph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</si>
  <si>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</si>
  <si>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</si>
  <si>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</si>
  <si>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</si>
  <si>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</si>
  <si>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</si>
  <si>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AAG5689</t>
  </si>
  <si>
    <t>MITO_1</t>
  </si>
  <si>
    <t>BOLD:AAH0022_Diptera_Scathophagidae_Scathophaga furcata</t>
  </si>
  <si>
    <t>BOLD:AAH0022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</si>
  <si>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</si>
  <si>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</si>
  <si>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</si>
  <si>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</si>
  <si>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</si>
  <si>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</si>
  <si>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</si>
  <si>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</si>
  <si>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AAL9801</t>
  </si>
  <si>
    <t>MITO_4</t>
  </si>
  <si>
    <t>BOLD:AAU5038_Diptera_Muscidae_Spilogona dorsata</t>
  </si>
  <si>
    <t>BOLD:AAU5038</t>
  </si>
  <si>
    <t>Spilogona dorsata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</si>
  <si>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</si>
  <si>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</si>
  <si>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</si>
  <si>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</si>
  <si>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</si>
  <si>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</si>
  <si>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AAW1212</t>
  </si>
  <si>
    <t>MITO_6</t>
  </si>
  <si>
    <t>BOLD:AAL9576_Diptera_Muscidae_Spilogona zaitzevi</t>
  </si>
  <si>
    <t>BOLD:AAL9576</t>
  </si>
  <si>
    <t>Spilogona zaitzevi</t>
  </si>
  <si>
    <t>AAL9576</t>
  </si>
  <si>
    <t>MITO_7</t>
  </si>
  <si>
    <t>BOLD:AAM9104_Diptera_Muscidae_Spilogona almqvistii</t>
  </si>
  <si>
    <t>BOLD:AAM9104</t>
  </si>
  <si>
    <t>Spilogona almqvistii</t>
  </si>
  <si>
    <t>AAM9104</t>
  </si>
  <si>
    <t>MITO_8</t>
  </si>
  <si>
    <t>BOLD:AAD7664_Diptera_Muscidae_Drymeia segnis</t>
  </si>
  <si>
    <t>BOLD:AAD7664</t>
  </si>
  <si>
    <t>Drymeia segnis</t>
  </si>
  <si>
    <t>AAD7664</t>
  </si>
  <si>
    <t>MITO_9</t>
  </si>
  <si>
    <t>BOLD:ABX6359_Diptera_Muscidae_Spilogona tornensis</t>
  </si>
  <si>
    <t>BOLD:ABX6359</t>
  </si>
  <si>
    <t>Spilogona tornensis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</si>
  <si>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</si>
  <si>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</si>
  <si>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</si>
  <si>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</si>
  <si>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</si>
  <si>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</si>
  <si>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</si>
  <si>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</si>
  <si>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</si>
  <si>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</si>
  <si>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</si>
  <si>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</si>
  <si>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</si>
  <si>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</si>
  <si>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</si>
  <si>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</si>
  <si>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</si>
  <si>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</si>
  <si>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</si>
  <si>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</si>
  <si>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</si>
  <si>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</si>
  <si>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AAZ5252</t>
  </si>
  <si>
    <t>MITO_19</t>
  </si>
  <si>
    <t>BOLD:ABY7191_Diptera_Syrphidae_Platycheirus carinatus</t>
  </si>
  <si>
    <t>BOLD:ABY7191</t>
  </si>
  <si>
    <t>Platycheirus carinatus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</si>
  <si>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</si>
  <si>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</si>
  <si>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</si>
  <si>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</si>
  <si>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</si>
  <si>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</si>
  <si>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</si>
  <si>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</si>
  <si>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</si>
  <si>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</si>
  <si>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</si>
  <si>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</si>
  <si>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</si>
  <si>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</si>
  <si>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</si>
  <si>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</si>
  <si>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</si>
  <si>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</si>
  <si>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</si>
  <si>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</si>
  <si>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AAC6873</t>
  </si>
  <si>
    <t>MITO_25</t>
  </si>
  <si>
    <t>BOLD:AAF9804_Diptera_Empididae_Rhamphomyia nigrita</t>
  </si>
  <si>
    <t>BOLD:AAF9804</t>
  </si>
  <si>
    <t>Rhamphomyia nigrita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</si>
  <si>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</si>
  <si>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</si>
  <si>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</si>
  <si>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</si>
  <si>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</si>
  <si>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</si>
  <si>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</si>
  <si>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</si>
  <si>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</si>
  <si>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</si>
  <si>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</si>
  <si>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</si>
  <si>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</si>
  <si>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</si>
  <si>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</si>
  <si>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</si>
  <si>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</si>
  <si>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</si>
  <si>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</si>
  <si>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</si>
  <si>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</si>
  <si>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</si>
  <si>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</si>
  <si>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</si>
  <si>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ACL9677</t>
  </si>
  <si>
    <t>MITO_34</t>
  </si>
  <si>
    <t>BOLD:ACE7762_Diptera_Muscidae_Spilogona denudata</t>
  </si>
  <si>
    <t>BOLD:ACE7762</t>
  </si>
  <si>
    <t>BIOUG01914-C11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</si>
  <si>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</si>
  <si>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</si>
  <si>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</si>
  <si>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</si>
  <si>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</si>
  <si>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</si>
  <si>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</si>
  <si>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</si>
  <si>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</si>
  <si>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</si>
  <si>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</si>
  <si>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</si>
  <si>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</si>
  <si>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</si>
  <si>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</si>
  <si>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</si>
  <si>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</si>
  <si>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</si>
  <si>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</si>
  <si>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</si>
  <si>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</si>
  <si>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</si>
  <si>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</si>
  <si>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</si>
  <si>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</si>
  <si>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</si>
  <si>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CAN_A02</t>
  </si>
  <si>
    <t>BOLD:AAH2141_Hymenoptera_Ichneumonidae_Cryptinae</t>
  </si>
  <si>
    <t>BOLD:AAH2141</t>
  </si>
  <si>
    <t>BIOUG01044-B10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</si>
  <si>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</si>
  <si>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</si>
  <si>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</si>
  <si>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</si>
  <si>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</si>
  <si>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</si>
  <si>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</si>
  <si>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</si>
  <si>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</si>
  <si>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</si>
  <si>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</si>
  <si>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</si>
  <si>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</si>
  <si>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</si>
  <si>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</si>
  <si>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</si>
  <si>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</si>
  <si>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</si>
  <si>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</si>
  <si>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</si>
  <si>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</si>
  <si>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</si>
  <si>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</si>
  <si>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</si>
  <si>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</si>
  <si>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</si>
  <si>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</si>
  <si>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</si>
  <si>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</si>
  <si>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</si>
  <si>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</si>
  <si>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CAN_A10</t>
  </si>
  <si>
    <t>BOLD:AAM7533_Hymenoptera_Ichneumonidae_Stenomacrus</t>
  </si>
  <si>
    <t>BOLD:AAM7533</t>
  </si>
  <si>
    <t>BIOUG01913-A08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</si>
  <si>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</si>
  <si>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</si>
  <si>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</si>
  <si>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</si>
  <si>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</si>
  <si>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</si>
  <si>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</si>
  <si>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CAN_B01</t>
  </si>
  <si>
    <t>BOLD:AAF0572_Hymenoptera_Ichneumonidae_Orthocentrus</t>
  </si>
  <si>
    <t>BOLD:AAF0572</t>
  </si>
  <si>
    <t>BIOUG07716-B06</t>
  </si>
  <si>
    <t>CAN_B02</t>
  </si>
  <si>
    <t>BOLD:ACD2908_Diptera_Chironomidae_Orthocladius</t>
  </si>
  <si>
    <t>BOLD:ACD2908</t>
  </si>
  <si>
    <t>BIOUG07761-C05</t>
  </si>
  <si>
    <t>W195A</t>
  </si>
  <si>
    <t>BOLD:AAN5165_Diptera_Ceratopogonidae_Forcipomyia</t>
  </si>
  <si>
    <t>BOLD:AAN5165</t>
  </si>
  <si>
    <t>Forcipomyia</t>
  </si>
  <si>
    <t>CAN_B04</t>
  </si>
  <si>
    <t>BOLD:ACX5953_Diptera_Chironomidae_Diamesa arctica</t>
  </si>
  <si>
    <t>BOLD:ACX5953</t>
  </si>
  <si>
    <t>BIOUG09013-G02</t>
  </si>
  <si>
    <t>CAN_B05</t>
  </si>
  <si>
    <t>BOLD:AAU6557_Diptera_Chironomidae_Metriocnemus</t>
  </si>
  <si>
    <t>BOLD:AAU6557</t>
  </si>
  <si>
    <t>BIOUG07766-F03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</si>
  <si>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</si>
  <si>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</si>
  <si>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</si>
  <si>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</si>
  <si>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</si>
  <si>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</si>
  <si>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CAN_B07</t>
  </si>
  <si>
    <t>BOLD:ACU4980_Diptera_Ceratopogonidae_Brachypogon</t>
  </si>
  <si>
    <t>BOLD:ACU4980</t>
  </si>
  <si>
    <t>BIOUG07726-B02</t>
  </si>
  <si>
    <t>W295</t>
  </si>
  <si>
    <t>BOLD:AAH9836_Diptera_Chironomidae_Sergentia coracina</t>
  </si>
  <si>
    <t>BOLD:AAH9836</t>
  </si>
  <si>
    <t>BIOUG07856-G04</t>
  </si>
  <si>
    <t>Sergentia coracina</t>
  </si>
  <si>
    <t>Sergentia</t>
  </si>
  <si>
    <t>W210</t>
  </si>
  <si>
    <t>BOLD:ACI9309_Diptera_Chironomidae_Orthocladius</t>
  </si>
  <si>
    <t>BOLD:ACI9309</t>
  </si>
  <si>
    <t>BIOUG07858-G02</t>
  </si>
  <si>
    <t>CAN_B10</t>
  </si>
  <si>
    <t>BOLD:ACI9621_Diptera_Chironomidae_Metriocnemus</t>
  </si>
  <si>
    <t>BOLD:ACI9621</t>
  </si>
  <si>
    <t>BIOUG07890-H06</t>
  </si>
  <si>
    <t>CAN_C02</t>
  </si>
  <si>
    <t>BOLD:ACG1817_Diptera_Chironomidae</t>
  </si>
  <si>
    <t>BOLD:ACG1817</t>
  </si>
  <si>
    <t>BIOUG15670-B05</t>
  </si>
  <si>
    <t>W3B</t>
  </si>
  <si>
    <t>BOLD:AAD2548_Hemiptera_Aphididae_Acyrthosiphon sp. 1</t>
  </si>
  <si>
    <t>BOLD:AAD2548</t>
  </si>
  <si>
    <t>ZA2011-30330</t>
  </si>
  <si>
    <t>Acyrthosiphon sp. 1</t>
  </si>
  <si>
    <t>Hemiptera</t>
  </si>
  <si>
    <t>Aphididae</t>
  </si>
  <si>
    <t>Acyrthosiphon</t>
  </si>
  <si>
    <t>W272</t>
  </si>
  <si>
    <t>BOLD:ABZ7255_Hemiptera_Aphididae_Pterocomma groenlandicum</t>
  </si>
  <si>
    <t>BOLD:ABZ7255</t>
  </si>
  <si>
    <t>ZA2010-30318</t>
  </si>
  <si>
    <t>Pterocomma groenlandicum</t>
  </si>
  <si>
    <t>Pterocomma</t>
  </si>
  <si>
    <t>W192</t>
  </si>
  <si>
    <t>BOLD:AAA7683_Hemiptera_Aphididae_Myzus polaris</t>
  </si>
  <si>
    <t>BOLD:AAA7683</t>
  </si>
  <si>
    <t>ZA2011-30327</t>
  </si>
  <si>
    <t>Myzus polaris</t>
  </si>
  <si>
    <t>Myzus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</si>
  <si>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</si>
  <si>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</si>
  <si>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</si>
  <si>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</si>
  <si>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</si>
  <si>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</si>
  <si>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</si>
  <si>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</si>
  <si>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</si>
  <si>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</si>
  <si>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</si>
  <si>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</si>
  <si>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CAN_C09</t>
  </si>
  <si>
    <t>BOLD:AAH1869_Hymenoptera_Ichneumonidae_Coelichneumonops occidentalis</t>
  </si>
  <si>
    <t>BOLD:AAH1869</t>
  </si>
  <si>
    <t>za2009-125</t>
  </si>
  <si>
    <t>Coelichneumonops occidentalis</t>
  </si>
  <si>
    <t>Coelichneumonops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</si>
  <si>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</si>
  <si>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</si>
  <si>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</si>
  <si>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</si>
  <si>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</si>
  <si>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</si>
  <si>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CAN_D02</t>
  </si>
  <si>
    <t>BOLD:ACA4290_Diptera_Anthomyiidae_Delia fabricii</t>
  </si>
  <si>
    <t>BOLD:ACA4290</t>
  </si>
  <si>
    <t>zmuc00023233</t>
  </si>
  <si>
    <t>Delia fabricii</t>
  </si>
  <si>
    <t>CAN_C06</t>
  </si>
  <si>
    <t>BOLD:ACF2810_Hymenoptera_Ichneumonidae_Ichneumon lariae</t>
  </si>
  <si>
    <t>BOLD:ACF2810</t>
  </si>
  <si>
    <t>za2011-132</t>
  </si>
  <si>
    <t>Ichneumon lariae</t>
  </si>
  <si>
    <t>Ichneumon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</si>
  <si>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</si>
  <si>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</si>
  <si>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</si>
  <si>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</si>
  <si>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</si>
  <si>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</si>
  <si>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</si>
  <si>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CAN_D06</t>
  </si>
  <si>
    <t>BOLD:ACA1844_Hymenoptera_Ichneumonidae_Campodorus lituratus</t>
  </si>
  <si>
    <t>BOLD:ACA1844</t>
  </si>
  <si>
    <t>grhym-00001</t>
  </si>
  <si>
    <t>Campodorus lituratus</t>
  </si>
  <si>
    <t>Campodorus</t>
  </si>
  <si>
    <t>CAN_C11</t>
  </si>
  <si>
    <t>BOLD:AAH1501_Hymenoptera_Ichneumonidae_Glypta arctica</t>
  </si>
  <si>
    <t>BOLD:AAH1501</t>
  </si>
  <si>
    <t>za2011-239</t>
  </si>
  <si>
    <t>Glypta arctica</t>
  </si>
  <si>
    <t>Glypta</t>
  </si>
  <si>
    <t>CAN_D10</t>
  </si>
  <si>
    <t>BOLD:AAH1791_Hymenoptera_Ichneumonidae_Diplazontinae</t>
  </si>
  <si>
    <t>BOLD:AAH1791</t>
  </si>
  <si>
    <t>grhym-00113</t>
  </si>
  <si>
    <t>Syrphoctonus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</si>
  <si>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</si>
  <si>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</si>
  <si>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</si>
  <si>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</si>
  <si>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</si>
  <si>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</si>
  <si>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</si>
  <si>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</si>
  <si>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</si>
  <si>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</si>
  <si>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</si>
  <si>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</si>
  <si>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</si>
  <si>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</si>
  <si>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</si>
  <si>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</si>
  <si>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</si>
  <si>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</si>
  <si>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</si>
  <si>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</si>
  <si>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CAN_E04</t>
  </si>
  <si>
    <t>BOLD:AAM6200_Diptera_Ceratopogonidae_Forcipomyia sp. 4ES</t>
  </si>
  <si>
    <t>BOLD:AAM6200</t>
  </si>
  <si>
    <t>23999-D12</t>
  </si>
  <si>
    <t>Forcipomyia sp. 4ES</t>
  </si>
  <si>
    <t>CAN_B11</t>
  </si>
  <si>
    <t>BOLD:AAL9247_Diptera_Ceratopogonidae_Brachypogon</t>
  </si>
  <si>
    <t>BOLD:AAL9247</t>
  </si>
  <si>
    <t>BIOUG07832-H06</t>
  </si>
  <si>
    <t>CAN_E06</t>
  </si>
  <si>
    <t>BOLD:ACG3235_Diptera_Chironomidae_Orthocladiinae</t>
  </si>
  <si>
    <t>BOLD:ACG3235</t>
  </si>
  <si>
    <t>24379-C03</t>
  </si>
  <si>
    <t>Orthocladiinae</t>
  </si>
  <si>
    <t>CAN_E07</t>
  </si>
  <si>
    <t>BOLD:ACT4493_Diptera_Chironomidae_Smittia</t>
  </si>
  <si>
    <t>BOLD:ACT4493</t>
  </si>
  <si>
    <t>24384-G06</t>
  </si>
  <si>
    <t>CAN_E09</t>
  </si>
  <si>
    <t>BOLD:AAM6307_Diptera_Chironomidae_Orthocladiinae</t>
  </si>
  <si>
    <t>BOLD:AAM6307</t>
  </si>
  <si>
    <t>24399-F10</t>
  </si>
  <si>
    <t>CAN_B12</t>
  </si>
  <si>
    <t>BOLD:ACI8616_Diptera_Chironomidae_Limnophyes</t>
  </si>
  <si>
    <t>BOLD:ACI8616</t>
  </si>
  <si>
    <t>BIOUG07830-B03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</si>
  <si>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</si>
  <si>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</si>
  <si>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</si>
  <si>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</si>
  <si>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</si>
  <si>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</si>
  <si>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</si>
  <si>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</si>
  <si>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CAN_F02</t>
  </si>
  <si>
    <t>BOLD:AAG5432_Diptera_Chironomidae_Corynoneura sp. 8ES</t>
  </si>
  <si>
    <t>BOLD:AAG5432</t>
  </si>
  <si>
    <t>24479-H11</t>
  </si>
  <si>
    <t>Corynoneura sp. 8ES</t>
  </si>
  <si>
    <t>CAN_F04</t>
  </si>
  <si>
    <t>BOLD:ACT4636_Diptera_Chironomidae_Orthocladiinae</t>
  </si>
  <si>
    <t>BOLD:ACT4636</t>
  </si>
  <si>
    <t>24542-G03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</si>
  <si>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</si>
  <si>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</si>
  <si>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</si>
  <si>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</si>
  <si>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</si>
  <si>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</si>
  <si>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</si>
  <si>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</si>
  <si>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</si>
  <si>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</si>
  <si>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CAN_402</t>
  </si>
  <si>
    <t>BOLD:AAB0080_Diptera_Chironomidae_Corynoneura</t>
  </si>
  <si>
    <t>BOLD:AAB0080</t>
  </si>
  <si>
    <t>BIOUG15488-G09</t>
  </si>
  <si>
    <t>CAN_173</t>
  </si>
  <si>
    <t>BOLD:AAG5431_Diptera_Chironomidae_Orthocladius</t>
  </si>
  <si>
    <t>BOLD:AAG5431</t>
  </si>
  <si>
    <t>BIOUG07745-B09</t>
  </si>
  <si>
    <t>CAN_201</t>
  </si>
  <si>
    <t>BOLD:AAM6304_Diptera_Chironomidae</t>
  </si>
  <si>
    <t>BOLD:AAM6304</t>
  </si>
  <si>
    <t>BIOUG07833-G08</t>
  </si>
  <si>
    <t>W222B</t>
  </si>
  <si>
    <t>BOLD:AAD4028_Diptera_Chironomidae_Orthocladius subletteorum</t>
  </si>
  <si>
    <t>BOLD:AAD4028</t>
  </si>
  <si>
    <t>BIOUG07730-F09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</si>
  <si>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</si>
  <si>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</si>
  <si>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</si>
  <si>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</si>
  <si>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</si>
  <si>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</si>
  <si>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</si>
  <si>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</si>
  <si>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</si>
  <si>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</si>
  <si>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</si>
  <si>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</si>
  <si>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</si>
  <si>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</si>
  <si>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</si>
  <si>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</si>
  <si>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</si>
  <si>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</si>
  <si>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</si>
  <si>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</si>
  <si>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</si>
  <si>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</si>
  <si>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</si>
  <si>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CAN_482</t>
  </si>
  <si>
    <t>BOLD:ABZ1783_Diptera_Chironomidae_Allocladius</t>
  </si>
  <si>
    <t>BOLD:ABZ1783</t>
  </si>
  <si>
    <t>BIOUG15706-B05</t>
  </si>
  <si>
    <t>CAN_346</t>
  </si>
  <si>
    <t>BOLD:ACK2627_Diptera_Sciaridae</t>
  </si>
  <si>
    <t>BOLD:ACK2627</t>
  </si>
  <si>
    <t>BIOUG09181-E09</t>
  </si>
  <si>
    <t>W215B</t>
  </si>
  <si>
    <t>BOLD:AAE4990_Diptera_Chironomidae_Orthocladius decoratus</t>
  </si>
  <si>
    <t>BOLD:AAE4990</t>
  </si>
  <si>
    <t>Orthocladius decoratus</t>
  </si>
  <si>
    <t>W358</t>
  </si>
  <si>
    <t>BOLD:AAL6370_Diptera_Chironomidae_Trichotanypus posticalis</t>
  </si>
  <si>
    <t>BOLD:AAL6370</t>
  </si>
  <si>
    <t>ZA2012-50087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</si>
  <si>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</si>
  <si>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</si>
  <si>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</si>
  <si>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</si>
  <si>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</si>
  <si>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</si>
  <si>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</si>
  <si>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CAN_358</t>
  </si>
  <si>
    <t>BOLD:ACP4114_Diptera_Chironomidae_Smittia</t>
  </si>
  <si>
    <t>BOLD:ACP4114</t>
  </si>
  <si>
    <t>BIOUG15408-C11</t>
  </si>
  <si>
    <t>CAN_148</t>
  </si>
  <si>
    <t>BOLD:ACI8673_Diptera_Cecidomyiidae_Dasineura</t>
  </si>
  <si>
    <t>BOLD:ACI8673</t>
  </si>
  <si>
    <t>BIOUG07724-C08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</si>
  <si>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</si>
  <si>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</si>
  <si>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</si>
  <si>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</si>
  <si>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</si>
  <si>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</si>
  <si>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CAN_200</t>
  </si>
  <si>
    <t>BOLD:ACI8534_Diptera_Sciaridae_Lycoriella</t>
  </si>
  <si>
    <t>BOLD:ACI8534</t>
  </si>
  <si>
    <t>BIOUG07833-G02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</si>
  <si>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</si>
  <si>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</si>
  <si>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</si>
  <si>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</si>
  <si>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</si>
  <si>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</si>
  <si>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</si>
  <si>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</si>
  <si>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</si>
  <si>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</si>
  <si>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</si>
  <si>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</si>
  <si>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</si>
  <si>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</si>
  <si>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</si>
  <si>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</si>
  <si>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</si>
  <si>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</si>
  <si>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</si>
  <si>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</si>
  <si>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</si>
  <si>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</si>
  <si>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</si>
  <si>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</si>
  <si>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</si>
  <si>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</si>
  <si>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</si>
  <si>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</si>
  <si>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</si>
  <si>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</si>
  <si>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</si>
  <si>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</si>
  <si>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</si>
  <si>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</si>
  <si>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</si>
  <si>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W175</t>
  </si>
  <si>
    <t>BOLD:AAZ6184_Diptera_Phoridae_Megaselia cirriventris</t>
  </si>
  <si>
    <t>BOLD:AAZ6184</t>
  </si>
  <si>
    <t>ZA2011-30042</t>
  </si>
  <si>
    <t>Megaselia cirriventris</t>
  </si>
  <si>
    <t>CAN_396</t>
  </si>
  <si>
    <t>BOLD:ACI8602_Diptera_Chironomidae_Limnophyes</t>
  </si>
  <si>
    <t>BOLD:ACI8602</t>
  </si>
  <si>
    <t>BIOUG15485-D03</t>
  </si>
  <si>
    <t>CAN_390</t>
  </si>
  <si>
    <t>BOLD:ACI7905_Diptera_Chironomidae_Smittia</t>
  </si>
  <si>
    <t>BOLD:ACI7905</t>
  </si>
  <si>
    <t>BIOUG15484-A01</t>
  </si>
  <si>
    <t>CAN_409</t>
  </si>
  <si>
    <t>BOLD:ACP4526_Diptera_Chironomidae</t>
  </si>
  <si>
    <t>BOLD:ACP4526</t>
  </si>
  <si>
    <t>BIOUG15502-H05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</si>
  <si>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</si>
  <si>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</si>
  <si>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</si>
  <si>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</si>
  <si>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</si>
  <si>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</si>
  <si>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</si>
  <si>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</si>
  <si>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</si>
  <si>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</si>
  <si>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CAN_443</t>
  </si>
  <si>
    <t>BOLD:ACI8598_Diptera_Chironomidae_Tanytarsus anderseni</t>
  </si>
  <si>
    <t>BOLD:ACI8598</t>
  </si>
  <si>
    <t>BIOUG15526-H10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</si>
  <si>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</si>
  <si>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</si>
  <si>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</si>
  <si>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</si>
  <si>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</si>
  <si>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</si>
  <si>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</si>
  <si>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</si>
  <si>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CAN_422</t>
  </si>
  <si>
    <t>BOLD:ACP6246_Diptera_Agromyzidae</t>
  </si>
  <si>
    <t>BOLD:ACP6246</t>
  </si>
  <si>
    <t>BIOUG15517-B01</t>
  </si>
  <si>
    <t>CAN_423</t>
  </si>
  <si>
    <t>BOLD:AAU6758_Diptera_Chironomidae_Orthocladius</t>
  </si>
  <si>
    <t>BOLD:AAU6758</t>
  </si>
  <si>
    <t>BIOUG15517-C05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</si>
  <si>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</si>
  <si>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</si>
  <si>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</si>
  <si>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</si>
  <si>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</si>
  <si>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</si>
  <si>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</si>
  <si>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</si>
  <si>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</si>
  <si>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</si>
  <si>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</si>
  <si>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</si>
  <si>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</si>
  <si>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</si>
  <si>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</si>
  <si>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</si>
  <si>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</si>
  <si>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</si>
  <si>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</si>
  <si>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CAN_434</t>
  </si>
  <si>
    <t>BOLD:ABA4086_Diptera_Heleomyzidae</t>
  </si>
  <si>
    <t>BOLD:ABA4086</t>
  </si>
  <si>
    <t>BIOUG15521-C01</t>
  </si>
  <si>
    <t>Heleomyzinae</t>
  </si>
  <si>
    <t>CAN_129</t>
  </si>
  <si>
    <t>BOLD:AAL9425_Diptera_Chironomidae_Pseudosmittia</t>
  </si>
  <si>
    <t>BOLD:AAL9425</t>
  </si>
  <si>
    <t>BIOUG07713-D05</t>
  </si>
  <si>
    <t>Pseudosmittia</t>
  </si>
  <si>
    <t>CAN_398</t>
  </si>
  <si>
    <t>BOLD:ACP4019_Diptera_Chironomidae</t>
  </si>
  <si>
    <t>BOLD:ACP4019</t>
  </si>
  <si>
    <t>BIOUG15487-D07</t>
  </si>
  <si>
    <t>W186A</t>
  </si>
  <si>
    <t>BOLD:ACP5239_Diptera_Chironomidae_Metriocnemus ursinus</t>
  </si>
  <si>
    <t>BOLD:ACP5239</t>
  </si>
  <si>
    <t>Metriocnemus ursinus</t>
  </si>
  <si>
    <t>W258A</t>
  </si>
  <si>
    <t>BOLD:ACI8976_Diptera_Chironomidae_Prosmittia jemtlandica</t>
  </si>
  <si>
    <t>BOLD:ACI8976</t>
  </si>
  <si>
    <t>Prosmittia jemtlandica</t>
  </si>
  <si>
    <t>Prosmittia</t>
  </si>
  <si>
    <t>CAN_254</t>
  </si>
  <si>
    <t>BOLD:ACI8078_Diptera_Chironomidae</t>
  </si>
  <si>
    <t>BOLD:ACI8078</t>
  </si>
  <si>
    <t>BIOUG07885-B05</t>
  </si>
  <si>
    <t>CAN_456</t>
  </si>
  <si>
    <t>BOLD:ACI8913_Diptera_Chironomidae_Smittia</t>
  </si>
  <si>
    <t>BOLD:ACI8913</t>
  </si>
  <si>
    <t>BIOUG15577-B07</t>
  </si>
  <si>
    <t>CAN_458</t>
  </si>
  <si>
    <t>BOLD:AAU2128_Diptera_Chironomidae_Tanytarsus anderseni</t>
  </si>
  <si>
    <t>BOLD:AAU2128</t>
  </si>
  <si>
    <t>BIOUG15579-G06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</si>
  <si>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</si>
  <si>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</si>
  <si>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</si>
  <si>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</si>
  <si>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</si>
  <si>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</si>
  <si>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</si>
  <si>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</si>
  <si>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</si>
  <si>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</si>
  <si>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</si>
  <si>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</si>
  <si>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</si>
  <si>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</si>
  <si>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</si>
  <si>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</si>
  <si>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CAN_470</t>
  </si>
  <si>
    <t>BOLD:AAZ4292_Diptera_Limoniidae_Symplecta hybrida</t>
  </si>
  <si>
    <t>BOLD:AAZ4292</t>
  </si>
  <si>
    <t>BIOUG15665-E01</t>
  </si>
  <si>
    <t>Symplecta hybrida</t>
  </si>
  <si>
    <t>W183B</t>
  </si>
  <si>
    <t>BOLD:ACI9124_Diptera_Chironomidae_Metriocnemus</t>
  </si>
  <si>
    <t>BOLD:ACI9124</t>
  </si>
  <si>
    <t>BIOUG07889-B01</t>
  </si>
  <si>
    <t>CAN_495</t>
  </si>
  <si>
    <t>BOLD:ACC5452_Diptera_Chironomidae_Metriocnemus</t>
  </si>
  <si>
    <t>BOLD:ACC5452</t>
  </si>
  <si>
    <t>BIOUG15782-F07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</si>
  <si>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</si>
  <si>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</si>
  <si>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</si>
  <si>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</si>
  <si>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</si>
  <si>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</si>
  <si>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</si>
  <si>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</si>
  <si>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</si>
  <si>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W87B</t>
  </si>
  <si>
    <t>BOLD:AAM6201_Diptera_Ceratopogonidae_Culicoides</t>
  </si>
  <si>
    <t>BOLD:AAM6201</t>
  </si>
  <si>
    <t>BIOUG01915-A05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</si>
  <si>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</si>
  <si>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</si>
  <si>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</si>
  <si>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</si>
  <si>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</si>
  <si>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</si>
  <si>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</si>
  <si>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</si>
  <si>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</si>
  <si>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</si>
  <si>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</si>
  <si>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</si>
  <si>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</si>
  <si>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CAN_499</t>
  </si>
  <si>
    <t>BOLD:ACE3366_Hemiptera_Lygaeidae_Nysius groenlandicus</t>
  </si>
  <si>
    <t>BOLD:ACE3366</t>
  </si>
  <si>
    <t>BIOUG06946-F10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</si>
  <si>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</si>
  <si>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</si>
  <si>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</si>
  <si>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</si>
  <si>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</si>
  <si>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</si>
  <si>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CAN_502</t>
  </si>
  <si>
    <t>BOLD:AAN7603_Hymenoptera_Ichneumonidae_Acrolyta glacialis</t>
  </si>
  <si>
    <t>BOLD:AAN7603</t>
  </si>
  <si>
    <t>BIOUG07192-D07</t>
  </si>
  <si>
    <t>CAN_506</t>
  </si>
  <si>
    <t>BOLD:AAF4291_Hymenoptera_Ichneumonidae_Plectiscidea</t>
  </si>
  <si>
    <t>BOLD:AAF4291</t>
  </si>
  <si>
    <t>BIOUG07192-E04</t>
  </si>
  <si>
    <t>CAN_511</t>
  </si>
  <si>
    <t>BOLD:ABZ3588_Hymenoptera_Ichneumonidae_Atractodes</t>
  </si>
  <si>
    <t>BOLD:ABZ3588</t>
  </si>
  <si>
    <t>BIOUG07192-F03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</si>
  <si>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</si>
  <si>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</si>
  <si>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</si>
  <si>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</si>
  <si>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</si>
  <si>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</si>
  <si>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</si>
  <si>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</si>
  <si>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</si>
  <si>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</si>
  <si>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</si>
  <si>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</si>
  <si>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</si>
  <si>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</si>
  <si>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</si>
  <si>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</si>
  <si>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</si>
  <si>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</si>
  <si>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</si>
  <si>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</si>
  <si>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</si>
  <si>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</si>
  <si>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</si>
  <si>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</si>
  <si>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</si>
  <si>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</si>
  <si>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</si>
  <si>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</si>
  <si>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</si>
  <si>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</si>
  <si>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</si>
  <si>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</si>
  <si>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</si>
  <si>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</si>
  <si>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</si>
  <si>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</si>
  <si>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</si>
  <si>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</si>
  <si>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</si>
  <si>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</si>
  <si>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</si>
  <si>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</si>
  <si>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</si>
  <si>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</si>
  <si>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</si>
  <si>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</si>
  <si>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</si>
  <si>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</si>
  <si>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</si>
  <si>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</si>
  <si>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</si>
  <si>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</si>
  <si>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</si>
  <si>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</si>
  <si>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</si>
  <si>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</si>
  <si>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</si>
  <si>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</si>
  <si>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</si>
  <si>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</si>
  <si>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</si>
  <si>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</si>
  <si>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</si>
  <si>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</si>
  <si>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</si>
  <si>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</si>
  <si>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</si>
  <si>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</si>
  <si>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</si>
  <si>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</si>
  <si>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</si>
  <si>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</si>
  <si>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</si>
  <si>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</si>
  <si>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</si>
  <si>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</si>
  <si>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</si>
  <si>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</si>
  <si>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</si>
  <si>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</si>
  <si>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</si>
  <si>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</si>
  <si>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</si>
  <si>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</si>
  <si>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</si>
  <si>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</si>
  <si>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</si>
  <si>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</si>
  <si>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</si>
  <si>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</si>
  <si>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</si>
  <si>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</si>
  <si>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</si>
  <si>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</si>
  <si>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</si>
  <si>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</si>
  <si>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</si>
  <si>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</si>
  <si>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</si>
  <si>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</si>
  <si>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</si>
  <si>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</si>
  <si>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</si>
  <si>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</si>
  <si>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</si>
  <si>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</si>
  <si>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</si>
  <si>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</si>
  <si>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</si>
  <si>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</si>
  <si>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MITO_40</t>
  </si>
  <si>
    <t>BOLD:AAV4967_Diptera_Anthomyiidae_Fucellia pictipennis</t>
  </si>
  <si>
    <t>BOLD:AAV4967</t>
  </si>
  <si>
    <t>za2011-30011</t>
  </si>
  <si>
    <t>Fucellia pictipennis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</si>
  <si>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</si>
  <si>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</si>
  <si>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</si>
  <si>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</si>
  <si>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</si>
  <si>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</si>
  <si>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MITO_42</t>
  </si>
  <si>
    <t>BOLD:AAG2441_Diptera_Anthomyiidae_Zaphne divisa</t>
  </si>
  <si>
    <t>BOLD:AAG2441</t>
  </si>
  <si>
    <t>za2011-30016</t>
  </si>
  <si>
    <t>Zaphne divisa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</si>
  <si>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</si>
  <si>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</si>
  <si>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</si>
  <si>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</si>
  <si>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</si>
  <si>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</si>
  <si>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</si>
  <si>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</si>
  <si>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</si>
  <si>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</si>
  <si>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</si>
  <si>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</si>
  <si>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</si>
  <si>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MITO_45</t>
  </si>
  <si>
    <t>BOLD:AAV1117_Diptera_Scathophagidae_Scathophaga apicalis</t>
  </si>
  <si>
    <t>BOLD:AAV1117</t>
  </si>
  <si>
    <t>za2010-20025</t>
  </si>
  <si>
    <t>Scathophaga apicalis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</si>
  <si>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</si>
  <si>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</si>
  <si>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</si>
  <si>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</si>
  <si>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</si>
  <si>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</si>
  <si>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</si>
  <si>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</si>
  <si>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</si>
  <si>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</si>
  <si>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</si>
  <si>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</si>
  <si>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</si>
  <si>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</si>
  <si>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</si>
  <si>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</si>
  <si>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</si>
  <si>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</si>
  <si>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</si>
  <si>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</si>
  <si>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</si>
  <si>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</si>
  <si>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</si>
  <si>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</si>
  <si>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</si>
  <si>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</si>
  <si>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</si>
  <si>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</si>
  <si>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</si>
  <si>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</si>
  <si>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</si>
  <si>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</si>
  <si>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</si>
  <si>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</si>
  <si>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</si>
  <si>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</si>
  <si>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</si>
  <si>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</si>
  <si>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</si>
  <si>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</si>
  <si>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</si>
  <si>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</si>
  <si>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</si>
  <si>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</si>
  <si>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</si>
  <si>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</si>
  <si>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MITO_62</t>
  </si>
  <si>
    <t>BOLD:AAD7605_Diptera_Syrphidae_Syrphus attenuatus</t>
  </si>
  <si>
    <t>BOLD:AAD7605</t>
  </si>
  <si>
    <t>za2012-5000</t>
  </si>
  <si>
    <t>Syrphus attenuatus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</si>
  <si>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</si>
  <si>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</si>
  <si>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</si>
  <si>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</si>
  <si>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</si>
  <si>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</si>
  <si>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</si>
  <si>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</si>
  <si>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MITO_66</t>
  </si>
  <si>
    <t>BOLD:AAH3920_Diptera_Sciaridae_Scatopsciara atomaria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</si>
  <si>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</si>
  <si>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</si>
  <si>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</si>
  <si>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</si>
  <si>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</si>
  <si>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</si>
  <si>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</si>
  <si>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</si>
  <si>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</si>
  <si>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</si>
  <si>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</si>
  <si>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</si>
  <si>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</si>
  <si>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</si>
  <si>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</si>
  <si>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</si>
  <si>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</si>
  <si>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</si>
  <si>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</si>
  <si>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</si>
  <si>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</si>
  <si>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</si>
  <si>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</si>
  <si>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</si>
  <si>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</si>
  <si>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</si>
  <si>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</si>
  <si>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</si>
  <si>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</si>
  <si>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</si>
  <si>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</si>
  <si>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</si>
  <si>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</si>
  <si>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</si>
  <si>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</si>
  <si>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</si>
  <si>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</si>
  <si>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</si>
  <si>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</si>
  <si>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MITO_76</t>
  </si>
  <si>
    <t>BOLD:AAH2153_Hymenoptera_Ichneumonidae_Cryptus leechi</t>
  </si>
  <si>
    <t>BOLD:AAH2153</t>
  </si>
  <si>
    <t>za2011-171</t>
  </si>
  <si>
    <t>Cryptus leechi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</si>
  <si>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</si>
  <si>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</si>
  <si>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</si>
  <si>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</si>
  <si>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</si>
  <si>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</si>
  <si>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</si>
  <si>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</si>
  <si>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</si>
  <si>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</si>
  <si>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</si>
  <si>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</si>
  <si>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MITO_79</t>
  </si>
  <si>
    <t>BOLD:AAG9511_Hymenoptera_Ichneumonidae_Mesochorus</t>
  </si>
  <si>
    <t>BOLD:AAG9511</t>
  </si>
  <si>
    <t>za2011-187</t>
  </si>
  <si>
    <t>Mesochorus</t>
  </si>
  <si>
    <t>MITO_80</t>
  </si>
  <si>
    <t>BOLD:AAU9767_Hymenoptera_Ichneumonidae_Hyposoter</t>
  </si>
  <si>
    <t>BOLD:AAU9767</t>
  </si>
  <si>
    <t>za2011-140</t>
  </si>
  <si>
    <t>Hyposoter frigidus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</si>
  <si>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</si>
  <si>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</si>
  <si>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</si>
  <si>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</si>
  <si>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</si>
  <si>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</si>
  <si>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</si>
  <si>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</si>
  <si>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</si>
  <si>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</si>
  <si>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</si>
  <si>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</si>
  <si>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</si>
  <si>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</si>
  <si>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</si>
  <si>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</si>
  <si>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</si>
  <si>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</si>
  <si>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</si>
  <si>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</si>
  <si>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</si>
  <si>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</si>
  <si>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</si>
  <si>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</si>
  <si>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</si>
  <si>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</si>
  <si>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</si>
  <si>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</si>
  <si>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MITO_86</t>
  </si>
  <si>
    <t>BOLD:ACF5729_Diptera_Exorista thula</t>
  </si>
  <si>
    <t>BOLD:ACF5729</t>
  </si>
  <si>
    <t>za2011-120</t>
  </si>
  <si>
    <t>Exorista thula</t>
  </si>
  <si>
    <t>Exorista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</si>
  <si>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</si>
  <si>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</si>
  <si>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</si>
  <si>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</si>
  <si>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</si>
  <si>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</si>
  <si>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</si>
  <si>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</si>
  <si>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</si>
  <si>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</si>
  <si>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</si>
  <si>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MITO_90</t>
  </si>
  <si>
    <t>BOLD:AAM9110_Diptera_Muscidae_Spilogona novaesibiriae</t>
  </si>
  <si>
    <t>BOLD:AAM9110</t>
  </si>
  <si>
    <t>BIOUG01914-B04</t>
  </si>
  <si>
    <t>Spilogona novaesibiriae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</si>
  <si>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</si>
  <si>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</si>
  <si>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</si>
  <si>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</si>
  <si>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</si>
  <si>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</si>
  <si>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</si>
  <si>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</si>
  <si>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</si>
  <si>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</si>
  <si>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</si>
  <si>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</si>
  <si>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</si>
  <si>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</si>
  <si>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</si>
  <si>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</si>
  <si>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</si>
  <si>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</si>
  <si>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</si>
  <si>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MITO_104</t>
  </si>
  <si>
    <t>BOLD:AAP1822_Diptera_Mycetophilidae_Exechia</t>
  </si>
  <si>
    <t>BOLD:AAP1822</t>
  </si>
  <si>
    <t>24477-C06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</si>
  <si>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</si>
  <si>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</si>
  <si>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</si>
  <si>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</si>
  <si>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</si>
  <si>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</si>
  <si>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</si>
  <si>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</si>
  <si>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</si>
  <si>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</si>
  <si>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</si>
  <si>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</si>
  <si>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</si>
  <si>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</si>
  <si>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</si>
  <si>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</si>
  <si>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</si>
  <si>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</si>
  <si>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</si>
  <si>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</si>
  <si>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</si>
  <si>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</si>
  <si>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</si>
  <si>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</si>
  <si>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</si>
  <si>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</si>
  <si>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</si>
  <si>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</si>
  <si>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</si>
  <si>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</si>
  <si>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</si>
  <si>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MITO_112b</t>
  </si>
  <si>
    <t>BOLD:AAC2051_Hymenoptera_Bombus polaris</t>
  </si>
  <si>
    <t>BOLD:AAC2051</t>
  </si>
  <si>
    <t>ZA2012-3148</t>
  </si>
  <si>
    <t>Bombus polaris</t>
  </si>
  <si>
    <t>MITO_113</t>
  </si>
  <si>
    <t>BOLD:ACR5253_Diptera_Scathophagidae_Scathophaga nigripalpis</t>
  </si>
  <si>
    <t>BOLD:ACR5253</t>
  </si>
  <si>
    <t>za2011-30040</t>
  </si>
  <si>
    <t>Scathophaga nigripalpis</t>
  </si>
  <si>
    <t>MITO_114</t>
  </si>
  <si>
    <t>BOLD:AAG1723_Diptera_Anthomyiidae_Zaphne frontata or Zaphne tundrica</t>
  </si>
  <si>
    <t>BOLD:AAG1723</t>
  </si>
  <si>
    <t>za201130024</t>
  </si>
  <si>
    <t>Zaphne frontata_Z.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</si>
  <si>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</si>
  <si>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</si>
  <si>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</si>
  <si>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</si>
  <si>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</si>
  <si>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</si>
  <si>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</si>
  <si>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</si>
  <si>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</si>
  <si>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</si>
  <si>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</si>
  <si>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</si>
  <si>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</si>
  <si>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</si>
  <si>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</si>
  <si>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</si>
  <si>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</si>
  <si>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</si>
  <si>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</si>
  <si>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</si>
  <si>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</si>
  <si>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</si>
  <si>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</si>
  <si>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</si>
  <si>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</si>
  <si>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</si>
  <si>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</si>
  <si>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</si>
  <si>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</si>
  <si>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</si>
  <si>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</si>
  <si>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</si>
  <si>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</si>
  <si>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</si>
  <si>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</si>
  <si>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</si>
  <si>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</si>
  <si>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</si>
  <si>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</si>
  <si>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</si>
  <si>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</si>
  <si>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</si>
  <si>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</si>
  <si>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</si>
  <si>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MITO_134</t>
  </si>
  <si>
    <t>BOLD:AAU5036_Diptera_Muscidae_Spilogona tundrae</t>
  </si>
  <si>
    <t>BOLD:AAU5036</t>
  </si>
  <si>
    <t>24380-G05</t>
  </si>
  <si>
    <t>Spilogona tundrae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</si>
  <si>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</si>
  <si>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</si>
  <si>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</si>
  <si>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</si>
  <si>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</si>
  <si>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</si>
  <si>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Sample_code</t>
  </si>
  <si>
    <t>Specimen_ID</t>
  </si>
  <si>
    <t>Yinqiu_filenames</t>
  </si>
  <si>
    <t>Sample_name</t>
  </si>
  <si>
    <t>NA</t>
  </si>
  <si>
    <t>PlateI_B9_AAL1593_Diptera_Chironomidae_Allocladius_nanseni_blastSpades_pilon</t>
  </si>
  <si>
    <t>CAN_5_AAD4187_Diptera_Chironomidae_Chaetocladius_holmgreni_IDBApilon</t>
  </si>
  <si>
    <t>CAN_9_AAC8747_Diptera_Chironomidae_Chaetocladius_perennis_IDBApilon</t>
  </si>
  <si>
    <t>CAN_12_AAC0592_Diptera_Chironomidae_Chironomus_cf__Saxatilis_IDBA_SPADESmeta_pilon</t>
  </si>
  <si>
    <t>CAN_18_AAC0596_Diptera_Chironomidae_Chironomus_hyperboreus_IDBAcontig_blastn</t>
  </si>
  <si>
    <t>PlateI_D6_ACA4706_Diptera_Chironomidae_Corynoneura_scutellata_idba_pilon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</si>
  <si>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</si>
  <si>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</si>
  <si>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</si>
  <si>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</si>
  <si>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</si>
  <si>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</si>
  <si>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PlateI_C9_AAB1737_Diptera_Chironomidae_Diamesa_aberrata_or_Diamesa_incallida_idba_pilon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</si>
  <si>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</si>
  <si>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</si>
  <si>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</si>
  <si>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</si>
  <si>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</si>
  <si>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</si>
  <si>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soup_AAD1720_Diptera_Chironomidae_Limnophyes_asquamatus_consensus</t>
  </si>
  <si>
    <t>PlateI_A1_AAU6762_Diptera_Chironomidae_Limnophyes_asquamatus_spades_pilon</t>
  </si>
  <si>
    <t>soup_AAB7912_Diptera_Chironomidae_Limnophyes_brachytomus_spadesmeta</t>
  </si>
  <si>
    <t>CAN_86_ACM4349_Diptera_Chironomidae_Limnophyes_brachytomus_IDBApilon</t>
  </si>
  <si>
    <t>88_AAE6393_Diptera_Chironomidae_Limnophyes_eltoni_IDBA_pilon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</si>
  <si>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</si>
  <si>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</si>
  <si>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</si>
  <si>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</si>
  <si>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100_ACP6173_Diptera_Anthomyiidae_Pegomya_icterica_IDBA_pilon</t>
  </si>
  <si>
    <t>101_AAA3750_Diptera_Culicidae_Aedes_nigripes_or_Aedes_impiger_IDBA_pilon</t>
  </si>
  <si>
    <t>PlateI_E7_AAL7869_Diptera_Sciaridae_Lycoriella_flavipeda_idba_spades_consensus</t>
  </si>
  <si>
    <t>107_AAE8704_Diptera_Chironomidae_Smittia_extrema_SPADESmeta_pilon</t>
  </si>
  <si>
    <t>109_ABA7011_Diptera_Chironomidae_Smittia_SPADESmeta_pilon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</si>
  <si>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</si>
  <si>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</si>
  <si>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</si>
  <si>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</si>
  <si>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</si>
  <si>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</si>
  <si>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</si>
  <si>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</si>
  <si>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</si>
  <si>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</si>
  <si>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</si>
  <si>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</si>
  <si>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</si>
  <si>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</si>
  <si>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</si>
  <si>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167_AAZ6073_Diptera_Sciaridae_Lycoriella_riparia_SPADESmeta_pilon</t>
  </si>
  <si>
    <t>169_AAZ5402_Diptera_Muscidae_Spilogona_denudata_IDBA_pilon</t>
  </si>
  <si>
    <t>171_ACA0346_Diptera_Chironomidae_Smittia_IDBA_pilon</t>
  </si>
  <si>
    <t>175_AAM9262_Diptera_Sciaridae_Camptochaeta_cladiator_IDBA_pilon</t>
  </si>
  <si>
    <t>182_AAB3857_Diptera_Chironomidae_Micropsectra_logani_IDBA_pilon</t>
  </si>
  <si>
    <t>185_AAC4201_Diptera_Chironomidae_Paraphaenocladius_impensus_IDBA_pilon</t>
  </si>
  <si>
    <t>197_AAG1686_Diptera_Muscidae_Spilogona_micans_IDBA_pilon</t>
  </si>
  <si>
    <t>199_AAW0131_Diptera_Anthomyiidae_Delia_echinata_IDBA_pilon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</si>
  <si>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</si>
  <si>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</si>
  <si>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</si>
  <si>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</si>
  <si>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</si>
  <si>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</si>
  <si>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</si>
  <si>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PlateI_C12_AAZ6074_Diptera_Sciaridae_Lycoriella_spades_pilon</t>
  </si>
  <si>
    <t>231_ABA3294_Diptera_Mycetophilidae_Phronia_exigua_ConsensusSequence_pilon</t>
  </si>
  <si>
    <t>232_AAP5045_Diptera_Anthomyiidae_Paradelia_arctica_IDBA_pilon</t>
  </si>
  <si>
    <t>PlateJ_F1_ACI8140_Diptera_Mycetophilidae_blastSpades_pilon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</si>
  <si>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</si>
  <si>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</si>
  <si>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</si>
  <si>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PlateI_C8_AAM8957_Diptera_Mycetophilidae_Brevicornu_fuscipenne_idba_pilon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</si>
  <si>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</si>
  <si>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</si>
  <si>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</si>
  <si>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</si>
  <si>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</si>
  <si>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</si>
  <si>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</si>
  <si>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</si>
  <si>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</si>
  <si>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</si>
  <si>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</si>
  <si>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</si>
  <si>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</si>
  <si>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</si>
  <si>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305_ACI9186_Diptera_Ceratopogonidae_Ceratopogon_abstrusus_IDBA_pilon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</si>
  <si>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</si>
  <si>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</si>
  <si>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</si>
  <si>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</si>
  <si>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PlateI_B7_ABW3845_Diptera_Brachypogon_spades_pilon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</si>
  <si>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</si>
  <si>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</si>
  <si>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</si>
  <si>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</si>
  <si>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</si>
  <si>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</si>
  <si>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</si>
  <si>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340_AAM7341_Diptera_Heleomyzidae_Oecothea_nr__Fenestralis_SPADESmeta_pilon</t>
  </si>
  <si>
    <t>342_AAB1171_Diptera_Chironomidae_Orthocladius_Euorth_rivicola_IDBA_pilon</t>
  </si>
  <si>
    <t>451_ACF2534_Diptera_Anthomyiidae_Egle_groenlandica_IDBA_pilon</t>
  </si>
  <si>
    <t>464_AAZ4195_Diptera_Syrphidae_Platycheirus_groenlandicus_IDBA_pilon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</si>
  <si>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</si>
  <si>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</si>
  <si>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</si>
  <si>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</si>
  <si>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</si>
  <si>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</si>
  <si>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</si>
  <si>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</si>
  <si>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</si>
  <si>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</si>
  <si>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</si>
  <si>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</si>
  <si>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</si>
  <si>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</si>
  <si>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</si>
  <si>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</si>
  <si>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</si>
  <si>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</si>
  <si>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</si>
  <si>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1_ACF0117_Lepidoptera_Crambidae_Udea_torvalis_IDBA_pilon</t>
  </si>
  <si>
    <t>2_ABZ8142_Lepidoptera_Crambidae_Gesneria_centuriella_SPADESmeta_pilon</t>
  </si>
  <si>
    <t>3_AAE6832_Lepidoptera_Erebidae_Gynaephora_groenlandica_IDBA_pilon</t>
  </si>
  <si>
    <t>4_AAF6691_Lepidoptera_Geometridae_Psychophora_sabini_IDBA_pilon</t>
  </si>
  <si>
    <t>5_AAC9361_Lepidoptera_Entephria_kidluitata_IDBA_pilon</t>
  </si>
  <si>
    <t>6_AAA5321_Lepidoptera_Plebeius_glandon_IDBA_pilon</t>
  </si>
  <si>
    <t>7_AAA5797_Lepidoptera_Noctuidae_Apamea_zeta_IDBA_pilon</t>
  </si>
  <si>
    <t>8_AAA4280_Lepidoptera_Noctuidae_Rhyacia_quadrangula_IDBA_pilon</t>
  </si>
  <si>
    <t>9_ACF0816_Lepidoptera_Noctuidae_Euxoa_adumbrata_IDBA_pilon</t>
  </si>
  <si>
    <t>10_AAD7310_Lepidoptera_Noctuidae_Syngrapha_parilis_IDBA_pilon</t>
  </si>
  <si>
    <t>11_AAA9583_Lepidoptera_Noctuidae_Polia_richardsoni_IDBA_pilon</t>
  </si>
  <si>
    <t>13_AAA2067_Lepidoptera_Boloria_chariclea_ConsensusSequence</t>
  </si>
  <si>
    <t>14_AAA3447_Lepidoptera_Colias_hecla_IDBA_pilon</t>
  </si>
  <si>
    <t>15_AAF7514_Lepidoptera_Plutellidae_Rhigognostis_senilella_IDBA_pilon</t>
  </si>
  <si>
    <t>16_ABU8486_Lepidoptera_Stenoptilia_Stenoptilia_mengeli_IDBA_pilon</t>
  </si>
  <si>
    <t>17_AAA4759_Lepidoptera_Pyralidae_Pyla_fusca_IDBA_pilon</t>
  </si>
  <si>
    <t>18_AAB9941_Lepidoptera_Tortricidae_Argyroploce_aquilonana_SPADESmeta_pilon</t>
  </si>
  <si>
    <t>19_AAB9825_Lepidoptera_Tortricidae_Olethreutes_inquietana_IDBA_pilon</t>
  </si>
  <si>
    <t>2_AAB6851_Araneae_Linyphiidae_Erigone_arctica_IDBA_pilon</t>
  </si>
  <si>
    <t>3_AAD1748_Araneae_Linyphiidae_Erigone_psychrophila_IDBA_pilon</t>
  </si>
  <si>
    <t>PlateI_F1_AAG5696_Araneae_Linyphiidae_Collinsia_thulensis_idba_pilon</t>
  </si>
  <si>
    <t>LINY_6_AAG5689_Araneae_Linyphiidae_Hilaira_vexatrix_IDBApilon</t>
  </si>
  <si>
    <t>PlateI_H7_AAH0022_Diptera_Scathophagidae_Scathophaga_furcata_idba_pilon</t>
  </si>
  <si>
    <t>MITO_2_AAL9801_Diptera_Muscidae_Drymeia_groenlandica_IDBApilon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</si>
  <si>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</si>
  <si>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</si>
  <si>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</si>
  <si>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</si>
  <si>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</si>
  <si>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PlateI_G2_ABX6359_Diptera_Muscidae_Spilogona_tornensis_idba_spades_consensus</t>
  </si>
  <si>
    <t>MITO_10_AAM9109_Diptera_Muscidae_Spilogona_sanctipauli_IDBApilon</t>
  </si>
  <si>
    <t>MITO_11_ABZ1244_Diptera_Anthomyiidae_Zaphne_occidentalis_IDBApilon</t>
  </si>
  <si>
    <t>PlateI_D8_AAG2437_Diptera_Anthomyiidae_Fucellia_nr._ariciiformis_idba_pilon</t>
  </si>
  <si>
    <t>MITO_18_AAZ5252_Diptera_Tachinidae_Peleteria_aenea_SPADESmeta_pilon</t>
  </si>
  <si>
    <t>MITO_19_ABY7191_Diptera_Syrphidae_Platycheirus_carinatus_IDBApilon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</si>
  <si>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</si>
  <si>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</si>
  <si>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</si>
  <si>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</si>
  <si>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</si>
  <si>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27_AAP9046_Diptera_Muscidae_Spilogona_megastoma_IDBA_pilon_COIDET_AAL9573_Diptera_Muscidae_Spilogona_malaisei</t>
  </si>
  <si>
    <t>31_ABW4722_Diptera_Muscidae_Spilogona_arcticola_IDBA_pilon_COIDET_AAP9047_Diptera_Muscidae_Spilogona_tendipes</t>
  </si>
  <si>
    <t>33_AAM9111_Diptera_Muscidae_Spilogona_deflorata_IDBA_pilon_COIDET_ACL9677_Aranea_Linyphiidae_Mecynargus_borealis</t>
  </si>
  <si>
    <t>34_ACE7762_Diptera_Muscidae_Spilogona_denudata_IDBA_pilon_COIDET_AAP9046_Diptera_Muscidae_Spilogona_megastoma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</si>
  <si>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</si>
  <si>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</si>
  <si>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7_ACL9677_Aranea_Linyphiidae_Mecynargus_borealis_IDBA_pilon_COIDET_ACE7762_Diptera_Muscidae_Spilogona_denudata</t>
  </si>
  <si>
    <t>PlateI_F12_AAH9836_Diptera_Chironomidae_Sergentia_coracina_refsoup_Concatenated</t>
  </si>
  <si>
    <t>PlateI_D2_ACI9309_Diptera_Chironomidae_Orthocladius_blastSpades_pilon</t>
  </si>
  <si>
    <t>PlateI_A6_AAD2548_Hemiptera_Aphididae_Acyrthosiphon_sp1_Concatenated</t>
  </si>
  <si>
    <t>PlateJ_C3_ABZ7255_Hemiptera_Aphididae_Pterocomma_groenlandicum_Concatenated</t>
  </si>
  <si>
    <t>PlateI_D3_AAA7683_Hemiptera_Aphididae_Myzus_polaris_Concatenated</t>
  </si>
  <si>
    <t>PlateJ_G4_AAH1869_Hymenoptera_Ichneumonidae_Coelichneumonops_occidentalis_refsoup_consensus</t>
  </si>
  <si>
    <t>PlateJ_H1_ACA4290_Diptera_Anthomyiidae_Delia_fabricii_Concatenated</t>
  </si>
  <si>
    <t>PlateJ_E4_ACF2810_Hymenoptera_Ichneumonidae_Ichneumon_lariae_refsoup_Concatenated</t>
  </si>
  <si>
    <t>PlateJ_B3_ACA1844_Hymenoptera_Ichneumonidae_Campodorus_lituratus_refsoup_Concatenated</t>
  </si>
  <si>
    <t>PlateJ_E3_AAH1501_Hymenoptera_Ichneumonidae_Glypta_arctica_refsoup_Concatenated</t>
  </si>
  <si>
    <t>PlateI_E12_AAH1791_Hymenoptera_Ichneumonidae_Diplazontinae_idba_pilon</t>
  </si>
  <si>
    <t>PlateJ_D3_AAM6200_Diptera_Ceratopogonidae_Forcipomyia_sp.4ES_spades_pilon</t>
  </si>
  <si>
    <t>PlateI_C7_AAL9247_Diptera_Ceratopogonidae_Brachypogon_refsoup_Concatenated</t>
  </si>
  <si>
    <t>PlateJ_H3_ACI8616_Diptera_Chironomidae_Limnophyes_idba_pilon</t>
  </si>
  <si>
    <t>PlateJ_F3_ABV1190_Diptera_Chironomidae_Limnophyes_Concatenated</t>
  </si>
  <si>
    <t>PlateJ_A4_ACT4636_Diptera_Chironomidae_Orthocladiinae_idba_pilon</t>
  </si>
  <si>
    <t>PlateC_D12_AAD4703_Diptera_Chironomidae_Psectrocladius_barbimanus_or_Psectrocladius_sokolovae_refsoup_spades</t>
  </si>
  <si>
    <t>PlateI_D1_AAU6749_Diptera_Chironomidae_Smittia_edwardsi_spades_pilon</t>
  </si>
  <si>
    <t>PlateI_A11_AAB0080_Diptera_Chironomidae_Corynoneura_idba_pilon</t>
  </si>
  <si>
    <t>PlateI_D7_AAG5431_Diptera_Chironomidae_Orthocladius_refsoup_Concatenated</t>
  </si>
  <si>
    <t>PlateC_E4_AAM6304_Diptera_Chironomidae_spades_pilon</t>
  </si>
  <si>
    <t>PlateI_B1_AAD4028_Diptera_Chironomidae_Orthocladius_subletteorum_spades_pilon</t>
  </si>
  <si>
    <t>PlateC_E6_ACA8867_Diptera_Chironomidae_Thienemanniella_obscura_idba_spades_consensus</t>
  </si>
  <si>
    <t>PlateI_F6_ACJ4620_Diptera_Trichoceridae_Trichocera_blastSpades_pilon</t>
  </si>
  <si>
    <t>PlateC_E8_AAE3721_Diptera_Chironomidae_Paraphaenocladius_brevinervis_spades_pilon</t>
  </si>
  <si>
    <t>PlateC_E9_AAU6760_Diptera_Chironomidae_Gymnometriocnemus_spades_pilon</t>
  </si>
  <si>
    <t>PlateI_A10_ABZ1783_Diptera_Chironomidae_Allocladius_idba_pilon</t>
  </si>
  <si>
    <t>PlateI_C4_ACK2627_Diptera_Sciaridae_spades_pilon</t>
  </si>
  <si>
    <t>PlateI_C6_AAE4990_Diptera_Chironomidae_Orthocladius_decoratus_spades_pilon</t>
  </si>
  <si>
    <t>PlateI_H4_AAL6370_Diptera_Chironomidae_Trichotanypus_posticalis_idba_spades_consensus</t>
  </si>
  <si>
    <t>PlateC_F2_ABA5288_Diptera_Sciaridae_Lycoriella_vitticollis_idba_spades_consensus</t>
  </si>
  <si>
    <t>PlateI_G8_ACP4114_Diptera_Chironomidae_Smittia_spades_pilon</t>
  </si>
  <si>
    <t>PlateI_D11_ACI8673_Diptera_Cecidomyiidae_Dasineura_spades_pilon</t>
  </si>
  <si>
    <t>PlateI_D5_ABW3870_Diptera_Sciaridae_Schwenckfeldina_tridentata_spades_pilon</t>
  </si>
  <si>
    <t>PlateI_G7_ACI8534_Diptera_Sciaridae_Lycoriella_idba_pilon</t>
  </si>
  <si>
    <t>PlateC_F7_ACK2219_Diptera_Sciaridae_spades_pilon</t>
  </si>
  <si>
    <t>PlateI_G1_AAF3140_Diptera_Limoniidae_Symplecta_scotica_idba_spades_consensus</t>
  </si>
  <si>
    <t>PlateC_F9_AAG3248_Diptera_Phoridae_Megaselia_arcticae_Concatenated</t>
  </si>
  <si>
    <t>PlateC_F10_ACI9182_Diptera_Mycetophilidae_Brevicornu_idba_spades_consensus</t>
  </si>
  <si>
    <t>PlateI_F10_AAM9258_Diptera_Sciaridea_spades_pilon</t>
  </si>
  <si>
    <t>PlateC_F12_AAU3407_Diptera_Chironomidae_Rheocricotopus_chapmani_idba_pilon</t>
  </si>
  <si>
    <t>PlateI_A5_AAZ6184_Diptera_Phoridae_Megaselia_cirriventris_idba_spades_consensus</t>
  </si>
  <si>
    <t>PlateC_G2_ACI8602_Diptera_Chironomidae_Limnophyes_spades_pilon</t>
  </si>
  <si>
    <t>PlateI_E6_ACI7905_Diptera_Chironomidae_Smittia_spades_pilon</t>
  </si>
  <si>
    <t>PlateI_F3_ACP4526_Diptera_Chironomidae_spades_pilon</t>
  </si>
  <si>
    <t>PlateC_G6_ACN8351_Diptera_Cecidomyiidae_Neurolyga_ovata_idba_pilon</t>
  </si>
  <si>
    <t>PlateI_C10_ACI8598_Diptera_Chironomidae_Tanytarsus_anderseni_blastSpades_pilon</t>
  </si>
  <si>
    <t>PlateJ_B2_AAU6758_Diptera_Chironomidae_Orthocladius_spades_pilon</t>
  </si>
  <si>
    <t>PlateJ_B4_ABA5287_Diptera_Sciaridae_Lycoriella_modesta_idba_spades_consensus</t>
  </si>
  <si>
    <t>PlateC_H2_AAB9837_Diptera_Chironomidae_Micropsectra_insignilobus_spades_pilon</t>
  </si>
  <si>
    <t>PlateI_B5_AAD0483_Diptera_Chironomidae_Psectrocladius_barbimanus_spades_pilon</t>
  </si>
  <si>
    <t>PlateI_E10_ABA4086_Diptera_Heleomyzidae_spades_pilon</t>
  </si>
  <si>
    <t>PlateJ_B1_AAL9425_Diptera_Chironomidae_Pseudosmittia_idba_spades_consensus</t>
  </si>
  <si>
    <t>PlateI_H3_ACP4019_Diptera_Chironomidae_idba_spades_consensus</t>
  </si>
  <si>
    <t>PlateI_G12_ACI8078_Diptera_Chironomidae_blastSpades_pilon</t>
  </si>
  <si>
    <t>PlateI_A3_AAU2128_Diptera_Chironomidae_Tanytarsus_anderseni_spades_pilon</t>
  </si>
  <si>
    <t>PlateJ_F2_AAZ6340_Diptera_Piophilidae_Lasiopiophila_pilosa_blastSpades_pilon</t>
  </si>
  <si>
    <t>PlateI_E11_AAI4194_Diptera_Chironomidae_Bryophaenocladius_spades_pilon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</si>
  <si>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</si>
  <si>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</si>
  <si>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</si>
  <si>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PlateI_F8_AAM6201_Diptera_Ceratopogonidae_Culicoides_spades_pilon</t>
  </si>
  <si>
    <t>PlateD_A7_ACK5495_Diptera_Sciaridae_Lycoriella_janetscheki_blastSpades_pilon</t>
  </si>
  <si>
    <t>PlateJ_C4_ACE3937_Hemiptera_Lygaeidae_Nysius_groenlandicus_spades_pilon</t>
  </si>
  <si>
    <t>PlateI_C1_ACE3366_Hemiptera_Lygaeidae_Nysius_groenlandicus_blastSpades_pilon</t>
  </si>
  <si>
    <t>PlateI_H8_AAD1879_Hymenoptera_Ichneumonidae_Diplazon_idba_pilon</t>
  </si>
  <si>
    <t>PlateJ_E1_AAN7603_Hymenoptera_Ichneumonidae_Acrolyta_glacialis_idba_spades_consensus</t>
  </si>
  <si>
    <t>PlateJ_D1_AAF4291_Hymenoptera_Ichneumonidae_Plectiscidea_spades_pilon</t>
  </si>
  <si>
    <t>PlateD_B1_ABZ3588_Hymenoptera_Ichneumonidae_Atractodes_idba_spades_consensus</t>
  </si>
  <si>
    <t>PlateI_F7_AAH2138_Hymenoptera_Ichneumonidae_Bathythrix_longiceps_spades_pilon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</si>
  <si>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</si>
  <si>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</si>
  <si>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</si>
  <si>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</si>
  <si>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PlateI_G6_ACE6265_Hymenoptera_Braconidae_Hormius_moniliatus_idba_pilon</t>
  </si>
  <si>
    <t>PlateD_B9_AAZ0832_Hymenoptera_Ichneumonidae_Stenomacrus_idba_pilon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</si>
  <si>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</si>
  <si>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</si>
  <si>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</si>
  <si>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PlateD_C1_AAO8223_Hymenoptera_Ichneumonidae_Picrostigeus_refsoup_Concatenated</t>
  </si>
  <si>
    <t>PlateD_C2_ABV5321_Hymenoptera_Pteromalidae_Pachyneuron_groenlandicum_Concatenated</t>
  </si>
  <si>
    <t>PlateI_E1_AAH2103_Hymenoptera_Ichneumonidae_Syrphoctonus_nigritarsus_consensus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</si>
  <si>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</si>
  <si>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</si>
  <si>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</si>
  <si>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</si>
  <si>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PlateJ_A1_ABX4068_Diptera_Chironomidae_Procladius_cf._Crassinervis_spades_pilon</t>
  </si>
  <si>
    <t>PlateI_G10_AAG2440_Diptera_Anthomyiidae_Eutrichota_tunicata_blastSpades_pilon</t>
  </si>
  <si>
    <t>PlateI_B2_AAV4967_Diptera_Anthomyiidae_Fucellia_pictipennis_spades_pilon</t>
  </si>
  <si>
    <t>PlateI_F4_ACA4385_Diptera_Anthomyiidae_Myopina_crassipalpis_spades_pilon</t>
  </si>
  <si>
    <t>PlateI_E5_AAG2441_Diptera_Anthomyiidae_Zaphne_divisa_idba_pilon</t>
  </si>
  <si>
    <t>PlateJ_F4_ACA4554_Diptera_Calliphoridae_Protocalliphora_tundrae_spades_pilon</t>
  </si>
  <si>
    <t>PlateD_D1_AAV6375_Diptera_Calliphoridae_Protophormia_atriceps_blastSpades_pilon</t>
  </si>
  <si>
    <t>PlateI_D9_AAV1117_Diptera_Scathophagidae_Scathophaga_apicalis_spades_pilon</t>
  </si>
  <si>
    <t>PlateJ_H2_AAB0868_Diptera_Calliphoridae_Cynomya_spades_pilon</t>
  </si>
  <si>
    <t>PlateI_G3_AAC6088_Diptera_Syrphidae_Syrphus_torvus_idba_spades_consensus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</si>
  <si>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</si>
  <si>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</si>
  <si>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</si>
  <si>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PlateI_B4_AAC8434_Diptera_Tipulidae_Nephrotoma_lundbecki_blastSpades_pilon</t>
  </si>
  <si>
    <t>PlateI_G5_AAM7267_Diptera_Tipulidae_Tipula_arctica_idba_pilon</t>
  </si>
  <si>
    <t>PlateI_F11_AAB2384_Diptera_Syrphidae_Eupeodes_punctifer_or_Eupeodes_rufipunctatus_idba_spades_consensus</t>
  </si>
  <si>
    <t>PlateI_H6_AAD7605_Diptera_Syrphidae_Syrphus_attenuatus_Concatenated</t>
  </si>
  <si>
    <t>soup_AAH3920_Diptera_Sciaridae_Scatopsciara_atomaria_consensus</t>
  </si>
  <si>
    <t>PlateI_H10_AAE2749_Hymenoptera_Ichneumonidae_Aoplus_groenlandicus_refsoup_Concatenated</t>
  </si>
  <si>
    <t>PlateI_E9_AAZ7989_Hymenoptera_Ichneumonidae_Hyposoter_deichmanni_consensus</t>
  </si>
  <si>
    <t>PlateI_H11_AAD5318_Hymenoptera_Ichneumonidae_Ichneumon_discoensis_refsoup_Concatenated</t>
  </si>
  <si>
    <t>PlateJ_C2_AAK3144_Hymenoptera_Ichneumonidae_Buathra_laborator_Concatenated</t>
  </si>
  <si>
    <t>PlateI_B11_AAY9781_Hymenoptera_Ichneumonidae_Cryptus_arcticus_spades_pilon</t>
  </si>
  <si>
    <t>PlateI_E3_AAH2153_Hymenoptera_Ichneumonidae_Cryptus_leechi_idba_pilon</t>
  </si>
  <si>
    <t>PlateI_A2_AAL1412_Hymenoptera_Ichneumonidae_Diadegma_majale_spades_pilon</t>
  </si>
  <si>
    <t>PlateJ_A3_AAH1503_Hymenoptera_Ichneumonidae_Pimpla_sodalis_idba_pilon</t>
  </si>
  <si>
    <t>PlateI_B6_AAG9511_Hymenoptera_Ichneumonidae_Mesochorus_refsoup_Concatenated</t>
  </si>
  <si>
    <t>PlateI_F5_AAU9767_Hymenoptera_Ichneumonidae_Hyposoter_spades_pilon</t>
  </si>
  <si>
    <t>PlateI_G4_AAM7340_Diptera_Scathophagidae_Gonarcticus_arcticus_spades_pilon</t>
  </si>
  <si>
    <t>PlateI_G11_AAB1982_Diptera_Syrphidae_Helophilus_groenlandicus_spades_pilon</t>
  </si>
  <si>
    <t>PlateJ_C1_ACE4226_Diptera_Syrphidae_Helophilus_lapponicus_idba_spades_consensus</t>
  </si>
  <si>
    <t>PlateI_H5_AAC1834_Diptera_Syrphidae_Parasyrphus_tarsatus_refsoup_Concatenated</t>
  </si>
  <si>
    <t>PlateI_E2_AAL5949_Diptera_Syrphidae_Platycheirus_idba_spades_consensus</t>
  </si>
  <si>
    <t>PlateI_D4_ACF5729_Diptera_Exorista_thula_spades_pilon</t>
  </si>
  <si>
    <t>soup_AAM9110_Diptera_Muscidae_Spilogona_novaesibiriae_geneiousmapping</t>
  </si>
  <si>
    <t>PlateI_A4_AAP1822_Diptera_Mycetophilidae_Exechia_idba_pilon</t>
  </si>
  <si>
    <t>PlateI_H2_AAP6497_Diptera_Mycetophilidae_Phronia_spades_pilon</t>
  </si>
  <si>
    <t>PlateJ_A2_AAL9132_Diptera_Mycetophilidae_Phronia_spades_pilon</t>
  </si>
  <si>
    <t>PlateI_B12_ACT0078_Diptera_Sciaridae_Lycoriella_refsoup_consensus</t>
  </si>
  <si>
    <t>PlateI_B3_AAH1623_Hymenoptera_Ichneumonidae_Stenomacrus_blastSpades_pilon</t>
  </si>
  <si>
    <t>PlateI_B10_ACP6863_Hymenoptera_Apidae_Bombus_hyperboreus_refsoup_Concatenated</t>
  </si>
  <si>
    <t>PlateI_B8_AAC2051_Hymenoptera_Bombus_polaris_refsoup_Concatenated</t>
  </si>
  <si>
    <t>PlateI_H1_ACR5253_Diptera_Scathophagidae_Scathophaga_nigripalpis_spades_pilon</t>
  </si>
  <si>
    <t>PlateI_C5_AAG1723_Diptera_Anthomyiidae_Zaphne_frontata_or_Zaphne_tundrica_idba_pilon</t>
  </si>
  <si>
    <t>soup_AAC9614_Protophormia_terraenovae</t>
  </si>
  <si>
    <t>PlateJ_D4_ABZ0902_Hymenoptera_Ichneumonidae_Exochus_pullatus_refsoup_Consensus</t>
  </si>
  <si>
    <t>PlateI_H12_AAW0121_Diptera_Empididae_Rhamphomyia_filicauda_spades_pilon</t>
  </si>
  <si>
    <t>PlateI_A8_ACE9213_Hymenoptera_Ichneumonidae_Campoletis_horstmanni_refsoup_consensus</t>
  </si>
  <si>
    <t>PlateI_A12_ACB3705_Hymenoptera_Ichneumonidae_Tymmophorus_gelidus_spades_pilon</t>
  </si>
  <si>
    <t>PlateJ_E2_AAH2143_Hymenoptera_Ichneumonidae_Campoletis_rostrata_idba_spades_consensus</t>
  </si>
  <si>
    <t>PlateJ_G3_AAH2118_Hymenoptera_Ichneumonidae_Gelis_maesticolor_idba_spades_consensus</t>
  </si>
  <si>
    <t>PlateI_C11_AAH1795_Hymenoptera_Ichneumonidae_Campodorus_ultimus_refsoup_Concatenated</t>
  </si>
  <si>
    <t>PlateI_D10_AAU5036_Diptera_Muscidae_Spilogona_tundrae_spades_pilon</t>
  </si>
  <si>
    <t>PlateI_H9_ABU8975_Diptera_Tachinidae_Periscepsia_stylata_spades_pilon</t>
  </si>
  <si>
    <t>(All)</t>
  </si>
  <si>
    <t>Row Labels</t>
  </si>
  <si>
    <t>(blank)</t>
  </si>
  <si>
    <t>Grand Total</t>
  </si>
  <si>
    <t>Count of Species</t>
  </si>
  <si>
    <t>match</t>
  </si>
  <si>
    <t>boldextracted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</si>
</sst>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1" applyBorder="1" applyAlignment="1"/>
    <xf numFmtId="0" fontId="3" fillId="3" borderId="1" xfId="0" applyFont="1" applyFill="1" applyBorder="1" applyAlignment="1"/>
    <xf numFmtId="0" fontId="2" fillId="4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2" fillId="5" borderId="1" xfId="0" applyFont="1" applyFill="1" applyBorder="1" applyAlignment="1"/>
    <xf numFmtId="0" fontId="2" fillId="5" borderId="0" xfId="0" applyFont="1" applyFill="1" applyBorder="1" applyAlignment="1"/>
    <xf numFmtId="0" fontId="0" fillId="5" borderId="0" xfId="0" applyFill="1"/>
    <xf numFmtId="0" fontId="0" fillId="0" borderId="1" xfId="0" applyBorder="1"/>
    <xf numFmtId="0" fontId="2" fillId="0" borderId="0" xfId="0" applyFont="1" applyBorder="1" applyAlignment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261.729655439813" createdVersion="6" refreshedVersion="6" minRefreshableVersion="3" recordCount="367" xr:uid="{61B2D94A-A807-574A-9DED-A3ADDFB8B935}">
  <cacheSource type="worksheet">
    <worksheetSource ref="A1:AF368" sheet="Sheet1"/>
  </cacheSource>
  <cacheFields count="32">
    <cacheField name="orig_order" numFmtId="0">
      <sharedItems containsString="0" containsBlank="1" containsNumber="1" containsInteger="1" minValue="1" maxValue="366"/>
    </cacheField>
    <cacheField name="Sample_code" numFmtId="0">
      <sharedItems containsBlank="1"/>
    </cacheField>
    <cacheField name="Yinqiu_filenames" numFmtId="0">
      <sharedItems containsBlank="1" count="310">
        <s v="PlateI_B9_AAL1593_Diptera_Chironomidae_Allocladius_nanseni_blastSpades_pilon"/>
        <s v="CAN_5_AAD4187_Diptera_Chironomidae_Chaetocladius_holmgreni_IDBApilon"/>
        <s v="CAN_9_AAC8747_Diptera_Chironomidae_Chaetocladius_perennis_IDBApilon"/>
        <s v="CAN_12_AAC0592_Diptera_Chironomidae_Chironomus_cf__Saxatilis_IDBA_SPADESmeta_pilon"/>
        <s v="CAN_18_AAC0596_Diptera_Chironomidae_Chironomus_hyperboreus_IDBAcontig_blastn"/>
        <s v="NA"/>
        <s v="PlateI_D6_ACA4706_Diptera_Chironomidae_Corynoneura_scutellat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PlateI_C9_AAB1737_Diptera_Chironomidae_Diamesa_aberrata_or_Diamesa_incallida_idba_pilon"/>
        <s v="CAN_52_AAD7061_Diptera_Chironomidae_Diamesa_arctica_IDBApilon"/>
        <s v="CAN_58_AAM0255_Diptera_Chironomidae_Diamesa_bertrami_IDBApilon"/>
        <s v="CAN_59_AAB9980_Diptera_Chironomidae_Diamesa_bertrami_IDBApilon"/>
        <s v="CAN_60_AAM0419_Diptera_Chironomidae_Diplocladius_cultriger_IDBApilon"/>
        <s v="CAN_66_AAM0871_Diptera_Chironomidae_Hydrobaenus_fusistylus_IDBApilon"/>
        <s v="CAN_68_AAM6308_Diptera_Chironomidae_Limnophyes_anderseni_IDBA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99_AAH3315_Coleoptera_Coccinellidae_Coccinella_transversoguttata_IDBA_pilon"/>
        <s v="100_ACP6173_Diptera_Anthomyiidae_Pegomya_icterica_IDBA_pilon"/>
        <s v="101_AAA3750_Diptera_Culicidae_Aedes_nigripes_or_Aedes_impiger_IDBA_pilon"/>
        <s v="PlateI_E7_AAL7869_Diptera_Sciaridae_Lycoriella_flavipeda_idba_spades_consensus"/>
        <s v="107_AAE8704_Diptera_Chironomidae_Smittia_extrema_SPADESmeta_pilon"/>
        <s v="109_ABA7011_Diptera_Chironomidae_Smittia_SPADESmeta_pilon"/>
        <s v="112_AAL5960_Diptera_Chironomidae_Diamesa_geminata_IDBA_pilon"/>
        <s v="115_ACA8845_Diptera_Agromyzidae_Chromatomyia_puccinelliae_IDBA_pilon"/>
        <s v="117_ABW5539_Diptera_Agromyzidae_Phytomyza_aquilonia_IDBA_pilon"/>
        <s v="125_AAL9695_Diptera_Chironomidae_Diamesa_simplex_IDBA_pilon"/>
        <s v="128_ACI8075_Diptera_Mycetophilidae_IDBA_pilon"/>
        <s v="134_AAA9429_Diptera_Chironomidae_Metriocnemus_IDBA_pilon"/>
        <s v="135_AAP8779_Diptera_Sciaridae_Bradysia_soaptrans_blastn"/>
        <s v="137_AAM6303_Diptera_Chironomidae_Smittia_cf__Extrema_SPADESmeta_pilon"/>
        <s v="138_AAN5388_Diptera_Chironomidae_Tanytarsus_anderseni_IDBA_pilon"/>
        <s v="142_AAL9858_Diptera_Chironomidae_Chaetocladius_holmgreni_IDBA_pilon"/>
        <s v="144_AAV5906_Diptera_Chironomidae_Orthocladius_gelidus_IDBA_pilon"/>
        <s v="149_AAL5687_Diptera_Chironomidae_Orthocladius_saxosus_IDBA_pilon"/>
        <s v="152_AAF4817_Diptera_Chironomidae_Smittia_edwardsi_IDBA_pilon"/>
        <s v="156_AAJ3817_Diptera_Chironomidae_Smittia_IDBA_pilon"/>
        <s v="159_AAM6657_Diptera_Empididae_Rhamphomyia_hoeli_IDBA_pilon"/>
        <s v="167_AAZ6073_Diptera_Sciaridae_Lycoriella_riparia_SPADESmeta_pilon"/>
        <s v="169_AAZ5402_Diptera_Muscidae_Spilogona_denudata_IDBA_pilon"/>
        <s v="171_ACA0346_Diptera_Chironomidae_Smittia_IDBA_pilon"/>
        <s v="175_AAM9262_Diptera_Sciaridae_Camptochaeta_cladiator_IDBA_pilon"/>
        <s v="182_AAB3857_Diptera_Chironomidae_Micropsectra_logani_IDBA_pilon"/>
        <s v="185_AAC4201_Diptera_Chironomidae_Paraphaenocladius_impensus_IDBA_pilon"/>
        <s v="197_AAG1686_Diptera_Muscidae_Spilogona_micans_IDBA_pilon"/>
        <s v="199_AAW0131_Diptera_Anthomyiidae_Delia_echinata_IDBA_pilon"/>
        <s v="203_AAG4892_Diptera_Mycetophilidae_Sciophila_hirta_SPADESplasmid_pilon"/>
        <s v="210_AAB9256_Diptera_Chironomidae_Procladius_crassinervis_IDBA_piln"/>
        <s v="212_AAL7118_Diptera_Chironomidae_Tokunagaia_obriaini_IDBA_pilon"/>
        <s v="214_AAC5203_Diptera_Chironomidae_Limnophyes_pumilio_SPADESmeta_pilon"/>
        <s v="221_AAM9260_Diptera_Sciaridae_Lycoriella_abbrevinervis_IDBA_pilon"/>
        <s v="226_AAM9015_Diptera_Mycetophilidae_Phronia_egregia_SADBG_pilon"/>
        <s v="228_ABX8388_Diptera_Chironomidae_Tokunagaia_rectangularis_IDBA_pilon"/>
        <s v="PlateI_C12_AAZ6074_Diptera_Sciaridae_Lycoriella_spades_pilon"/>
        <s v="231_ABA3294_Diptera_Mycetophilidae_Phronia_exigua_ConsensusSequence_pilon"/>
        <s v="232_AAP5045_Diptera_Anthomyiidae_Paradelia_arctica_IDBA_pilon"/>
        <s v="PlateJ_F1_ACI8140_Diptera_Mycetophilidae_blastSpades_pilon"/>
        <s v="244_AAV7095_Diptera_Chironomidae_Tanytarsus_niger_SPADESmeta_pilon"/>
        <s v="251_AAV1299_Diptera_Camptochaeta_aff_Flagellifera_IDBA_pilon"/>
        <s v="252_ACA8693_Diptera_Chironomidae_Tokunagaia_rectangularis_IDBA_pilon"/>
        <s v="PlateI_C8_AAM8957_Diptera_Mycetophilidae_Brevicornu_fuscipenne_idba_pilon"/>
        <s v="255_ACI8978_Diptera_Chironomidae_Paratanytarsus_IDBA_pilon"/>
        <s v="258_ACI9125_Diptera_Chironomidae_Smittia_IDBA_pilon"/>
        <s v="261_ACA4801_Diptera_Chironomidae_Orthocladius_roussellae_IDBA_pilon"/>
        <s v="268_ACK2099_Diptera_Chironomidae_Procladius_crassinervis_SPADESmeta_pilon"/>
        <s v="271_ACI8109_Diptera_Chironomidae_Tanytarsus_anderseni_IDBA_pilon"/>
        <s v="277_AAM9014_Diptera_Mycetophilidae_Exechia_frigida_IDBA_pilon"/>
        <s v="280_AAU6577_Diptera_Sciaridae_Bradysia_IDBA_pilon"/>
        <s v="281_AAG5430_Diptera_Chironomidae_Procladius_crassinervis_IDBA_pilon"/>
        <s v="285_AAL7874_Diptera_Sciaridae_Lycoriella_SPADESmeta_pilon"/>
        <s v="292_ACI8139_Diptera_Ceratopogonidae_Brachypogon_IDBA_pilon"/>
        <s v="293_AAM5397_Diptera_Limoniidae_Ormosia_SPADESmeta_pilon"/>
        <s v="294_ABY5735_Diptera_Sciaridae_Lycoriella_SPADESmeta_pilon"/>
        <s v="295_ACK2762_Diptera_Chironomidae_IDBA_pilon"/>
        <s v="296_AAC2863_Diptera_Chironomidae_Tanytarsus_heliomesonyctios_SPADESmeta_pilon"/>
        <s v="305_ACI9186_Diptera_Ceratopogonidae_Ceratopogon_abstrusus_IDBA_pilon"/>
        <s v="312_ABA7010_Diptera_Chironomidae_Smittia_IDBA_pilon"/>
        <s v="313_ACR2777_Diptera_Canacidae_Canacidae_IDBA_pilon"/>
        <s v="318_AAV5076_Diptera_Chironomidae_Orthocladius_priomixtus_SPADESmeta_pilon"/>
        <s v="320_AAG6532_Diptera_Ceratopogonidae_Brachypogon_IDBA_pilon"/>
        <s v="PlateI_B7_ABW3845_Diptera_Brachypogon_spades_pilon"/>
        <s v="323_AAI3491_Diptera_Chironomidae_Orthocladius_Eudact_gelidorum_IDBA_pilon"/>
        <s v="324_AAM9259_Diptera_Sciaridae_IDBA_pilon"/>
        <s v="326_ACI9181_Diptera_Chironomidae_Pseudokiefferiella_IDBA_pilon"/>
        <s v="327_ACA4750_Diptera_Chironomidae_Orthocladius_frigidus_IDBA_pilon"/>
        <s v="331_AAG2511_Diptera_Anthomyiidae_Delia_platura_IDBA_pilon"/>
        <s v="332_ACK1991_Diptera_Chironomidae_Orthocladius_SPADESmeta_pilon"/>
        <s v="334_ABW3844_Diptera_Sciaridae_Lycoriella_cochleata_ConsensusSequence"/>
        <s v="340_AAM7341_Diptera_Heleomyzidae_Oecothea_nr__Fenestralis_SPADESmeta_pilon"/>
        <s v="342_AAB1171_Diptera_Chironomidae_Orthocladius_Euorth_rivicola_IDBA_pilon"/>
        <s v="451_ACF2534_Diptera_Anthomyiidae_Egle_groenlandica_IDBA_pilon"/>
        <s v="464_AAZ4195_Diptera_Syrphidae_Platycheirus_groenlandicus_IDBA_pilon"/>
        <s v="504_ABA0403_Hymenoptera_Ichneumonidae_Campoletis_horstmanni_IDBA_pilon"/>
        <s v="505_ABZ2717_Hymenoptera_Ichneumonidae_Atractodes_SPADESmeta_pilon"/>
        <s v="574_AAD4528_Hymenoptera_Ichneumonidae_Atractodes_IDBA_pilon"/>
        <s v="575_AAH1523_Hymenoptera_Ichneumonidae_Campoletis_horstmanni_or_Campoletis_rostrata_IDBA_pilon"/>
        <s v="576_AAA6099_Hymenoptera_Braconidae_Cotesia_IDBA_pilon"/>
        <s v="579_AAY4131_Hymenoptera_Ichneumonidae_Plectiscidea_IDBA_pilon"/>
        <s v="582_ABY9068_Hymenoptera_Braconidae_Microplitis_lugubris_IDBA_pilon"/>
        <s v="584_ACE6464_Hymenoptera_Braconidae_Cotesia_IDBA_pilon"/>
        <s v="585_ABA0389_Hymenoptera_Ichneumonidae_Acrolyta_glacialis_ConsensusSequence"/>
        <s v="589_AAH2131_Hymenoptera_Ichneumonidae_Orthocentrus_IDBA_pilon"/>
        <s v="592_ACJ1049_Hymenoptera_Braconidae_Aphidius_soaptrans_blastn"/>
        <s v="593_ABX5303_Hymenoptera_Ichneumonidae_Saotis_hoeli_IDBA_pilon"/>
        <s v="595_AAG0956_Hymenoptera_Ichneumonidae_Orthocentrus_asper_SPADESmeta_pilon"/>
        <s v="597_AAA7102_Lepidoptera_Noctuidae_Sympistis_zetterstedtii_SPADESmeta_pilon"/>
        <s v="598_AAA1513_Lepidoptera_Plutellidae_Plutella_xylostella_IDBA_pilon"/>
        <s v="608_AAA9651_Araneae_Lycosidae_Pardosa_glacialis_IDBA_pilon"/>
        <s v="609_AAB1154_Araneae_Thomisidae_Xysticus_labradorensis_IDBA_pilon_ConcatenatedSequences"/>
        <s v="612_ACE8100_Araneae_Thomisidae_Xysticus_deichmanni_IDBA_pilon_ConcatenatedSequences"/>
        <s v="615_ACK5581_Araneae_Dictynidae_Emblyna_borealis_IDBA_pilon"/>
        <s v="1_ACF0117_Lepidoptera_Crambidae_Udea_torvalis_IDBA_pilon"/>
        <s v="2_ABZ8142_Lepidoptera_Crambidae_Gesneria_centuriella_SPADESmeta_pilon"/>
        <s v="3_AAE6832_Lepidoptera_Erebidae_Gynaephora_groenlandica_IDBA_pilon"/>
        <s v="4_AAF6691_Lepidoptera_Geometridae_Psychophora_sabini_IDBA_pilon"/>
        <s v="5_AAC9361_Lepidoptera_Entephria_kidluitata_IDBA_pilon"/>
        <s v="6_AAA5321_Lepidoptera_Plebeius_glandon_IDBA_pilon"/>
        <s v="7_AAA5797_Lepidoptera_Noctuidae_Apamea_zeta_IDBA_pilon"/>
        <s v="8_AAA4280_Lepidoptera_Noctuidae_Rhyacia_quadrangula_IDBA_pilon"/>
        <s v="9_ACF0816_Lepidoptera_Noctuidae_Euxoa_adumbrata_IDBA_pilon"/>
        <s v="10_AAD7310_Lepidoptera_Noctuidae_Syngrapha_parilis_IDBA_pilon"/>
        <s v="11_AAA9583_Lepidoptera_Noctuidae_Polia_richardsoni_IDBA_pilon"/>
        <s v="13_AAA2067_Lepidoptera_Boloria_chariclea_ConsensusSequence"/>
        <s v="14_AAA3447_Lepidoptera_Colias_hec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2_AAB6851_Araneae_Linyphiidae_Erigone_arctica_IDBA_pilon"/>
        <s v="3_AAD1748_Araneae_Linyphiidae_Erigone_psychrophila_IDBA_pilon"/>
        <s v="PlateI_F1_AAG5696_Araneae_Linyphiidae_Collinsia_thulensis_idba_pilon"/>
        <s v="LINY_6_AAG5689_Araneae_Linyphiidae_Hilaira_vexatrix_IDBApilon"/>
        <s v="PlateI_H7_AAH0022_Diptera_Scathophagidae_Scathophaga_furcata_idba_pilon"/>
        <s v="MITO_2_AAL9801_Diptera_Muscidae_Drymeia_groenlandica_IDBApilon"/>
        <s v="MITO_4_AAU5038_Diptera_Muscidae_Spilogona_dorsata_IDBApilon"/>
        <s v="MITO_5_AAW1212_Diptera_Muscidae_Phaonia_bidentata_IDBApilon"/>
        <s v="MITO_6_AAL9576_Diptera_Muscidae_Spilogona_zaitzevi_consensus_pilon"/>
        <s v="MITO_7_AAM9104_Diptera_Muscidae_Spilogona_almqvistii_IDBApilon"/>
        <s v="MITO_8_AAD7664_Diptera_Muscidae_Drymeia_segnis_IDBApilon"/>
        <s v="PlateI_G2_ABX6359_Diptera_Muscidae_Spilogona_tornensis_idba_spades_consensus"/>
        <s v="MITO_10_AAM9109_Diptera_Muscidae_Spilogona_sanctipauli_IDBApilon"/>
        <s v="MITO_11_ABZ1244_Diptera_Anthomyiidae_Zaphne_occidentalis_IDBApilon"/>
        <s v="PlateI_D8_AAG2437_Diptera_Anthomyiidae_Fucellia_nr._ariciiformis_idba_pilon"/>
        <s v="MITO_18_AAZ5252_Diptera_Tachinidae_Peleteria_aenea_SPADESmeta_pilon"/>
        <s v="MITO_19_ABY7191_Diptera_Syrphidae_Platycheirus_carinatus_IDBApilon"/>
        <s v="MITO_22_ACM5032_Diptera_Muscidae_Lophosceles_minimus_IDBApilon"/>
        <s v="MITO_23_ACA4549_Diptera_Muscidae_Spilogona_pubercula_IDBApilon"/>
        <s v="MITO_24_AAC6873_Diptera_Muscidae_Limnophora_groenlandica_IDBApilon"/>
        <s v="MITO_25_AAF9804_Diptera_Empididae_Rhamphomyia_nigrita_IDBApilon"/>
        <s v="MITO_26_ACA4207_Diptera_Muscidae_Spilogona_monacantha_IDBApilon"/>
        <s v="27_AAP9046_Diptera_Muscidae_Spilogona_megastoma_IDBA_pilon_COIDET_AAL9573_Diptera_Muscidae_Spilogona_malaisei"/>
        <s v="31_ABW4722_Diptera_Muscidae_Spilogona_arcticola_IDBA_pilon_COIDET_AAP9047_Diptera_Muscidae_Spilogona_tendipes"/>
        <s v="33_AAM9111_Diptera_Muscidae_Spilogona_deflorata_IDBA_pilon_COIDET_ACL9677_Aranea_Linyphiidae_Mecynargus_borealis"/>
        <s v="34_ACE7762_Diptera_Muscidae_Spilogona_denudata_IDBA_pilon_COIDET_AAP9046_Diptera_Muscidae_Spilogona_megastoma"/>
        <s v="37_AAL9573_Diptera_Muscidae_Spilogona_malaisei_IDBA_pilon_COIDET_ABW4722_Diptera_Muscidae_Spilogona_arcticola"/>
        <s v="38_AAP9047_Diptera_Muscidae_Spilogona_tendipes_IDBA_pilon_COIDET_AAM9111_Diptera_Muscidae_Spilogona_deflorata"/>
        <s v="7_ACL9677_Aranea_Linyphiidae_Mecynargus_borealis_IDBA_pilon_COIDET_ACE7762_Diptera_Muscidae_Spilogona_denudata"/>
        <s v="PlateI_F12_AAH9836_Diptera_Chironomidae_Sergentia_coracina_refsoup_Concatenated"/>
        <s v="PlateI_D2_ACI9309_Diptera_Chironomidae_Orthocladius_blastSpades_pilon"/>
        <s v="PlateI_A6_AAD2548_Hemiptera_Aphididae_Acyrthosiphon_sp1_Concatenated"/>
        <s v="PlateJ_C3_ABZ7255_Hemiptera_Aphididae_Pterocomma_groenlandicum_Concatenated"/>
        <s v="PlateI_D3_AAA7683_Hemiptera_Aphididae_Myzus_polaris_Concatenated"/>
        <s v="PlateJ_G4_AAH1869_Hymenoptera_Ichneumonidae_Coelichneumonops_occidentalis_refsoup_consensus"/>
        <s v="PlateJ_H1_ACA4290_Diptera_Anthomyiidae_Delia_fabricii_Concatenated"/>
        <s v="PlateJ_E4_ACF2810_Hymenoptera_Ichneumonidae_Ichneumon_lariae_refsoup_Concatenated"/>
        <s v="PlateJ_B3_ACA1844_Hymenoptera_Ichneumonidae_Campodorus_lituratus_refsoup_Concatenated"/>
        <s v="PlateJ_E3_AAH1501_Hymenoptera_Ichneumonidae_Glypta_arctica_refsoup_Concatenated"/>
        <s v="PlateI_E12_AAH1791_Hymenoptera_Ichneumonidae_Diplazontinae_idba_pilon"/>
        <s v="PlateJ_D3_AAM6200_Diptera_Ceratopogonidae_Forcipomyia_sp.4ES_spades_pilon"/>
        <s v="PlateI_C7_AAL9247_Diptera_Ceratopogonidae_Brachypogon_refsoup_Concatenated"/>
        <s v="PlateJ_H3_ACI8616_Diptera_Chironomidae_Limnophyes_idba_pilon"/>
        <s v="PlateJ_F3_ABV1190_Diptera_Chironomidae_Limnophyes_Concatenated"/>
        <s v="PlateJ_A4_ACT4636_Diptera_Chironomidae_Orthocladiinae_idba_pilon"/>
        <s v="PlateC_D12_AAD4703_Diptera_Chironomidae_Psectrocladius_barbimanus_or_Psectrocladius_sokolovae_refsoup_spades"/>
        <s v="PlateI_D1_AAU6749_Diptera_Chironomidae_Smittia_edwardsi_spades_pilon"/>
        <s v="PlateI_A11_AAB0080_Diptera_Chironomidae_Corynoneura_idba_pilon"/>
        <s v="PlateI_D7_AAG5431_Diptera_Chironomidae_Orthocladius_refsoup_Concatenated"/>
        <s v="PlateC_E4_AAM6304_Diptera_Chironomidae_spades_pilon"/>
        <s v="PlateI_B1_AAD4028_Diptera_Chironomidae_Orthocladius_subletteorum_spades_pilon"/>
        <s v="PlateC_E6_ACA8867_Diptera_Chironomidae_Thienemanniella_obscura_idba_spades_consensus"/>
        <s v="PlateI_F6_ACJ4620_Diptera_Trichoceridae_Trichocera_blastSpades_pilon"/>
        <s v="PlateC_E8_AAE3721_Diptera_Chironomidae_Paraphaenocladius_brevinervis_spades_pilon"/>
        <s v="PlateC_E9_AAU6760_Diptera_Chironomidae_Gymnometriocnemus_spades_pilon"/>
        <s v="PlateI_A10_ABZ1783_Diptera_Chironomidae_Allocladius_idba_pilon"/>
        <s v="PlateI_C4_ACK2627_Diptera_Sciaridae_spades_pilon"/>
        <s v="PlateI_C6_AAE4990_Diptera_Chironomidae_Orthocladius_decoratus_spades_pilon"/>
        <s v="PlateI_H4_AAL6370_Diptera_Chironomidae_Trichotanypus_posticalis_idba_spades_consensus"/>
        <s v="PlateC_F2_ABA5288_Diptera_Sciaridae_Lycoriella_vitticollis_idba_spades_consensus"/>
        <s v="PlateI_G8_ACP4114_Diptera_Chironomidae_Smittia_spades_pilon"/>
        <s v="PlateI_D11_ACI8673_Diptera_Cecidomyiidae_Dasineura_spades_pilon"/>
        <s v="PlateI_D5_ABW3870_Diptera_Sciaridae_Schwenckfeldina_tridentata_spades_pilon"/>
        <s v="PlateI_G7_ACI8534_Diptera_Sciaridae_Lycoriella_idba_pilon"/>
        <s v="PlateC_F7_ACK2219_Diptera_Sciaridae_spades_pilon"/>
        <s v="PlateI_G1_AAF3140_Diptera_Limoniidae_Symplecta_scotica_idba_spades_consensus"/>
        <s v="PlateC_F9_AAG3248_Diptera_Phoridae_Megaselia_arcticae_Concatenated"/>
        <s v="PlateC_F10_ACI9182_Diptera_Mycetophilidae_Brevicornu_idba_spades_consensus"/>
        <s v="PlateI_F10_AAM9258_Diptera_Sciaridea_spades_pilon"/>
        <s v="PlateC_F12_AAU3407_Diptera_Chironomidae_Rheocricotopus_chapmani_idba_pilon"/>
        <s v="PlateI_A5_AAZ6184_Diptera_Phoridae_Megaselia_cirriventris_idba_spades_consensus"/>
        <s v="PlateC_G2_ACI8602_Diptera_Chironomidae_Limnophyes_spades_pilon"/>
        <s v="PlateI_E6_ACI7905_Diptera_Chironomidae_Smittia_spades_pilon"/>
        <s v="PlateI_F3_ACP4526_Diptera_Chironomidae_spades_pilon"/>
        <s v="PlateC_G6_ACN8351_Diptera_Cecidomyiidae_Neurolyga_ovata_idba_pilon"/>
        <s v="PlateI_C10_ACI8598_Diptera_Chironomidae_Tanytarsus_anderseni_blastSpades_pilon"/>
        <s v="PlateJ_B2_AAU6758_Diptera_Chironomidae_Orthocladius_spades_pilon"/>
        <s v="PlateJ_B4_ABA5287_Diptera_Sciaridae_Lycoriella_modesta_idba_spades_consensus"/>
        <s v="PlateC_H2_AAB9837_Diptera_Chironomidae_Micropsectra_insignilobus_spades_pilon"/>
        <s v="PlateI_B5_AAD0483_Diptera_Chironomidae_Psectrocladius_barbimanus_spades_pilon"/>
        <s v="PlateI_E10_ABA4086_Diptera_Heleomyzidae_spades_pilon"/>
        <s v="PlateJ_B1_AAL9425_Diptera_Chironomidae_Pseudosmittia_idba_spades_consensus"/>
        <s v="PlateI_H3_ACP4019_Diptera_Chironomidae_idba_spades_consensus"/>
        <s v="PlateI_G12_ACI8078_Diptera_Chironomidae_blastSpades_pilon"/>
        <s v="PlateI_A3_AAU2128_Diptera_Chironomidae_Tanytarsus_anderseni_spades_pilon"/>
        <s v="PlateJ_F2_AAZ6340_Diptera_Piophilidae_Lasiopiophila_pilosa_blastSpades_pilon"/>
        <s v="PlateI_E11_AAI4194_Diptera_Chironomidae_Bryophaenocladius_spades_pilon"/>
        <s v="PlateD_A1_AAZ4292_Diptera_Limoniidae_Symplecta_hybrida_idba_pilon"/>
        <s v="PlateD_A4_AAL5757_Diptera_Chironomidae_Metriocnemus_eurynotus_idba_pilon"/>
        <s v="PlateD_A5_ACI8979_Diptera_Chironomidae_Prosmittia_jemtlandica_blastSpades_pilon"/>
        <s v="PlateI_F8_AAM6201_Diptera_Ceratopogonidae_Culicoides_spades_pilon"/>
        <s v="PlateD_A7_ACK5495_Diptera_Sciaridae_Lycoriella_janetscheki_blastSpades_pilon"/>
        <s v="PlateJ_C4_ACE3937_Hemiptera_Lygaeidae_Nysius_groenlandicus_spades_pilon"/>
        <s v="PlateI_C1_ACE3366_Hemiptera_Lygaeidae_Nysius_groenlandicus_blastSpades_pilon"/>
        <s v="PlateI_H8_AAD1879_Hymenoptera_Ichneumonidae_Diplazon_idba_pilon"/>
        <s v="PlateJ_E1_AAN7603_Hymenoptera_Ichneumonidae_Acrolyta_glacialis_idba_spades_consensus"/>
        <s v="PlateJ_D1_AAF4291_Hymenoptera_Ichneumonidae_Plectiscidea_spades_pilon"/>
        <s v="PlateD_B1_ABZ3588_Hymenoptera_Ichneumonidae_Atractodes_idba_spades_consensus"/>
        <s v="PlateI_F7_AAH2138_Hymenoptera_Ichneumonidae_Bathythrix_longiceps_spades_pilon"/>
        <s v="PlateD_B3_AAE7186_Hymenoptera_Braconidae_Aphidiinae_idba_spades_consensus"/>
        <s v="PlateD_B4_ACE7221_Hymenoptera_Braconidae_Protapanteles_fulvipes_Concatenated"/>
        <s v="PlateD_B6_AAH1744_Hymenoptera_Ichneumonidae_Cremastus_tenebrosus_idba_spades_consensus"/>
        <s v="PlateD_B7_ABY5384_Hymenoptera_Ichneumonidae_Neurateles_blastSpades_pilon"/>
        <s v="PlateI_G6_ACE6265_Hymenoptera_Braconidae_Hormius_moniliatus_idba_pilon"/>
        <s v="PlateD_B9_AAZ0832_Hymenoptera_Ichneumonidae_Stenomacrus_idba_pilon"/>
        <s v="PlateD_B10_ABY8710_Hymenoptera_Eulophidae_Aprostocetus_meltoftei_blastSpades_pilon"/>
        <s v="PlateD_B11_AAZ6761_Hymenoptera_Figitidae_Alloxysta_Concatenated"/>
        <s v="PlateD_B12_ACK3223_Hymenoptera_Braconidae_Meteorus_arcticus_idba_pilon"/>
        <s v="PlateD_C1_AAO8223_Hymenoptera_Ichneumonidae_Picrostigeus_refsoup_Concatenated"/>
        <s v="PlateD_C2_ABV5321_Hymenoptera_Pteromalidae_Pachyneuron_groenlandicum_Concatenated"/>
        <s v="PlateI_E1_AAH2103_Hymenoptera_Ichneumonidae_Syrphoctonus_nigritarsus_consensus"/>
        <s v="PlateD_C4_AAD8974_Hymenoptera_Ichneumonidae_Orthocentrinae_Concatenated"/>
        <s v="PlateD_C5_ACJ0801_Hymenoptera_Megaspilidae_Dendrocerus_sp._idba_spades_consensus"/>
        <s v="PlateD_C6_AAH1490_Hymenoptera_Ichneumonidae_Stenomacrus_micropennis_blastSpades_pilon"/>
        <s v="PlateD_C7_AAG0728_Thysanoptera_Thripidae_Thrips_vulgatissimus_idba_spades_consensus"/>
        <s v="PlateJ_A1_ABX4068_Diptera_Chironomidae_Procladius_cf._Crassinervis_spades_pilon"/>
        <s v="PlateI_G10_AAG2440_Diptera_Anthomyiidae_Eutrichota_tunicata_blastSpades_pilon"/>
        <s v="PlateI_B2_AAV4967_Diptera_Anthomyiidae_Fucellia_pictipennis_spades_pilon"/>
        <s v="PlateI_F4_ACA4385_Diptera_Anthomyiidae_Myopina_crassipalpis_spades_pilon"/>
        <s v="PlateI_E5_AAG2441_Diptera_Anthomyiidae_Zaphne_divisa_idba_pilon"/>
        <s v="PlateJ_F4_ACA4554_Diptera_Calliphoridae_Protocalliphora_tundrae_spades_pilon"/>
        <s v="PlateD_D1_AAV6375_Diptera_Calliphoridae_Protophormia_atriceps_blastSpades_pilon"/>
        <s v="PlateI_D9_AAV1117_Diptera_Scathophagidae_Scathophaga_apicalis_spades_pilon"/>
        <s v="PlateJ_H2_AAB0868_Diptera_Calliphoridae_Cynomya_spades_pilon"/>
        <s v="PlateI_G3_AAC6088_Diptera_Syrphidae_Syrphus_torvus_idba_spades_consensus"/>
        <s v="PlateD_D5_AAD8860_Diptera_Chironomidae_Tanytarsus_gracilentus_idba_pilon"/>
        <s v="PlateD_D6_AAM6306_Diptera_Chironomidae_Pseudokiefferiella_parva_idba_pilon"/>
        <s v="PlateD_D7_ACF1686_Diptera_Chironomidae_Tokunagaia_cf.Scutellata_blastSpades_pilon"/>
        <s v="PlateI_B4_AAC8434_Diptera_Tipulidae_Nephrotoma_lundbecki_blastSpades_pilon"/>
        <s v="PlateI_G5_AAM7267_Diptera_Tipulidae_Tipula_arctica_idba_pilon"/>
        <s v="PlateI_F11_AAB2384_Diptera_Syrphidae_Eupeodes_punctifer_or_Eupeodes_rufipunctatus_idba_spades_consensus"/>
        <s v="PlateI_H6_AAD7605_Diptera_Syrphidae_Syrphus_attenuatus_Concatenated"/>
        <s v="soup_AAH3920_Diptera_Sciaridae_Scatopsciara_atomaria_consensus"/>
        <s v="PlateI_H10_AAE2749_Hymenoptera_Ichneumonidae_Aoplus_groenlandicus_refsoup_Concatenated"/>
        <s v="PlateI_E9_AAZ7989_Hymenoptera_Ichneumonidae_Hyposoter_deichmanni_consensus"/>
        <s v="PlateI_H11_AAD5318_Hymenoptera_Ichneumonidae_Ichneumon_discoensis_refsoup_Concatenated"/>
        <s v="PlateJ_C2_AAK3144_Hymenoptera_Ichneumonidae_Buathra_laborator_Concatenated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J_A3_AAH1503_Hymenoptera_Ichneumonidae_Pimpla_sodalis_idba_pilon"/>
        <s v="PlateI_B6_AAG9511_Hymenoptera_Ichneumonidae_Mesochorus_refsoup_Concatenated"/>
        <s v="PlateI_F5_AAU9767_Hymenoptera_Ichneumonidae_Hyposoter_spades_pilon"/>
        <s v="PlateI_G4_AAM7340_Diptera_Scathophagidae_Gonarcticus_arcticus_spades_pilon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PlateI_E2_AAL5949_Diptera_Syrphidae_Platycheirus_idba_spades_consensus"/>
        <s v="PlateI_D4_ACF5729_Diptera_Exorista_thula_spades_pilon"/>
        <s v="soup_AAM9110_Diptera_Muscidae_Spilogona_novaesibiriae_geneiousmapping"/>
        <s v="PlateI_A4_AAP1822_Diptera_Mycetophilidae_Exechia_idba_pilon"/>
        <s v="PlateI_H2_AAP6497_Diptera_Mycetophilidae_Phronia_spades_pilon"/>
        <s v="PlateJ_A2_AAL9132_Diptera_Mycetophilidae_Phronia_spades_pilon"/>
        <s v="PlateI_B12_ACT0078_Diptera_Sciaridae_Lycoriella_refsoup_consensus"/>
        <s v="PlateI_B3_AAH1623_Hymenoptera_Ichneumonidae_Stenomacrus_blastSpades_pilon"/>
        <s v="PlateI_B10_ACP6863_Hymenoptera_Apidae_Bombus_hyperboreus_refsoup_Concatenated"/>
        <s v="PlateI_B8_AAC2051_Hymenoptera_Bombus_polaris_refsoup_Concatenated"/>
        <s v="PlateI_H1_ACR5253_Diptera_Scathophagidae_Scathophaga_nigripalpis_spades_pilon"/>
        <s v="PlateI_C5_AAG1723_Diptera_Anthomyiidae_Zaphne_frontata_or_Zaphne_tundrica_idba_pilon"/>
        <s v="soup_AAC9614_Protophormia_terraenovae"/>
        <s v="PlateJ_D4_ABZ0902_Hymenoptera_Ichneumonidae_Exochus_pullatus_refsoup_Consensus"/>
        <s v="PlateI_H12_AAW0121_Diptera_Empididae_Rhamphomyia_filicauda_spades_pilon"/>
        <s v="PlateI_A8_ACE9213_Hymenoptera_Ichneumonidae_Campoletis_horstmanni_refsoup_consensus"/>
        <s v="PlateI_A12_ACB3705_Hymenoptera_Ichneumonidae_Tymmophorus_gelidus_spades_pilon"/>
        <s v="PlateJ_E2_AAH2143_Hymenoptera_Ichneumonidae_Campoletis_rostrata_idba_spades_consensus"/>
        <s v="PlateJ_G3_AAH2118_Hymenoptera_Ichneumonidae_Gelis_maesticolor_idba_spades_consensus"/>
        <s v="PlateI_C11_AAH1795_Hymenoptera_Ichneumonidae_Campodorus_ultimus_refsoup_Concatenated"/>
        <s v="PlateI_D10_AAU5036_Diptera_Muscidae_Spilogona_tundrae_spades_pilon"/>
        <s v="PlateI_H9_ABU8975_Diptera_Tachinidae_Periscepsia_stylata_spades_pilon"/>
        <m/>
      </sharedItems>
    </cacheField>
    <cacheField name="Sample_name" numFmtId="0">
      <sharedItems containsBlank="1"/>
    </cacheField>
    <cacheField name="BIN" numFmtId="0">
      <sharedItems containsBlank="1"/>
    </cacheField>
    <cacheField name="Specimen_ID" numFmtId="0">
      <sharedItems containsBlank="1"/>
    </cacheField>
    <cacheField name="Identification" numFmtId="0">
      <sharedItems containsBlank="1"/>
    </cacheField>
    <cacheField name="Order" numFmtId="0">
      <sharedItems containsBlank="1" count="9">
        <s v="Diptera"/>
        <s v="Coleoptera"/>
        <s v="Hymenoptera"/>
        <s v="Lepidoptera"/>
        <s v="Araneae"/>
        <s v="Hemiptera"/>
        <s v="Thysanoptera"/>
        <s v="Trichoptera"/>
        <m/>
      </sharedItems>
    </cacheField>
    <cacheField name="Family" numFmtId="0">
      <sharedItems containsBlank="1" count="52">
        <s v="Chironomidae"/>
        <s v="Coccinellidae"/>
        <s v="Anthomyiidae"/>
        <s v="Culicidae"/>
        <s v="Sciaridae"/>
        <s v="Agromyzidae"/>
        <s v="Mycetophilidae"/>
        <s v="Empididae"/>
        <s v="Muscidae"/>
        <s v="Ceratopogonidae"/>
        <s v="Limoniidae"/>
        <s v="Canacidae"/>
        <s v="Heleomyzidae"/>
        <s v="Syrphidae"/>
        <s v="Ichneumonidae"/>
        <s v="Braconidae"/>
        <s v="Noctuidae"/>
        <s v="Plutellidae"/>
        <s v="Lycosidae"/>
        <s v="Thomisidae"/>
        <s v="Dictynidae"/>
        <s v="Crambidae"/>
        <s v="Erebidae"/>
        <s v="Geometridae"/>
        <s v="Lycaenidae"/>
        <s v="Nymphalidae"/>
        <s v="Pieridae"/>
        <s v="Pterophoridae"/>
        <s v="Pyralidae"/>
        <s v="Tortricidae"/>
        <s v="Linyphiidae"/>
        <s v="Scathophagidae"/>
        <s v="Tachinidae"/>
        <s v="Encyrtidae"/>
        <s v="Pteromalidae"/>
        <s v="Cecidomyiidae"/>
        <s v="Aphididae"/>
        <s v="Latridiidae"/>
        <s v="Tenthredinidae"/>
        <s v="Trichoceridae"/>
        <s v="Phoridae"/>
        <s v="Piophilidae"/>
        <s v="Lygaeidae"/>
        <s v="Eulophidae"/>
        <s v="Figitidae"/>
        <s v="Megaspilidae"/>
        <s v="Thripidae"/>
        <s v="Calliphoridae"/>
        <s v="Tipulidae"/>
        <s v="Apataniidae"/>
        <s v="Apidae"/>
        <m/>
      </sharedItems>
    </cacheField>
    <cacheField name="Genus" numFmtId="0">
      <sharedItems containsBlank="1" count="167">
        <s v="Allocladius"/>
        <s v="Chaetocladius"/>
        <s v="Chironomus"/>
        <s v="Corynoneura"/>
        <s v="Cricotopus"/>
        <s v="Diamesa"/>
        <s v="Diplocladius"/>
        <s v="Hydrobaenus"/>
        <s v="Limnophyes"/>
        <s v="Coccinella"/>
        <s v="Pegomya"/>
        <s v="Aedes"/>
        <s v="Lycoriella"/>
        <s v="Smittia"/>
        <s v="Chromatomyia"/>
        <s v="Phytomyza"/>
        <s v="Boletina/Sciophila"/>
        <s v="Metriocnemus"/>
        <s v="Bradysia"/>
        <s v="Tanytarsus"/>
        <s v="Orthocladius"/>
        <s v="Rhamphomyia"/>
        <s v="Spilogona"/>
        <s v="Camptochaeta"/>
        <s v="Micropsectra"/>
        <s v="Paraphaenocladius"/>
        <s v="Delia"/>
        <s v="Sciophila"/>
        <s v="Procladius"/>
        <s v="NA"/>
        <s v="Phronia"/>
        <s v="Tokunagaia"/>
        <s v="Paradelia"/>
        <s v="Brevicornu"/>
        <s v="Paratanytarsus"/>
        <s v="Exechia"/>
        <s v="Brachypogon"/>
        <s v="Ormosia"/>
        <s v="Ceratopogon"/>
        <s v="Pseudokiefferiella"/>
        <s v="Oecothea"/>
        <s v="Egle"/>
        <s v="Platycheirus"/>
        <s v="Campoletis"/>
        <s v="Atractodes"/>
        <s v="Cotesia"/>
        <s v="Plectiscidea"/>
        <s v="Microplitis"/>
        <s v="Acrolyta"/>
        <s v="Orthocentrus"/>
        <s v="Aphidius"/>
        <s v="Saotis"/>
        <s v="Sympistis"/>
        <s v="Plutella"/>
        <s v="Pardosa"/>
        <s v="Xysticus"/>
        <s v="Emblyna"/>
        <s v="Udea"/>
        <s v="Gesneria"/>
        <s v="Gynaephora"/>
        <s v="Psychophora"/>
        <s v="Entephria"/>
        <s v="Plebeius"/>
        <s v="Apamea"/>
        <s v="Rhyacia"/>
        <s v="Euxoa"/>
        <s v="Syngrapha"/>
        <s v="Polia"/>
        <s v="Boloria"/>
        <s v="Colias"/>
        <s v="Rhigognostis"/>
        <s v="Stenoptilia"/>
        <s v="Pyla"/>
        <s v="Argyroploce"/>
        <s v="Olethreutes"/>
        <s v="Erigone"/>
        <s v="Collinsia"/>
        <s v="Hilaira"/>
        <s v="Scathophaga"/>
        <s v="Drymeia"/>
        <s v="Phaonia"/>
        <s v="Zaphne"/>
        <s v="Fucellia"/>
        <s v="Peleteria"/>
        <s v="Lophosceles"/>
        <s v="Limnophora"/>
        <s v="Mecynargus"/>
        <s v="Occapes"/>
        <s v="Dacnusa"/>
        <s v="Pseudencyrtus"/>
        <s v="Gelis"/>
        <s v="Plectiscus"/>
        <s v="Stenomacrus"/>
        <s v="Pachyneuron"/>
        <s v="Forcipomyia"/>
        <s v="Dasineura"/>
        <s v="Sergentia"/>
        <s v="Acyrthosiphon"/>
        <s v="Pterocomma"/>
        <s v="Myzus"/>
        <s v="Meteorus"/>
        <s v="Protapanteles"/>
        <s v="Coelichneumonops"/>
        <s v="Metaphycus"/>
        <s v="Ichneumon"/>
        <s v="Latridius"/>
        <s v="Campodorus"/>
        <s v="Glypta"/>
        <s v="Amauronematus"/>
        <s v="Psectrocladius"/>
        <s v="Thienemanniella"/>
        <s v="Trichocera"/>
        <s v="Gymnometriocnemus"/>
        <s v="Trichotanypus"/>
        <s v="Schwenckfeldina"/>
        <s v="Symplecta"/>
        <s v="Megaselia"/>
        <s v="Rheocricotopus"/>
        <s v="Neurolyga"/>
        <s v="Pseudosmittia"/>
        <s v="Prosmittia"/>
        <s v="Lasiopiophila"/>
        <s v="Bryophaenocladius"/>
        <s v="Culicoides"/>
        <s v="Nysius"/>
        <s v="Diplazon"/>
        <s v="Bathythrix"/>
        <s v="Praon"/>
        <s v="Cremastus"/>
        <s v="Neurateles"/>
        <s v="Hormius"/>
        <s v="Aprostocetus"/>
        <s v="Alloxysta"/>
        <s v="Picrostigeus"/>
        <s v="Syrphoctonus"/>
        <s v="Dendrocerus"/>
        <s v="Thrips"/>
        <s v="Eutrichota"/>
        <s v="Myopina"/>
        <s v="Protocalliphora"/>
        <s v="Protophormia"/>
        <s v="Cynomya"/>
        <s v="Syrphus"/>
        <s v="Nephrotoma"/>
        <s v="Tipula"/>
        <s v="Eupeodes"/>
        <s v="Apatania"/>
        <s v="Scatopsciara"/>
        <s v="Rymosia"/>
        <s v="Aoplus"/>
        <s v="Hyposoter"/>
        <s v="Buathra"/>
        <s v="Cryptus"/>
        <s v="Diadegma"/>
        <s v="Pimpla"/>
        <s v="Mesochorus"/>
        <s v="Gonarcticus"/>
        <s v="Helophilus"/>
        <s v="Parasyrphus"/>
        <s v="Exorista"/>
        <s v="Botanophila"/>
        <s v="Hydrosmittia"/>
        <s v="Bombus"/>
        <s v="Exochus"/>
        <s v="Tymmophorus"/>
        <s v="Periscepsia"/>
        <m/>
      </sharedItems>
    </cacheField>
    <cacheField name="Species" numFmtId="0">
      <sharedItems containsBlank="1" count="231">
        <s v="Allocladius nanseni"/>
        <s v="Chaetocladius holmgreni"/>
        <s v="Chaetocladius perennis"/>
        <s v="Chironomus cf. saxatilis"/>
        <s v="Chironomus hyperboreus"/>
        <s v="Corynoneura arctica"/>
        <s v="Corynoneura scutellata"/>
        <s v="Cricotopus cf. tibialis"/>
        <s v="Cricotopus obnixus"/>
        <s v="Cricotopus patens"/>
        <s v="Cricotopus tibialis"/>
        <s v="Cricotopus triannulatus"/>
        <s v="Diamesa aberrata"/>
        <s v="Diamesa arctica"/>
        <s v="Diamesa bertrami"/>
        <s v="Diplocladius cultriger"/>
        <s v="Hydrobaenus fusistylus"/>
        <s v="Limnophyes anderseni"/>
        <s v="Limnophyes asquamatus"/>
        <s v="Limnophyes brachytomus"/>
        <s v="Limnophyes eltoni"/>
        <s v="Limnophyes minimus"/>
        <s v="Limnophyes ninae"/>
        <s v="Limnophyes pumilio"/>
        <s v="Coccinella transversoguttata"/>
        <s v="Pegomya icterica"/>
        <s v="Aedes nigripes"/>
        <s v="NA"/>
        <s v="Smittia extrema"/>
        <s v="Chromatomyia puccinelliae"/>
        <s v="Phytomyza aquilonia"/>
        <s v="Smittia cf. extrema"/>
        <s v="Tanytarsus anderseni"/>
        <s v="Orthocladius gelidus"/>
        <s v="Orthocladius saxosus"/>
        <s v="Smittia edwardsi"/>
        <s v="Rhamphomyia hoeli"/>
        <s v="Lycoriella riparia"/>
        <s v="Spilogona denudata"/>
        <s v="Camptochaeta cladiator"/>
        <s v="Micropsectra logani"/>
        <s v="Paraphaenocladius impensus"/>
        <s v="Spilogona micans"/>
        <s v="Delia echinata"/>
        <s v="Sciophila hirta"/>
        <s v="Procladius crassinervis"/>
        <s v="Lycoriella abbrevinervis"/>
        <s v="Phronia egregia"/>
        <s v="Tokunagaia rectangularis"/>
        <s v="Phronia exigua"/>
        <s v="Paradelia arctica"/>
        <s v="Tanytarsus niger"/>
        <s v="Orthocladius oblidens"/>
        <s v="Camptochaeta aff. flagellifera"/>
        <s v="Brevicornu fuscipenne"/>
        <s v="Orthocladius roussellae"/>
        <s v="Exechia frigida"/>
        <s v="Tanytarsus heliomesonyctios"/>
        <s v="Ceratopogon sp. 1"/>
        <s v="Orthocladius priomixtus"/>
        <s v="Orthocladius (Mesorth.) roussellae"/>
        <s v="Delia platura"/>
        <s v="Lycoriella cochleata"/>
        <s v="Oecothea nr. fenestralis"/>
        <s v="Egle groenlandica"/>
        <s v="Platycheirus groenlandicus"/>
        <s v="Campoletis horstmanni"/>
        <s v="Microplitis lugubris"/>
        <s v="Acrolyta glacialis"/>
        <s v="Saotis hoeli"/>
        <s v="Orthocentrus asper"/>
        <s v="Sympistis zetterstedtii"/>
        <s v="Plutella xylostella"/>
        <s v="Pardosa glacialis"/>
        <s v="Xysticus labradorensis"/>
        <s v="Xysticus deichmanni"/>
        <s v="Emblyna borealis"/>
        <s v="Udea torvalis"/>
        <s v="Gesneria centuriella"/>
        <s v="Gynaephora groenlandica"/>
        <s v="Psychophora sabini"/>
        <s v="Entephria kidluitata"/>
        <s v="Plebeius glandon"/>
        <s v="Apamea zeta"/>
        <s v="Rhyacia quadrangula"/>
        <s v="Euxoa adumbrata"/>
        <s v="Syngrapha parilis"/>
        <s v="Polia richardsoni"/>
        <s v="Boloria polaris"/>
        <s v="Boloria chariclea"/>
        <s v="Colias hecla"/>
        <s v="Rhigognostis senilella"/>
        <s v="Stenoptilia mengeli"/>
        <s v="Pyla fusca"/>
        <s v="Argyroploce aquilonana"/>
        <s v="Olethreutes inquietana"/>
        <s v="Erigone arctica"/>
        <s v="Erigone psychrophila"/>
        <s v="Collinsia thulensis"/>
        <s v="Hilaira vexatrix"/>
        <s v="Scathophaga furcata"/>
        <s v="Drymeia groenlandica"/>
        <s v="Spilogona dorsata"/>
        <s v="Phaonia bidentata"/>
        <s v="Spilogona zaitzevi"/>
        <s v="Spilogona almqvistii"/>
        <s v="Drymeia segnis"/>
        <s v="Spilogona tornensis"/>
        <s v="Spilogona sanctipauli"/>
        <s v="Zaphne occidentalis"/>
        <s v="Fucellia nr. ariciiformis"/>
        <s v="Peleteria aenea"/>
        <s v="Platycheirus carinatus"/>
        <s v="Lophosceles minimus"/>
        <s v="Spilogona pubercula"/>
        <s v="Limnophora groenlandica"/>
        <s v="Rhamphomyia nigrita"/>
        <s v="Spilogona monacantha"/>
        <s v="Spilogona malaisei"/>
        <s v="Spilogona tendipes"/>
        <s v="Mecynargus borealis"/>
        <s v="Spilogona megastoma"/>
        <s v="Spilogona arcticola"/>
        <s v="Spilogona deflorata"/>
        <s v="Occapes hinzi"/>
        <s v="Dacnusa groenlandica"/>
        <s v="Pseudencyrtus n. sp."/>
        <s v="Gelis sp."/>
        <s v="Plectiscus sp. 2ZERO"/>
        <s v="Stenomacrus sp. 3ZERO"/>
        <s v="Pachyneuron groenlandicum"/>
        <s v="Sergentia coracina"/>
        <s v="Acyrthosiphon sp. 1"/>
        <s v="Pterocomma groenlandicum"/>
        <s v="Myzus polaris"/>
        <s v="Meteorus rubens"/>
        <s v="Protapanteles fulvipes"/>
        <s v="Coelichneumonops occidentalis"/>
        <s v="Metaphycus groenlandicus"/>
        <s v="Delia fabricii"/>
        <s v="Ichneumon lariae"/>
        <s v="Latridius minutus"/>
        <s v="Campodorus lituratus"/>
        <s v="Glypta arctica"/>
        <s v="Amauronematus groenlandicus"/>
        <s v="Amauronematus nitidipleuris"/>
        <s v="Forcipomyia sp. 4ES"/>
        <s v="Corynoneura sp. 8ES"/>
        <s v="Psectrocladius barbimanus/Psectrocladius sokolovae"/>
        <s v="Orthocladius subletteorum"/>
        <s v="Thienemanniella obscura"/>
        <s v="Paraphaenocladius brevinervis"/>
        <s v="Orthocladius decoratus"/>
        <s v="Trichotanypus posticalis"/>
        <s v="Lycoriella vitticollis"/>
        <s v="Schwenckfeldina tridentata"/>
        <s v="Symplecta scotica"/>
        <s v="Megaselia arcticae"/>
        <s v="Rheocricotopus chapmani"/>
        <s v="Megaselia cirriventris"/>
        <s v="Neurolyga ovata"/>
        <s v="Lycoriella modesta"/>
        <s v="Micropsectra insignilobus"/>
        <s v="Psectrocladius barbimanus"/>
        <s v="Metriocnemus ursinus"/>
        <s v="Prosmittia jemtlandica"/>
        <s v="Lasiopiophila pilosa"/>
        <s v="Symplecta hybrida"/>
        <s v="Metriocnemus eurynotus"/>
        <s v="Lycoriella janetscheki"/>
        <s v="Nysius groenlandicus"/>
        <s v="Bathythrix longiceps"/>
        <s v="Praon brevistigma"/>
        <s v="Cremastus tenebrosus"/>
        <s v="Hormius moniliatus"/>
        <s v="Aprostocetus meltoftei"/>
        <s v="Meteorus arcticus"/>
        <s v="Syrphoctonus nigritarsus"/>
        <s v="Dendrocerus sp."/>
        <s v="Stenomacrus micropennis"/>
        <s v="Thrips vulgatissimus"/>
        <s v="Procladius cf. crassinervis"/>
        <s v="Eutrichota tunicata"/>
        <s v="Fucellia pictipennis"/>
        <s v="Myopina crassipalpis"/>
        <s v="Zaphne divisa"/>
        <s v="Protocalliphora tundrae"/>
        <s v="Protophormia atriceps"/>
        <s v="Scathophaga apicalis"/>
        <s v="Syrphus torvus"/>
        <s v="Tanytarsus gracilentus"/>
        <s v="Pseudokiefferiella parva"/>
        <s v="Tokunagaia cf. scutellata"/>
        <s v="Nephrotoma lundbecki"/>
        <s v="Tipula arctica"/>
        <s v="Eupeodes punctifer_Eupeodes rufipunctatus"/>
        <s v="Syrphus attenuatus"/>
        <s v="Apatania zonella"/>
        <s v="Scatopsciara atomaria"/>
        <s v="Rymosia cf. britteni"/>
        <s v="Aoplus groenlandicus"/>
        <s v="Hyposoter deichmanni"/>
        <s v="Ichneumon discoensis"/>
        <s v="Buathra laborator"/>
        <s v="Cryptus arcticus"/>
        <s v="Cryptus leechi"/>
        <s v="Diadegma majale"/>
        <s v="Pimpla sodalis"/>
        <s v="Gonarcticus arcticus"/>
        <s v="Helophilus groenlandicus"/>
        <s v="Helophilus lapponicus"/>
        <s v="Parasyrphus tarsatus"/>
        <s v="Exorista thula"/>
        <s v="Botanophila moriens"/>
        <s v="Phytomyza erigerontophaga"/>
        <s v="Spilogona novaesibiriae"/>
        <s v="Hydrosmittia oxoniana"/>
        <s v="Rhamphomyia filicauda"/>
        <s v="Bombus hyperboreus"/>
        <s v="Bombus polaris"/>
        <s v="Scathophaga nigripalpis"/>
        <s v="Zaphne frontata_Z. Tundrica"/>
        <s v="Protophormia terraenovae"/>
        <s v="Exochus pullatus"/>
        <s v="Tymmophorus gelidus"/>
        <s v="Campoletis rostrata"/>
        <s v="Gelis maesticolor"/>
        <s v="Campodorus ultimus"/>
        <s v="Spilogona tundrae"/>
        <s v="Periscepsia stylata"/>
        <m/>
      </sharedItems>
    </cacheField>
    <cacheField name="sent for sequencing" numFmtId="0">
      <sharedItems containsBlank="1"/>
    </cacheField>
    <cacheField name="Sequences received" numFmtId="0">
      <sharedItems containsBlank="1"/>
    </cacheField>
    <cacheField name="mitogenome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CAN_2"/>
    <x v="0"/>
    <s v="BOLD:AAL1593_Diptera_Chironomidae_Allocladius nanseni"/>
    <s v="BOLD:AAL1593"/>
    <s v="BIOUG07874-H07"/>
    <s v="Allocladius nanseni"/>
    <x v="0"/>
    <x v="0"/>
    <x v="0"/>
    <x v="0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"/>
    <s v="CAN_5"/>
    <x v="1"/>
    <s v="BOLD:AAD4187_Diptera_Chironomidae_Chaetocladius holmgreni"/>
    <s v="BOLD:AAD4187"/>
    <s v="BIOUG09102-H11"/>
    <s v="Chaetocladius holmgreni"/>
    <x v="0"/>
    <x v="0"/>
    <x v="1"/>
    <x v="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</r>
  <r>
    <n v="3"/>
    <s v="CAN_9"/>
    <x v="2"/>
    <s v="BOLD:AAC8747_Diptera_Chironomidae_Chaetocladius perennis"/>
    <s v="BOLD:AAC8747"/>
    <s v="BIOUG15485-A06"/>
    <s v="Chaetocladius perennis"/>
    <x v="0"/>
    <x v="0"/>
    <x v="1"/>
    <x v="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</r>
  <r>
    <n v="4"/>
    <s v="CAN_12"/>
    <x v="3"/>
    <s v="BOLD:AAC0592_Diptera_Chironomidae_Chironomus cf. Saxatilis"/>
    <s v="BOLD:AAC0592"/>
    <s v="BIOUG15420-G08"/>
    <s v="Chironomus cf. saxatilis"/>
    <x v="0"/>
    <x v="0"/>
    <x v="2"/>
    <x v="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</r>
  <r>
    <n v="5"/>
    <s v="CAN_18"/>
    <x v="4"/>
    <s v="BOLD:AAC0596_Diptera_Chironomidae_Chironomus hyperboreus"/>
    <s v="BOLD:AAC0596"/>
    <s v="BIOUG08896-A10"/>
    <s v="Chironomus hyperboreus"/>
    <x v="0"/>
    <x v="0"/>
    <x v="2"/>
    <x v="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</r>
  <r>
    <n v="6"/>
    <s v="W72A"/>
    <x v="5"/>
    <s v="BOLD:AAB0079_Diptera_Chironomidae_Corynoneura arctica"/>
    <s v="BOLD:AAB0079"/>
    <s v="ZA2012-50069"/>
    <s v="Corynoneura arctica"/>
    <x v="0"/>
    <x v="0"/>
    <x v="3"/>
    <x v="5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7"/>
    <s v="W73A"/>
    <x v="6"/>
    <s v="BOLD:ACA4706_Diptera_Chironomidae_Corynoneura scutellata"/>
    <s v="BOLD:ACA4706"/>
    <s v="Specimen not barcoded"/>
    <s v="Corynoneura scutellata"/>
    <x v="0"/>
    <x v="0"/>
    <x v="3"/>
    <x v="6"/>
    <s v="Copenhagen"/>
    <s v="✔"/>
    <s v="failed"/>
    <s v="Only few reads"/>
    <m/>
    <m/>
    <m/>
    <m/>
    <m/>
    <m/>
    <m/>
    <m/>
    <m/>
    <m/>
    <m/>
    <m/>
    <m/>
    <m/>
    <m/>
    <m/>
    <m/>
  </r>
  <r>
    <n v="8"/>
    <s v="CAN_28"/>
    <x v="7"/>
    <s v="BOLD:AAI6025_Diptera_Chironomidae_Cricotopus cf. Tibialis"/>
    <s v="BOLD:AAI6025"/>
    <s v="BIOUG07734-E12"/>
    <s v="Cricotopus cf. tibialis"/>
    <x v="0"/>
    <x v="0"/>
    <x v="4"/>
    <x v="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</r>
  <r>
    <n v="9"/>
    <s v="CAN_31"/>
    <x v="8"/>
    <s v="BOLD:AAA5307_Diptera_Chironomidae_Cricotopus obnixus"/>
    <s v="BOLD:AAA5307"/>
    <s v="BIOUG09014-C06"/>
    <s v="Cricotopus obnixus"/>
    <x v="0"/>
    <x v="0"/>
    <x v="4"/>
    <x v="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</r>
  <r>
    <n v="10"/>
    <s v="CAN_33"/>
    <x v="9"/>
    <s v="BOLD:ABZ4817_Diptera_Chironomidae_Cricotopus obnixus"/>
    <s v="BOLD:ABZ4817"/>
    <s v="BIOUG15516-A11"/>
    <s v="Cricotopus obnixus"/>
    <x v="0"/>
    <x v="0"/>
    <x v="4"/>
    <x v="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</r>
  <r>
    <n v="11"/>
    <s v="CAN_38"/>
    <x v="10"/>
    <s v="BOLD:AAL7378_Diptera_Chironomidae_Cricotopus patens"/>
    <s v="BOLD:AAL7378"/>
    <s v="BIOUG08894-A05"/>
    <s v="Cricotopus patens"/>
    <x v="0"/>
    <x v="0"/>
    <x v="4"/>
    <x v="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</r>
  <r>
    <n v="12"/>
    <s v="CAN_41"/>
    <x v="11"/>
    <s v="BOLD:AAA5300_Diptera_Chironomidae_Cricotopus tibialis"/>
    <s v="BOLD:AAA5300"/>
    <s v="BIOUG07887-E05"/>
    <s v="Cricotopus tibialis"/>
    <x v="0"/>
    <x v="0"/>
    <x v="4"/>
    <x v="1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</r>
  <r>
    <n v="13"/>
    <s v="CAN_43"/>
    <x v="12"/>
    <s v="BOLD:AAL9618_Diptera_Chironomidae_Cricotopus triannulatus"/>
    <s v="BOLD:AAL9618"/>
    <s v="BIOUG07886-A12"/>
    <s v="Cricotopus triannulatus"/>
    <x v="0"/>
    <x v="0"/>
    <x v="4"/>
    <x v="1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</r>
  <r>
    <n v="14"/>
    <s v="CAN_46"/>
    <x v="13"/>
    <s v="BOLD:AAB1737_Diptera_Chironomidae_Diamesa aberrata or Diamesa incallida"/>
    <s v="BOLD:AAB1737"/>
    <s v="BIOUG07712-H01"/>
    <s v="Diamesa aberrata /Diamesa incallida"/>
    <x v="0"/>
    <x v="0"/>
    <x v="5"/>
    <x v="12"/>
    <s v="TGAC"/>
    <s v="✔"/>
    <s v="failed_Cph"/>
    <s v="Only few reads_sent to TGAC"/>
    <m/>
    <m/>
    <m/>
    <m/>
    <m/>
    <m/>
    <m/>
    <m/>
    <m/>
    <m/>
    <m/>
    <m/>
    <m/>
    <m/>
    <m/>
    <m/>
    <m/>
  </r>
  <r>
    <n v="15"/>
    <s v="CAN_52"/>
    <x v="14"/>
    <s v="BOLD:AAD7061_Diptera_Chironomidae_Diamesa arctica"/>
    <s v="BOLD:AAD7061"/>
    <s v="BIOUG07712-A01"/>
    <s v="Diamesa arctica"/>
    <x v="0"/>
    <x v="0"/>
    <x v="5"/>
    <x v="1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</r>
  <r>
    <n v="16"/>
    <s v="CAN_58"/>
    <x v="15"/>
    <s v="BOLD:AAM0255_Diptera_Chironomidae_Diamesa bertrami"/>
    <s v="BOLD:AAM0255"/>
    <s v="BIOUG09184-C01"/>
    <s v="Diamesa bertrami"/>
    <x v="0"/>
    <x v="0"/>
    <x v="5"/>
    <x v="1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</r>
  <r>
    <n v="17"/>
    <s v="CAN_59"/>
    <x v="16"/>
    <s v="BOLD:AAB9980_Diptera_Chironomidae_Diamesa bertrami"/>
    <s v="BOLD:AAB9980"/>
    <s v="BIOUG15578-A06"/>
    <s v="Diamesa bertrami"/>
    <x v="0"/>
    <x v="0"/>
    <x v="5"/>
    <x v="1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</r>
  <r>
    <n v="18"/>
    <s v="CAN_60"/>
    <x v="17"/>
    <s v="BOLD:AAM0419_Diptera_Chironomidae_Diplocladius cultriger"/>
    <s v="BOLD:AAM0419"/>
    <s v="BIOUG07730-B01"/>
    <s v="Diplocladius cultriger"/>
    <x v="0"/>
    <x v="0"/>
    <x v="6"/>
    <x v="1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</r>
  <r>
    <n v="19"/>
    <s v="CAN_66"/>
    <x v="18"/>
    <s v="BOLD:AAM0871_Diptera_Chironomidae_Hydrobaenus fusistylus"/>
    <s v="BOLD:AAM0871"/>
    <s v="BIOUG07872-A03"/>
    <s v="Hydrobaenus fusistylus"/>
    <x v="0"/>
    <x v="0"/>
    <x v="7"/>
    <x v="1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</r>
  <r>
    <n v="20"/>
    <s v="CAN_68"/>
    <x v="19"/>
    <s v="BOLD:AAM6308_Diptera_Chironomidae_Limnophyes anderseni"/>
    <s v="BOLD:AAM6308"/>
    <s v="BIOUG07713-E03"/>
    <s v="Limnophyes anderseni"/>
    <x v="0"/>
    <x v="0"/>
    <x v="8"/>
    <x v="1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</r>
  <r>
    <n v="21"/>
    <s v="W149B"/>
    <x v="20"/>
    <s v="BOLD:AAD1720_Diptera_Chironomidae_Limnophyes asquamatus"/>
    <s v="BOLD:AAD1720"/>
    <s v="Specimen not barcoded"/>
    <s v="Limnophyes asquamatus"/>
    <x v="0"/>
    <x v="0"/>
    <x v="8"/>
    <x v="18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2"/>
    <s v="CAN_75"/>
    <x v="21"/>
    <s v="BOLD:AAU6762_Diptera_Chironomidae_Limnophyes asquamatus"/>
    <s v="BOLD:AAU6762"/>
    <s v="BIOUG07833-B11"/>
    <s v="Limnophyes asquamatus"/>
    <x v="0"/>
    <x v="0"/>
    <x v="8"/>
    <x v="18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3"/>
    <s v="W151A"/>
    <x v="22"/>
    <s v="BOLD:AAB7912_Diptera_Chironomidae_Limnophyes brachytomus"/>
    <s v="BOLD:AAB7912"/>
    <s v="Specimen not barcoded"/>
    <s v="Limnophyes brachytomus"/>
    <x v="0"/>
    <x v="0"/>
    <x v="8"/>
    <x v="19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4"/>
    <s v="CAN_86"/>
    <x v="23"/>
    <s v="BOLD:ACM4349_Diptera_Chironomidae_Limnophyes brachytomus"/>
    <s v="BOLD:ACM4349"/>
    <s v="BIOUG07833-C02"/>
    <s v="Limnophyes brachytomus"/>
    <x v="0"/>
    <x v="0"/>
    <x v="8"/>
    <x v="1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</r>
  <r>
    <n v="25"/>
    <s v="CAN_88"/>
    <x v="24"/>
    <s v="BOLD:AAE6393_Diptera_Chironomidae_Limnophyes eltoni"/>
    <s v="BOLD:AAE6393"/>
    <s v="BIOUG07868-C01"/>
    <s v="Limnophyes eltoni"/>
    <x v="0"/>
    <x v="0"/>
    <x v="8"/>
    <x v="20"/>
    <s v="Copenhagen"/>
    <s v="✔"/>
    <s v="incomplete"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</r>
  <r>
    <n v="26"/>
    <s v="CAN_90"/>
    <x v="25"/>
    <s v="BOLD:ABZ1847_Diptera_Chironomidae_Limnophyes minimus"/>
    <s v="BOLD:ABZ1847"/>
    <s v="BIOUG07866-G02"/>
    <s v="Limnophyes minimus"/>
    <x v="0"/>
    <x v="0"/>
    <x v="8"/>
    <x v="2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</r>
  <r>
    <n v="27"/>
    <s v="CAN_97"/>
    <x v="26"/>
    <s v="BOLD:AAU3704_Diptera_Chironomidae_Limnophyes ninae"/>
    <s v="BOLD:AAU3704"/>
    <s v="BIOUG07713-G10"/>
    <s v="Limnophyes ninae"/>
    <x v="0"/>
    <x v="0"/>
    <x v="8"/>
    <x v="2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</r>
  <r>
    <n v="28"/>
    <s v="CAN_98"/>
    <x v="27"/>
    <s v="BOLD:AAL9235_Diptera_Chironomidae_Limnophyes pumilio"/>
    <s v="BOLD:AAL9235"/>
    <s v="BIOUG07713-E12"/>
    <s v="Limnophyes pumilio"/>
    <x v="0"/>
    <x v="0"/>
    <x v="8"/>
    <x v="2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</r>
  <r>
    <n v="29"/>
    <s v="CAN_99"/>
    <x v="28"/>
    <s v="BOLD:AAH3315_Coleoptera_Coccinellidae_Coccinella transversoguttata"/>
    <s v="BOLD:AAH3315"/>
    <s v="BIOUG06877-F12"/>
    <s v="Coccinella transversoguttata"/>
    <x v="1"/>
    <x v="1"/>
    <x v="9"/>
    <x v="2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</r>
  <r>
    <n v="30"/>
    <s v="CAN_100"/>
    <x v="29"/>
    <s v="BOLD:ACP6173_Diptera_Anthomyiidae_Pegomya icterica"/>
    <s v="BOLD:ACP6173"/>
    <s v="BIOUG06855-H10"/>
    <s v="Pegomya icterica"/>
    <x v="0"/>
    <x v="2"/>
    <x v="10"/>
    <x v="2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</r>
  <r>
    <n v="31"/>
    <s v="CAN_101"/>
    <x v="30"/>
    <s v="BOLD:AAA3750_Diptera_Culicidae_Aedes nigripes or Aedes impiger"/>
    <s v="BOLD:AAA3750"/>
    <s v="BIOUG06855-H11"/>
    <s v="Aedes nigripes/Aedes impiger"/>
    <x v="0"/>
    <x v="3"/>
    <x v="11"/>
    <x v="2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</r>
  <r>
    <n v="32"/>
    <s v="W168E"/>
    <x v="31"/>
    <s v="BOLD:AAL7869_Diptera_Sciaridae_Lycoriella flavipeda"/>
    <s v="BOLD:AAL7869"/>
    <s v="BIOUG01014-C01"/>
    <s v="Lycoriella flavipeda"/>
    <x v="0"/>
    <x v="4"/>
    <x v="12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33"/>
    <s v="CAN_107"/>
    <x v="32"/>
    <s v="BOLD:AAE8704_Diptera_Chironomidae_Smittia extrema"/>
    <s v="BOLD:AAE8704"/>
    <s v="BIOUG07711-A02"/>
    <s v="Smittia extrema"/>
    <x v="0"/>
    <x v="0"/>
    <x v="13"/>
    <x v="2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</r>
  <r>
    <n v="34"/>
    <s v="CAN_109"/>
    <x v="33"/>
    <s v="BOLD:ABA7011_Diptera_Chironomidae_Smittia"/>
    <s v="BOLD:ABA7011"/>
    <s v="BIOUG07711-A05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</r>
  <r>
    <n v="35"/>
    <s v="CAN_112"/>
    <x v="34"/>
    <s v="BOLD:AAL5960_Diptera_Chironomidae_Diamesa geminata"/>
    <s v="BOLD:AAL5960"/>
    <s v="BIOUG07711-E09"/>
    <s v="Diamesa geminata"/>
    <x v="0"/>
    <x v="0"/>
    <x v="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</r>
  <r>
    <n v="36"/>
    <s v="CAN_115"/>
    <x v="35"/>
    <s v="BOLD:ACA8845_Diptera_Agromyzidae_Chromatomyia puccinelliae"/>
    <s v="BOLD:ACA8845"/>
    <s v="BIOUG07711-H09"/>
    <s v="Chromatomyia puccinelliae"/>
    <x v="0"/>
    <x v="5"/>
    <x v="14"/>
    <x v="2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</r>
  <r>
    <n v="37"/>
    <s v="CAN_117"/>
    <x v="36"/>
    <s v="BOLD:ABW5539_Diptera_Agromyzidae_Phytomyza aquilonia"/>
    <s v="BOLD:ABW5539"/>
    <s v="BIOUG07712-B03"/>
    <s v="Phytomyza aquilonia"/>
    <x v="0"/>
    <x v="5"/>
    <x v="15"/>
    <x v="3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</r>
  <r>
    <n v="38"/>
    <s v="CAN_125"/>
    <x v="37"/>
    <s v="BOLD:AAL9695_Diptera_Chironomidae_Diamesa simplex"/>
    <s v="BOLD:AAL9695"/>
    <s v="BIOUG07712-G05"/>
    <s v="Diamesa simplex"/>
    <x v="0"/>
    <x v="0"/>
    <x v="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</r>
  <r>
    <n v="39"/>
    <s v="CAN_128"/>
    <x v="38"/>
    <s v="BOLD:ACI8075_Diptera_Mycetophilidae"/>
    <s v="BOLD:ACI8075"/>
    <s v="BIOUG07713-C06"/>
    <s v="Boletina n. sp./Sciophila exserta"/>
    <x v="0"/>
    <x v="6"/>
    <x v="16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</r>
  <r>
    <n v="40"/>
    <s v="CAN_134"/>
    <x v="39"/>
    <s v="BOLD:AAA9429_Diptera_Chironomidae_Metriocnemus"/>
    <s v="BOLD:AAA9429"/>
    <s v="BIOUG07713-G02"/>
    <s v="Metriocnemus"/>
    <x v="0"/>
    <x v="0"/>
    <x v="17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</r>
  <r>
    <n v="41"/>
    <s v="CAN_135"/>
    <x v="40"/>
    <s v="BOLD:AAP8779_Diptera_Sciaridae_Bradysia"/>
    <s v="BOLD:AAP8779"/>
    <s v="BIOUG07713-H06"/>
    <s v="Bradysia"/>
    <x v="0"/>
    <x v="4"/>
    <x v="18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</r>
  <r>
    <n v="42"/>
    <s v="CAN_137"/>
    <x v="41"/>
    <s v="BOLD:AAM6303_Diptera_Chironomidae_Smittia cf. Extrema"/>
    <s v="BOLD:AAM6303"/>
    <s v="BIOUG07715-C12"/>
    <s v="Smittia cf. extrema"/>
    <x v="0"/>
    <x v="0"/>
    <x v="13"/>
    <x v="3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</r>
  <r>
    <n v="43"/>
    <s v="CAN_138"/>
    <x v="42"/>
    <s v="BOLD:AAN5388_Diptera_Chironomidae_Tanytarsus anderseni"/>
    <s v="BOLD:AAN5388"/>
    <s v="BIOUG07715-D09"/>
    <s v="Tanytarsus anderseni"/>
    <x v="0"/>
    <x v="0"/>
    <x v="19"/>
    <x v="32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</r>
  <r>
    <n v="44"/>
    <s v="CAN_142"/>
    <x v="43"/>
    <s v="BOLD:AAL9858_Diptera_Chironomidae_Chaetocladius holmgreni"/>
    <s v="BOLD:AAL9858"/>
    <s v="BIOUG07723-D01"/>
    <s v="Chaetocladius holmgreni"/>
    <x v="0"/>
    <x v="0"/>
    <x v="1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</r>
  <r>
    <n v="45"/>
    <s v="CAN_144"/>
    <x v="44"/>
    <s v="BOLD:AAV5906_Diptera_Chironomidae_Orthocladius gelidus"/>
    <s v="BOLD:AAV5906"/>
    <s v="BIOUG07723-F02"/>
    <s v="Orthocladius gelidus"/>
    <x v="0"/>
    <x v="0"/>
    <x v="20"/>
    <x v="3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</r>
  <r>
    <n v="46"/>
    <s v="CAN_149"/>
    <x v="45"/>
    <s v="BOLD:AAL5687_Diptera_Chironomidae_Orthocladius saxosus"/>
    <s v="BOLD:AAL5687"/>
    <s v="BIOUG07724-G03"/>
    <s v="Orthocladius saxosus"/>
    <x v="0"/>
    <x v="0"/>
    <x v="20"/>
    <x v="3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</r>
  <r>
    <n v="47"/>
    <s v="CAN_152"/>
    <x v="46"/>
    <s v="BOLD:AAF4817_Diptera_Chironomidae_Smittia edwardsi"/>
    <s v="BOLD:AAF4817"/>
    <s v="BIOUG07726-A06"/>
    <s v="Smittia edwardsi"/>
    <x v="0"/>
    <x v="0"/>
    <x v="13"/>
    <x v="3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</r>
  <r>
    <n v="48"/>
    <s v="CAN_156"/>
    <x v="47"/>
    <s v="BOLD:AAJ3817_Diptera_Chironomidae_Smittia"/>
    <s v="BOLD:AAJ3817"/>
    <s v="BIOUG07728-B07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</r>
  <r>
    <n v="49"/>
    <s v="CAN_159"/>
    <x v="48"/>
    <s v="BOLD:AAM6657_Diptera_Empididae_Rhamphomyia hoeli"/>
    <s v="BOLD:AAM6657"/>
    <s v="BIOUG07730-E06"/>
    <s v="Rhamphomyia hoeli"/>
    <x v="0"/>
    <x v="7"/>
    <x v="21"/>
    <x v="3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</r>
  <r>
    <n v="50"/>
    <s v="CAN_167"/>
    <x v="49"/>
    <s v="BOLD:AAZ6073_Diptera_Sciaridae_Lycoriella riparia"/>
    <s v="BOLD:AAZ6073"/>
    <s v="BIOUG07734-C01"/>
    <s v="Lycoriella riparia"/>
    <x v="0"/>
    <x v="4"/>
    <x v="12"/>
    <x v="3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</r>
  <r>
    <n v="51"/>
    <s v="CAN_169"/>
    <x v="50"/>
    <s v="BOLD:AAZ5402_Diptera_Muscidae_Spilogona denudata"/>
    <s v="BOLD:AAZ5402"/>
    <s v="BIOUG07725-E09"/>
    <s v="Spilogona denudata"/>
    <x v="0"/>
    <x v="8"/>
    <x v="22"/>
    <x v="3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</r>
  <r>
    <n v="52"/>
    <s v="CAN_171"/>
    <x v="51"/>
    <s v="BOLD:ACA0346_Diptera_Chironomidae_Smittia"/>
    <s v="BOLD:ACA0346"/>
    <s v="BIOUG07738-H04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</r>
  <r>
    <n v="53"/>
    <s v="CAN_175"/>
    <x v="52"/>
    <s v="BOLD:AAM9262_Diptera_Sciaridae_Camptochaeta cladiator"/>
    <s v="BOLD:AAM9262"/>
    <s v="BIOUG07745-C04"/>
    <s v="Camptochaeta cladiator"/>
    <x v="0"/>
    <x v="4"/>
    <x v="23"/>
    <x v="3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</r>
  <r>
    <n v="54"/>
    <s v="CAN_182"/>
    <x v="53"/>
    <s v="BOLD:AAB3857_Diptera_Chironomidae_Micropsectra logani"/>
    <s v="BOLD:AAB3857"/>
    <s v="BIOUG07767-B02"/>
    <s v="Micropsectra logani"/>
    <x v="0"/>
    <x v="0"/>
    <x v="24"/>
    <x v="4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</r>
  <r>
    <n v="55"/>
    <s v="CAN_185"/>
    <x v="54"/>
    <s v="BOLD:AAC4201_Diptera_Chironomidae_Paraphaenocladius impensus"/>
    <s v="BOLD:AAC4201"/>
    <s v="BIOUG07825-E11"/>
    <s v="Paraphaenocladius impensus"/>
    <x v="0"/>
    <x v="0"/>
    <x v="25"/>
    <x v="4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</r>
  <r>
    <n v="56"/>
    <s v="CAN_197"/>
    <x v="55"/>
    <s v="BOLD:AAG1686_Diptera_Muscidae_Spilogona micans"/>
    <s v="BOLD:AAG1686"/>
    <s v="BIOUG07832-B07"/>
    <s v="Spilogona micans"/>
    <x v="0"/>
    <x v="8"/>
    <x v="22"/>
    <x v="4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</r>
  <r>
    <n v="57"/>
    <s v="CAN_199"/>
    <x v="56"/>
    <s v="BOLD:AAW0131_Diptera_Anthomyiidae_Delia echinata"/>
    <s v="BOLD:AAW0131"/>
    <s v="BIOUG07833-F04"/>
    <s v="Delia echinata"/>
    <x v="0"/>
    <x v="2"/>
    <x v="26"/>
    <x v="4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</r>
  <r>
    <n v="58"/>
    <s v="CAN_203"/>
    <x v="57"/>
    <s v="BOLD:AAG4892_Diptera_Mycetophilidae_Sciophila hirta"/>
    <s v="BOLD:AAG4892"/>
    <s v="BIOUG07853-G10"/>
    <s v="Sciophila hirta"/>
    <x v="0"/>
    <x v="6"/>
    <x v="27"/>
    <x v="4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</r>
  <r>
    <n v="59"/>
    <s v="CAN_210"/>
    <x v="58"/>
    <s v="BOLD:AAB9256_Diptera_Chironomidae_Procladius crassinervis"/>
    <s v="BOLD:AAB9256"/>
    <s v="BIOUG07857-B03"/>
    <s v="Procladius crassinervis"/>
    <x v="0"/>
    <x v="0"/>
    <x v="28"/>
    <x v="4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</r>
  <r>
    <n v="60"/>
    <s v="CAN_212"/>
    <x v="59"/>
    <s v="BOLD:AAL7118_Diptera_Chironomidae_Tokunagaia obriaini"/>
    <s v="BOLD:AAL7118"/>
    <s v="BIOUG07858-F10"/>
    <s v="Tokunagaia obriaini"/>
    <x v="0"/>
    <x v="0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</r>
  <r>
    <n v="61"/>
    <s v="CAN_214"/>
    <x v="60"/>
    <s v="BOLD:AAC5203_Diptera_Chironomidae_Limnophyes pumilio"/>
    <s v="BOLD:AAC5203"/>
    <s v="BIOUG07860-C04"/>
    <s v="Limnophyes pumilio"/>
    <x v="0"/>
    <x v="0"/>
    <x v="8"/>
    <x v="23"/>
    <s v="Copenhagen"/>
    <s v="✔"/>
    <s v="complete"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</r>
  <r>
    <n v="62"/>
    <s v="CAN_221"/>
    <x v="61"/>
    <s v="BOLD:AAM9260_Diptera_Sciaridae_Lycoriella abbrevinervis"/>
    <s v="BOLD:AAM9260"/>
    <s v="BIOUG07866-C06"/>
    <s v="Lycoriella abbrevinervis"/>
    <x v="0"/>
    <x v="4"/>
    <x v="12"/>
    <x v="4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</r>
  <r>
    <n v="63"/>
    <s v="CAN_226"/>
    <x v="62"/>
    <s v="BOLD:AAM9015_Diptera_Mycetophilidae_Phronia egregia"/>
    <s v="BOLD:AAM9015"/>
    <s v="BIOUG07872-H04"/>
    <s v="Phronia egregia"/>
    <x v="0"/>
    <x v="6"/>
    <x v="30"/>
    <x v="4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</r>
  <r>
    <n v="64"/>
    <s v="CAN_228"/>
    <x v="63"/>
    <s v="BOLD:ABX8388_Diptera_Chironomidae_Tokunagaia rectangularis"/>
    <s v="BOLD:ABX8388"/>
    <s v="BIOUG07873-B07"/>
    <s v="Tokunagaia rectangularis"/>
    <x v="0"/>
    <x v="0"/>
    <x v="31"/>
    <x v="48"/>
    <s v="Copenhagen"/>
    <s v="✔"/>
    <s v="complete"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</r>
  <r>
    <n v="65"/>
    <s v="CAN_236"/>
    <x v="64"/>
    <s v="BOLD:AAZ6074_Diptera_Sciaridae_Lycoriella"/>
    <s v="BOLD:AAZ6074"/>
    <s v="BIOUG07875-C10"/>
    <s v="Lycoriella"/>
    <x v="0"/>
    <x v="4"/>
    <x v="12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66"/>
    <s v="CAN_231"/>
    <x v="65"/>
    <s v="BOLD:ABA3294_Diptera_Mycetophilidae_Phronia exigua"/>
    <s v="BOLD:ABA3294"/>
    <s v="BIOUG07875-A08"/>
    <s v="Phronia exigua"/>
    <x v="0"/>
    <x v="6"/>
    <x v="30"/>
    <x v="49"/>
    <s v="Copenhagen"/>
    <s v="✔"/>
    <s v="incomplete"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</r>
  <r>
    <n v="67"/>
    <s v="CAN_232"/>
    <x v="66"/>
    <s v="BOLD:AAP5045_Diptera_Anthomyiidae_Paradelia arctica"/>
    <s v="BOLD:AAP5045"/>
    <s v="BIOUG07875-A12"/>
    <s v="Paradelia arctica"/>
    <x v="0"/>
    <x v="2"/>
    <x v="32"/>
    <x v="5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</r>
  <r>
    <n v="68"/>
    <s v="CAN_242"/>
    <x v="67"/>
    <s v="BOLD:ACI8140_Diptera_Mycetophilidae"/>
    <s v="BOLD:ACI8140"/>
    <s v="BIOUG07877-D06"/>
    <s v="Mycetophilidae"/>
    <x v="0"/>
    <x v="6"/>
    <x v="29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69"/>
    <s v="CAN_244"/>
    <x v="68"/>
    <s v="BOLD:AAV7095_Diptera_Chironomidae_Tanytarsus niger"/>
    <s v="BOLD:AAV7095"/>
    <s v="BIOUG07877-H06"/>
    <s v="Tanytarsus niger"/>
    <x v="0"/>
    <x v="0"/>
    <x v="19"/>
    <x v="5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</r>
  <r>
    <n v="70"/>
    <s v="w18B"/>
    <x v="5"/>
    <s v="BOLD:AAD8971_Diptera_Chironomidae_Orthocladius oblidens"/>
    <s v="BOLD:AAD8971"/>
    <s v="BIOUG07192-E08"/>
    <s v="Orthocladius oblidens"/>
    <x v="0"/>
    <x v="0"/>
    <x v="20"/>
    <x v="52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71"/>
    <s v="CAN_251"/>
    <x v="69"/>
    <s v="BOLD:AAV1299_Diptera_Camptochaeta aff. Flagellifera"/>
    <s v="BOLD:AAV1299"/>
    <s v="BIOUG07882-E01"/>
    <s v="Camptochaeta aff. flagellifera"/>
    <x v="0"/>
    <x v="4"/>
    <x v="23"/>
    <x v="5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</r>
  <r>
    <n v="72"/>
    <s v="CAN_252"/>
    <x v="70"/>
    <s v="BOLD:ACA8693_Diptera_Chironomidae_Tokunagaia rectangularis"/>
    <s v="BOLD:ACA8693"/>
    <s v="BIOUG07882-G11"/>
    <s v="Tokunagaia rectangularis"/>
    <x v="0"/>
    <x v="0"/>
    <x v="31"/>
    <x v="4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</r>
  <r>
    <n v="73"/>
    <s v="CAN_253"/>
    <x v="71"/>
    <s v="BOLD:AAM8957_Diptera_Mycetophilidae_Brevicornu fuscipenne"/>
    <s v="BOLD:AAM8957"/>
    <s v="BIOUG07885-B03"/>
    <s v="Brevicornu fuscipenne"/>
    <x v="0"/>
    <x v="6"/>
    <x v="33"/>
    <x v="54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74"/>
    <s v="CAN_255"/>
    <x v="72"/>
    <s v="BOLD:ACI8978_Diptera_Chironomidae_Paratanytarsus"/>
    <s v="BOLD:ACI8978"/>
    <s v="BIOUG07885-H03"/>
    <s v="Paratanytarsus"/>
    <x v="0"/>
    <x v="0"/>
    <x v="34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</r>
  <r>
    <n v="75"/>
    <s v="CAN_258"/>
    <x v="73"/>
    <s v="BOLD:ACI9125_Diptera_Chironomidae_Smittia"/>
    <s v="BOLD:ACI9125"/>
    <s v="BIOUG07887-D10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</r>
  <r>
    <n v="76"/>
    <s v="CAN_261"/>
    <x v="74"/>
    <s v="BOLD:ACA4801_Diptera_Chironomidae_Orthocladius roussellae"/>
    <s v="BOLD:ACA4801"/>
    <s v="BIOUG07887-F06"/>
    <s v="Orthocladius roussellae"/>
    <x v="0"/>
    <x v="0"/>
    <x v="20"/>
    <x v="5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</r>
  <r>
    <n v="77"/>
    <s v="CAN_268"/>
    <x v="75"/>
    <s v="BOLD:ACK2099_Diptera_Chironomidae_Procladius crassinervis"/>
    <s v="BOLD:ACK2099"/>
    <s v="BIOUG08891-F12"/>
    <s v="Procladius crassinervis"/>
    <x v="0"/>
    <x v="0"/>
    <x v="28"/>
    <x v="4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</r>
  <r>
    <n v="78"/>
    <s v="CAN_271"/>
    <x v="76"/>
    <s v="BOLD:ACI8109_Diptera_Chironomidae_Tanytarsus anderseni"/>
    <s v="BOLD:ACI8109"/>
    <s v="BIOUG08891-H10"/>
    <s v="Tanytarsus anderseni"/>
    <x v="0"/>
    <x v="0"/>
    <x v="19"/>
    <x v="3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</r>
  <r>
    <n v="79"/>
    <s v="CAN_277"/>
    <x v="77"/>
    <s v="BOLD:AAM9014_Diptera_Mycetophilidae_Exechia frigida"/>
    <s v="BOLD:AAM9014"/>
    <s v="BIOUG08896-H05"/>
    <s v="Exechia frigida"/>
    <x v="0"/>
    <x v="6"/>
    <x v="35"/>
    <x v="5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</r>
  <r>
    <n v="80"/>
    <s v="CAN_280"/>
    <x v="78"/>
    <s v="BOLD:AAU6577_Diptera_Sciaridae_Bradysia"/>
    <s v="BOLD:AAU6577"/>
    <s v="BIOUG08897-B10"/>
    <s v="Bradysia"/>
    <x v="0"/>
    <x v="4"/>
    <x v="18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</r>
  <r>
    <n v="81"/>
    <s v="CAN_281"/>
    <x v="79"/>
    <s v="BOLD:AAG5430_Diptera_Chironomidae_Procladius crassinervis"/>
    <s v="BOLD:AAG5430"/>
    <s v="BIOUG08897-C01"/>
    <s v="Procladius crassinervis"/>
    <x v="0"/>
    <x v="0"/>
    <x v="28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</r>
  <r>
    <n v="82"/>
    <s v="CAN_285"/>
    <x v="80"/>
    <s v="BOLD:AAL7874_Diptera_Sciaridae_Lycoriella"/>
    <s v="BOLD:AAL7874"/>
    <s v="BIOUG09013-D01"/>
    <s v="Lycoriella"/>
    <x v="0"/>
    <x v="4"/>
    <x v="12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</r>
  <r>
    <n v="83"/>
    <s v="CAN_292"/>
    <x v="81"/>
    <s v="BOLD:ACI8139_Diptera_Ceratopogonidae_Brachypogon"/>
    <s v="BOLD:ACI8139"/>
    <s v="BIOUG09014-E08"/>
    <s v="Brachypogon"/>
    <x v="0"/>
    <x v="9"/>
    <x v="36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</r>
  <r>
    <n v="84"/>
    <s v="CAN_293"/>
    <x v="82"/>
    <s v="BOLD:AAM5397_Diptera_Limoniidae_Ormosia"/>
    <s v="BOLD:AAM5397"/>
    <s v="BIOUG09014-F08"/>
    <s v="Ormosia"/>
    <x v="0"/>
    <x v="10"/>
    <x v="37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</r>
  <r>
    <n v="85"/>
    <s v="CAN_294"/>
    <x v="83"/>
    <s v="BOLD:ABY5735_Diptera_Sciaridae_Lycoriella"/>
    <s v="BOLD:ABY5735"/>
    <s v="BIOUG09014-G10"/>
    <s v="Lycoriella"/>
    <x v="0"/>
    <x v="4"/>
    <x v="12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</r>
  <r>
    <n v="86"/>
    <s v="CAN_295"/>
    <x v="84"/>
    <s v="BOLD:ACK2762_Diptera_Chironomidae"/>
    <s v="BOLD:ACK2762"/>
    <s v="BIOUG09015-A11"/>
    <s v="Chironomidae"/>
    <x v="0"/>
    <x v="0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</r>
  <r>
    <n v="87"/>
    <s v="CAN_296"/>
    <x v="85"/>
    <s v="BOLD:AAC2863_Diptera_Chironomidae_Tanytarsus heliomesonyctios"/>
    <s v="BOLD:AAC2863"/>
    <s v="BIOUG09015-C08"/>
    <s v="Tanytarsus heliomesonyctios"/>
    <x v="0"/>
    <x v="0"/>
    <x v="19"/>
    <x v="57"/>
    <s v="Copenhagen"/>
    <s v="✔"/>
    <s v="incomplete"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</r>
  <r>
    <n v="88"/>
    <s v="CAN_305"/>
    <x v="86"/>
    <s v="BOLD:ACI9186_Diptera_Ceratopogonidae_Ceratopogon abstrusus"/>
    <s v="BOLD:ACI9186"/>
    <s v="BIOUG09018-E08"/>
    <s v="Ceratopogon abstrusus"/>
    <x v="0"/>
    <x v="9"/>
    <x v="38"/>
    <x v="5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</r>
  <r>
    <n v="89"/>
    <s v="CAN_312"/>
    <x v="87"/>
    <s v="BOLD:ABA7010_Diptera_Chironomidae_Smittia"/>
    <s v="BOLD:ABA7010"/>
    <s v="BIOUG09101-G02"/>
    <s v="Smittia"/>
    <x v="0"/>
    <x v="0"/>
    <x v="13"/>
    <x v="27"/>
    <s v="Copenhagen"/>
    <s v="✔"/>
    <s v="complete"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</r>
  <r>
    <n v="90"/>
    <s v="CAN_313"/>
    <x v="88"/>
    <s v="BOLD:ACR2777_Diptera_Canacidae_Canacidae"/>
    <s v="BOLD:ACR2777"/>
    <s v="BIOUG09102-G06"/>
    <s v="Canacidae"/>
    <x v="0"/>
    <x v="11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</r>
  <r>
    <n v="91"/>
    <s v="CAN_318"/>
    <x v="89"/>
    <s v="BOLD:AAV5076_Diptera_Chironomidae_Orthocladius priomixtus"/>
    <s v="BOLD:AAV5076"/>
    <s v="BIOUG09103-G06"/>
    <s v="Orthocladius priomixtus"/>
    <x v="0"/>
    <x v="0"/>
    <x v="20"/>
    <x v="5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</r>
  <r>
    <n v="92"/>
    <s v="CAN_320"/>
    <x v="90"/>
    <s v="BOLD:AAG6532_Diptera_Ceratopogonidae_Brachypogon"/>
    <s v="BOLD:AAG6532"/>
    <s v="BIOUG09105-F09"/>
    <s v="Brachypogon"/>
    <x v="0"/>
    <x v="9"/>
    <x v="36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</r>
  <r>
    <n v="93"/>
    <s v="CAN_317"/>
    <x v="91"/>
    <s v="BOLD:ABW3845_Diptera_Brachypogon"/>
    <s v="BOLD:ABW3845"/>
    <s v="BIOUG09103-E11"/>
    <s v="Brachypogon"/>
    <x v="0"/>
    <x v="9"/>
    <x v="36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94"/>
    <s v="CAN_323"/>
    <x v="92"/>
    <s v="BOLD:AAI3491_Diptera_Chironomidae_Orthocladius (Eudact.) gelidorum"/>
    <s v="BOLD:AAI3491"/>
    <s v="BIOUG09107-A03"/>
    <s v="Orthocladius (Eudact.) gelidorum"/>
    <x v="0"/>
    <x v="0"/>
    <x v="2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</r>
  <r>
    <n v="95"/>
    <s v="CAN_324"/>
    <x v="93"/>
    <s v="BOLD:AAM9259_Diptera_Sciaridae"/>
    <s v="BOLD:AAM9259"/>
    <s v="BIOUG09107-B12"/>
    <s v="Sciaridae"/>
    <x v="0"/>
    <x v="4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</r>
  <r>
    <n v="96"/>
    <s v="CAN_326"/>
    <x v="94"/>
    <s v="BOLD:ACI9181_Diptera_Chironomidae_Pseudokiefferiella"/>
    <s v="BOLD:ACI9181"/>
    <s v="BIOUG09107-G08"/>
    <s v="Pseudokiefferiella"/>
    <x v="0"/>
    <x v="0"/>
    <x v="3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</r>
  <r>
    <n v="97"/>
    <s v="CAN_327"/>
    <x v="95"/>
    <s v="BOLD:ACA4750_Diptera_Chironomidae_Orthocladius frigidus"/>
    <s v="BOLD:ACA4750"/>
    <s v="BIOUG09108-A04"/>
    <s v="Orthocladius frigidus"/>
    <x v="0"/>
    <x v="0"/>
    <x v="20"/>
    <x v="6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</r>
  <r>
    <n v="98"/>
    <s v="CAN_331"/>
    <x v="96"/>
    <s v="BOLD:AAG2511_Diptera_Anthomyiidae_Delia platura"/>
    <s v="BOLD:AAG2511"/>
    <s v="BIOUG09108-B06"/>
    <s v="Delia platura"/>
    <x v="0"/>
    <x v="2"/>
    <x v="26"/>
    <x v="6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</r>
  <r>
    <n v="99"/>
    <s v="CAN_332"/>
    <x v="97"/>
    <s v="BOLD:ACK1991_Diptera_Chironomidae_Orthocladius"/>
    <s v="BOLD:ACK1991"/>
    <s v="BIOUG09108-D07"/>
    <s v="Orthocladius"/>
    <x v="0"/>
    <x v="0"/>
    <x v="2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</r>
  <r>
    <n v="100"/>
    <s v="CAN_334"/>
    <x v="98"/>
    <s v="BOLD:ABW3844_Diptera_Sciaridae_Lycoriella cochleata"/>
    <s v="BOLD:ABW3844"/>
    <s v="BIOUG09108-G09"/>
    <s v="Lycoriella cochleata"/>
    <x v="0"/>
    <x v="4"/>
    <x v="12"/>
    <x v="6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</r>
  <r>
    <n v="101"/>
    <s v="CAN_340"/>
    <x v="99"/>
    <s v="BOLD:AAM7341_Diptera_Heleomyzidae_Oecothea nr. Fenestralis"/>
    <s v="BOLD:AAM7341"/>
    <s v="BIOUG09110-C05"/>
    <s v="Oecothea nr. fenestralis"/>
    <x v="0"/>
    <x v="12"/>
    <x v="40"/>
    <x v="6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</r>
  <r>
    <n v="102"/>
    <s v="CAN_342"/>
    <x v="100"/>
    <s v="BOLD:AAB1171_Diptera_Chironomidae_Orthocladius (Euorth.) rivicola"/>
    <s v="BOLD:AAB1171"/>
    <s v="BIOUG09110-C12"/>
    <s v="Orthocladius (Euorth.) rivicola"/>
    <x v="0"/>
    <x v="0"/>
    <x v="2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</r>
  <r>
    <n v="103"/>
    <s v="CAN_451"/>
    <x v="101"/>
    <s v="BOLD:ACF2534_Diptera_Anthomyiidae_Egle groenlandica"/>
    <s v="BOLD:ACF2534"/>
    <s v="BIOUG15575-C11"/>
    <s v="Egle groenlandica"/>
    <x v="0"/>
    <x v="2"/>
    <x v="41"/>
    <x v="6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</r>
  <r>
    <n v="104"/>
    <s v="CAN_464"/>
    <x v="102"/>
    <s v="BOLD:AAZ4195_Diptera_Syrphidae_Platycheirus groenlandicus"/>
    <s v="BOLD:AAZ4195"/>
    <s v="BIOUG15608-A01"/>
    <s v="Platycheirus groenlandicus"/>
    <x v="0"/>
    <x v="13"/>
    <x v="42"/>
    <x v="6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</r>
  <r>
    <n v="105"/>
    <s v="CAN_504"/>
    <x v="103"/>
    <s v="BOLD:ABA0403_Hymenoptera_Ichneumonidae_Campoletis horstmanni"/>
    <s v="BOLD:ABA0403"/>
    <s v="BIOUG07192-D11"/>
    <s v="Campoletis horstmanni"/>
    <x v="2"/>
    <x v="14"/>
    <x v="43"/>
    <x v="6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</r>
  <r>
    <n v="106"/>
    <s v="CAN_505"/>
    <x v="104"/>
    <s v="BOLD:ABZ2717_Hymenoptera_Ichneumonidae_Atractodes"/>
    <s v="BOLD:ABZ2717"/>
    <s v="BIOUG07192-E03"/>
    <s v="Atractodes"/>
    <x v="2"/>
    <x v="14"/>
    <x v="44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</r>
  <r>
    <n v="107"/>
    <s v="CAN_574"/>
    <x v="105"/>
    <s v="BOLD:AAD4528_Hymenoptera_Ichneumonidae_Atractodes"/>
    <s v="BOLD:AAD4528"/>
    <s v="BIOUG09183-H08"/>
    <s v="Atractodes"/>
    <x v="2"/>
    <x v="14"/>
    <x v="44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</r>
  <r>
    <n v="108"/>
    <s v="CAN_575"/>
    <x v="106"/>
    <s v="BOLD:AAH1523_Hymenoptera_Ichneumonidae_Campoletis horstmanni or Campoletis rostrata"/>
    <s v="BOLD:AAH1523"/>
    <s v="BIOUG09184-A03"/>
    <s v="Campoletis horstmanni/Campoletis rostrata"/>
    <x v="2"/>
    <x v="14"/>
    <x v="4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</r>
  <r>
    <n v="109"/>
    <s v="CAN_576"/>
    <x v="107"/>
    <s v="BOLD:AAA6099_Hymenoptera_Braconidae_Cotesia"/>
    <s v="BOLD:AAA6099"/>
    <s v="BIOUG09184-B04"/>
    <s v="Cotesia"/>
    <x v="2"/>
    <x v="15"/>
    <x v="4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</r>
  <r>
    <n v="110"/>
    <s v="CAN_579"/>
    <x v="108"/>
    <s v="BOLD:AAY4131_Hymenoptera_Ichneumonidae_Plectiscidea"/>
    <s v="BOLD:AAY4131"/>
    <s v="BIOUG15417-C02"/>
    <s v="Plectiscidea"/>
    <x v="2"/>
    <x v="14"/>
    <x v="46"/>
    <x v="27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</r>
  <r>
    <n v="111"/>
    <s v="CAN_582"/>
    <x v="109"/>
    <s v="BOLD:ABY9068_Hymenoptera_Braconidae_Microplitis lugubris"/>
    <s v="BOLD:ABY9068"/>
    <s v="BIOUG15481-A11"/>
    <s v="Microplitis lugubris"/>
    <x v="2"/>
    <x v="15"/>
    <x v="47"/>
    <x v="6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</r>
  <r>
    <n v="112"/>
    <s v="CAN_584"/>
    <x v="110"/>
    <s v="BOLD:ACE6464_Hymenoptera_Braconidae_Cotesia"/>
    <s v="BOLD:ACE6464"/>
    <s v="BIOUG15488-A02"/>
    <s v="Cotesia"/>
    <x v="2"/>
    <x v="15"/>
    <x v="4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</r>
  <r>
    <n v="113"/>
    <s v="CAN_585"/>
    <x v="111"/>
    <s v="BOLD:ABA0389_Hymenoptera_Ichneumonidae_Acrolyta glacialis"/>
    <s v="BOLD:ABA0389"/>
    <s v="BIOUG15523-A01"/>
    <s v="Acrolyta glacialis"/>
    <x v="2"/>
    <x v="14"/>
    <x v="48"/>
    <x v="6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</r>
  <r>
    <n v="114"/>
    <s v="CAN_589"/>
    <x v="112"/>
    <s v="BOLD:AAH2131_Hymenoptera_Ichneumonidae_Orthocentrus"/>
    <s v="BOLD:AAH2131"/>
    <s v="BIOUG15523-C04"/>
    <s v="Orthocentrus"/>
    <x v="2"/>
    <x v="14"/>
    <x v="4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</r>
  <r>
    <n v="115"/>
    <s v="CAN_592"/>
    <x v="113"/>
    <s v="BOLD:ACJ1049_Hymenoptera_Braconidae_Aphidius"/>
    <s v="BOLD:ACJ1049"/>
    <s v="BIOUG15602-C11"/>
    <s v="Aphidius"/>
    <x v="2"/>
    <x v="15"/>
    <x v="5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</r>
  <r>
    <n v="116"/>
    <s v="CAN_593"/>
    <x v="114"/>
    <s v="BOLD:ABX5303_Hymenoptera_Ichneumonidae_Saotis hoeli"/>
    <s v="BOLD:ABX5303"/>
    <s v="BIOUG15667-C03"/>
    <s v="Saotis hoeli"/>
    <x v="2"/>
    <x v="14"/>
    <x v="51"/>
    <x v="6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</r>
  <r>
    <n v="117"/>
    <s v="CAN_595"/>
    <x v="115"/>
    <s v="BOLD:AAG0956_Hymenoptera_Ichneumonidae_Orthocentrus asper"/>
    <s v="BOLD:AAG0956"/>
    <s v="BIOUG15700-A02"/>
    <s v="Orthocentrus asper"/>
    <x v="2"/>
    <x v="14"/>
    <x v="49"/>
    <x v="7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</r>
  <r>
    <n v="118"/>
    <s v="CAN_597"/>
    <x v="116"/>
    <s v="BOLD:AAA7102_Lepidoptera_Noctuidae_Sympistis zetterstedtii"/>
    <s v="BOLD:AAA7102"/>
    <s v="BIOUG05875-H08"/>
    <s v="Sympistis zetterstedtii"/>
    <x v="3"/>
    <x v="16"/>
    <x v="52"/>
    <x v="7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</r>
  <r>
    <n v="119"/>
    <s v="CAN_598"/>
    <x v="117"/>
    <s v="BOLD:AAA1513_Lepidoptera_Plutellidae_Plutella xylostella"/>
    <s v="BOLD:AAA1513"/>
    <s v="BIOUG15482-E12"/>
    <s v="Plutella xylostella"/>
    <x v="3"/>
    <x v="17"/>
    <x v="53"/>
    <x v="7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</r>
  <r>
    <n v="120"/>
    <s v="CAN_608"/>
    <x v="118"/>
    <s v="BOLD:AAA9651_Araneae_Lycosidae_Pardosa glacialis"/>
    <s v="BOLD:AAA9651"/>
    <s v="BIOUG05738-H11"/>
    <s v="Pardosa glacialis"/>
    <x v="4"/>
    <x v="18"/>
    <x v="54"/>
    <x v="7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</r>
  <r>
    <n v="121"/>
    <s v="CAN_609"/>
    <x v="119"/>
    <s v="BOLD:AAB1154_Araneae_Thomisidae_Xysticus labradorensis"/>
    <s v="BOLD:AAB1154"/>
    <s v="BIOUG06853-H07"/>
    <s v="Xysticus labradorensis"/>
    <x v="4"/>
    <x v="19"/>
    <x v="55"/>
    <x v="74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</r>
  <r>
    <n v="122"/>
    <s v="CAN_612"/>
    <x v="120"/>
    <s v="BOLD:ACE8100_Araneae_Thomisidae_Xysticus deichmanni"/>
    <s v="BOLD:ACE8100"/>
    <s v="BIOUG06855-H06"/>
    <s v="Xysticus deichmanni"/>
    <x v="4"/>
    <x v="19"/>
    <x v="55"/>
    <x v="75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</r>
  <r>
    <n v="123"/>
    <s v="CAN_615"/>
    <x v="121"/>
    <s v="BOLD:ACK5581_Araneae_Dictynidae_Emblyna borealis"/>
    <s v="BOLD:ACK5581"/>
    <s v="BIOUG15488-A05"/>
    <s v="Emblyna borealis"/>
    <x v="4"/>
    <x v="20"/>
    <x v="56"/>
    <x v="7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</r>
  <r>
    <n v="124"/>
    <s v="LEP_1"/>
    <x v="122"/>
    <s v="BOLD:ACF0117_Lepidoptera_Crambidae_Udea torvalis"/>
    <s v="BOLD:ACF0117"/>
    <s v="za2011-050"/>
    <s v="Udea torvalis"/>
    <x v="3"/>
    <x v="21"/>
    <x v="57"/>
    <x v="7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</r>
  <r>
    <n v="125"/>
    <s v="LEP_2"/>
    <x v="123"/>
    <s v="BOLD:ABZ8142_Lepidoptera_Crambidae_Gesneria centuriella"/>
    <s v="BOLD:ABZ8142"/>
    <s v="za2011-049"/>
    <s v="Gesneria centuriella"/>
    <x v="3"/>
    <x v="21"/>
    <x v="58"/>
    <x v="7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</r>
  <r>
    <n v="126"/>
    <s v="LEP_3"/>
    <x v="124"/>
    <s v="BOLD:AAE6832_Lepidoptera_Erebidae_Gynaephora groenlandica"/>
    <s v="BOLD:AAE6832"/>
    <s v="za2011-087"/>
    <s v="Gynaephora groenlandica"/>
    <x v="3"/>
    <x v="22"/>
    <x v="59"/>
    <x v="7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</r>
  <r>
    <n v="127"/>
    <s v="LEP_4"/>
    <x v="125"/>
    <s v="BOLD:AAF6691_Lepidoptera_Geometridae_Psychophora sabini"/>
    <s v="BOLD:AAF6691"/>
    <s v="ZA2013-0845"/>
    <s v="Psychophora sabini"/>
    <x v="3"/>
    <x v="23"/>
    <x v="60"/>
    <x v="8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</r>
  <r>
    <n v="128"/>
    <s v="LEP_5"/>
    <x v="126"/>
    <s v="BOLD:AAC9361_Lepidoptera_Entephria kidluitata"/>
    <s v="BOLD:AAC9361"/>
    <s v="BIOUG07628-E02"/>
    <s v="Entephria kidluitata/E. polata"/>
    <x v="3"/>
    <x v="23"/>
    <x v="61"/>
    <x v="8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</r>
  <r>
    <n v="129"/>
    <s v="LEP_6"/>
    <x v="127"/>
    <s v="BOLD:AAA5321_Lepidoptera_Plebeius glandon"/>
    <s v="BOLD:AAA5321"/>
    <s v="za2011-311"/>
    <s v="Plebeius glandon"/>
    <x v="3"/>
    <x v="24"/>
    <x v="62"/>
    <x v="8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</r>
  <r>
    <n v="130"/>
    <s v="LEP_7"/>
    <x v="128"/>
    <s v="BOLD:AAA5797_Lepidoptera_Noctuidae_Apamea zeta"/>
    <s v="BOLD:AAA5797"/>
    <s v="BIOUG09185-B12"/>
    <s v="Apamea zeta"/>
    <x v="3"/>
    <x v="16"/>
    <x v="63"/>
    <x v="8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</r>
  <r>
    <n v="131"/>
    <s v="LEP_8"/>
    <x v="129"/>
    <s v="BOLD:AAA4280_Lepidoptera_Noctuidae_Rhyacia quadrangula"/>
    <s v="BOLD:AAA4280"/>
    <s v="BIOUG09185-D11"/>
    <s v="Rhyacia quadrangula"/>
    <x v="3"/>
    <x v="16"/>
    <x v="64"/>
    <x v="8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</r>
  <r>
    <n v="132"/>
    <s v="LEP_9"/>
    <x v="130"/>
    <s v="BOLD:ACF0816_Lepidoptera_Noctuidae_Euxoa adumbrata"/>
    <s v="BOLD:ACF0816"/>
    <s v="BIOUG09185-E01"/>
    <s v="Euxoa adumbrata"/>
    <x v="3"/>
    <x v="16"/>
    <x v="65"/>
    <x v="8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</r>
  <r>
    <n v="133"/>
    <s v="LEP_10"/>
    <x v="131"/>
    <s v="BOLD:AAD7310_Lepidoptera_Noctuidae_Syngrapha parilis"/>
    <s v="BOLD:AAD7310"/>
    <s v="za2011-078"/>
    <s v="Syngrapha parilis"/>
    <x v="3"/>
    <x v="16"/>
    <x v="66"/>
    <x v="8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</r>
  <r>
    <n v="134"/>
    <s v="LEP_11"/>
    <x v="132"/>
    <s v="BOLD:AAA9583_Lepidoptera_Noctuidae_Polia richardsoni"/>
    <s v="BOLD:AAA9583"/>
    <s v="za2011-300"/>
    <s v="Polia richardsoni"/>
    <x v="3"/>
    <x v="16"/>
    <x v="67"/>
    <x v="8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</r>
  <r>
    <n v="135"/>
    <s v="LEP_12"/>
    <x v="5"/>
    <s v="BOLD:AAA3398_Lepidoptera_Boloria polaris"/>
    <s v="BOLD:AAA3398"/>
    <s v="za2011-063"/>
    <s v="Boloria polaris"/>
    <x v="3"/>
    <x v="25"/>
    <x v="68"/>
    <x v="88"/>
    <s v="Copenhagen"/>
    <s v="✔"/>
    <s v="failed"/>
    <s v="Sanger sequencing"/>
    <m/>
    <m/>
    <m/>
    <m/>
    <m/>
    <m/>
    <m/>
    <m/>
    <m/>
    <m/>
    <m/>
    <m/>
    <m/>
    <m/>
    <m/>
    <m/>
    <m/>
  </r>
  <r>
    <n v="136"/>
    <s v="LEP_13"/>
    <x v="133"/>
    <s v="BOLD:AAA2067_Lepidoptera_Boloria chariclea"/>
    <s v="BOLD:AAA2067"/>
    <s v="za2011-023"/>
    <s v="Boloria chariclea"/>
    <x v="3"/>
    <x v="25"/>
    <x v="68"/>
    <x v="8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</r>
  <r>
    <n v="137"/>
    <s v="LEP_14"/>
    <x v="134"/>
    <s v="BOLD:AAA3447_Lepidoptera_Colias hecla"/>
    <s v="BOLD:AAA3447"/>
    <s v="za2011-005"/>
    <s v="Colias hecla"/>
    <x v="3"/>
    <x v="26"/>
    <x v="69"/>
    <x v="9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</r>
  <r>
    <n v="138"/>
    <s v="LEP_15"/>
    <x v="135"/>
    <s v="BOLD:AAF7514_Lepidoptera_Plutellidae_Rhigognostis senilella"/>
    <s v="BOLD:AAF7514"/>
    <s v="BIOUG15414-B02"/>
    <s v="Rhigognostis senilella"/>
    <x v="3"/>
    <x v="17"/>
    <x v="70"/>
    <x v="9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</r>
  <r>
    <n v="139"/>
    <s v="LEP_16"/>
    <x v="136"/>
    <s v="BOLD:ABU8486_Lepidoptera_Stenoptilia_Stenoptilia mengeli"/>
    <s v="BOLD:ABU8486"/>
    <s v="za2011-305"/>
    <s v="Stenoptilia mengeli"/>
    <x v="3"/>
    <x v="27"/>
    <x v="71"/>
    <x v="9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</r>
  <r>
    <n v="140"/>
    <s v="LEP_17"/>
    <x v="137"/>
    <s v="BOLD:AAA4759_Lepidoptera_Pyralidae_Pyla fusca"/>
    <s v="BOLD:AAA4759"/>
    <s v="BIOUG07628-D12"/>
    <s v="Pyla fusca"/>
    <x v="3"/>
    <x v="28"/>
    <x v="72"/>
    <x v="9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</r>
  <r>
    <n v="141"/>
    <s v="LEP_18"/>
    <x v="138"/>
    <s v="BOLD:AAB9941_Lepidoptera_Tortricidae_Argyroploce aquilonana"/>
    <s v="BOLD:AAB9941"/>
    <s v="BIOUG09104-D07"/>
    <s v="Argyroploce aquilonana /Olethreutes menglana"/>
    <x v="3"/>
    <x v="29"/>
    <x v="73"/>
    <x v="94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</r>
  <r>
    <n v="142"/>
    <s v="LEP_19"/>
    <x v="139"/>
    <s v="BOLD:AAB9825_Lepidoptera_Tortricidae_Olethreutes inquietana"/>
    <s v="BOLD:AAB9825"/>
    <s v="za2011-030"/>
    <s v="Olethreutes inquietana"/>
    <x v="3"/>
    <x v="29"/>
    <x v="74"/>
    <x v="9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</r>
  <r>
    <n v="143"/>
    <s v="LINY_2"/>
    <x v="140"/>
    <s v="BOLD:AAB6851_Araneae_Linyphiidae_Erigone arctica"/>
    <s v="BOLD:AAB6851"/>
    <s v="ZA2012-0646"/>
    <s v="Erigone arctica"/>
    <x v="4"/>
    <x v="30"/>
    <x v="75"/>
    <x v="9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</r>
  <r>
    <n v="144"/>
    <s v="LINY_3"/>
    <x v="141"/>
    <s v="BOLD:AAD1748_Araneae_Linyphiidae_Erigone psychrophila"/>
    <s v="BOLD:AAD1748"/>
    <s v="ZA2012-0105"/>
    <s v="Erigone psychrophila"/>
    <x v="4"/>
    <x v="30"/>
    <x v="75"/>
    <x v="9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</r>
  <r>
    <n v="145"/>
    <s v="LINY_5"/>
    <x v="142"/>
    <s v="BOLD:AAG5696_Araneae_Linyphiidae_Collinsia thulensis"/>
    <s v="BOLD:AAG5696"/>
    <s v="ZA2012-0778"/>
    <s v="Collinsia thulensis"/>
    <x v="4"/>
    <x v="30"/>
    <x v="76"/>
    <x v="98"/>
    <s v="TGAC"/>
    <s v="✔"/>
    <s v="failed in Cph"/>
    <s v="Only few reads_sent to TGAC"/>
    <m/>
    <m/>
    <m/>
    <m/>
    <m/>
    <m/>
    <m/>
    <m/>
    <m/>
    <m/>
    <m/>
    <m/>
    <m/>
    <m/>
    <m/>
    <m/>
    <m/>
  </r>
  <r>
    <n v="146"/>
    <s v="LINY_6"/>
    <x v="143"/>
    <s v="BOLD:AAG5689_Araneae_Linyphiidae_Hilaira vexatrix"/>
    <s v="BOLD:AAG5689"/>
    <s v="ZA2012-1489"/>
    <s v="Hilaira vexatrix"/>
    <x v="4"/>
    <x v="30"/>
    <x v="77"/>
    <x v="9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</r>
  <r>
    <n v="147"/>
    <s v="MITO_1"/>
    <x v="144"/>
    <s v="BOLD:AAH0022_Diptera_Scathophagidae_Scathophaga furcata"/>
    <s v="BOLD:AAH0022"/>
    <s v="Specimen not barcoded"/>
    <s v="Scathophaga furcata"/>
    <x v="0"/>
    <x v="31"/>
    <x v="78"/>
    <x v="100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148"/>
    <s v="MITO_2"/>
    <x v="145"/>
    <s v="BOLD:AAL9801_Diptera_Muscidae_Drymeia groenlandica"/>
    <s v="BOLD:AAL9801"/>
    <s v="Specimen not barcoded"/>
    <s v="Drymeia groenlandica"/>
    <x v="0"/>
    <x v="8"/>
    <x v="79"/>
    <x v="10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</r>
  <r>
    <n v="149"/>
    <s v="MITO_4"/>
    <x v="146"/>
    <s v="BOLD:AAU5038_Diptera_Muscidae_Spilogona dorsata"/>
    <s v="BOLD:AAU5038"/>
    <s v="Specimen not barcoded"/>
    <s v="Spilogona dorsata"/>
    <x v="0"/>
    <x v="8"/>
    <x v="22"/>
    <x v="10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</r>
  <r>
    <n v="150"/>
    <s v="MITO_5"/>
    <x v="147"/>
    <s v="BOLD:AAW1212_Diptera_Muscidae_Phaonia bidentata"/>
    <s v="BOLD:AAW1212"/>
    <s v="Specimen not barcoded"/>
    <s v="Phaonia bidentata"/>
    <x v="0"/>
    <x v="8"/>
    <x v="80"/>
    <x v="10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</r>
  <r>
    <n v="151"/>
    <s v="MITO_6"/>
    <x v="148"/>
    <s v="BOLD:AAL9576_Diptera_Muscidae_Spilogona zaitzevi"/>
    <s v="BOLD:AAL9576"/>
    <s v="Specimen not barcoded"/>
    <s v="Spilogona zaitzevi"/>
    <x v="0"/>
    <x v="8"/>
    <x v="22"/>
    <x v="10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</r>
  <r>
    <n v="152"/>
    <s v="MITO_7"/>
    <x v="149"/>
    <s v="BOLD:AAM9104_Diptera_Muscidae_Spilogona almqvistii"/>
    <s v="BOLD:AAM9104"/>
    <s v="Specimen not barcoded"/>
    <s v="Spilogona almqvistii"/>
    <x v="0"/>
    <x v="8"/>
    <x v="22"/>
    <x v="10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</r>
  <r>
    <n v="153"/>
    <s v="MITO_8"/>
    <x v="150"/>
    <s v="BOLD:AAD7664_Diptera_Muscidae_Drymeia segnis"/>
    <s v="BOLD:AAD7664"/>
    <s v="Specimen not barcoded"/>
    <s v="Drymeia segnis"/>
    <x v="0"/>
    <x v="8"/>
    <x v="79"/>
    <x v="10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</r>
  <r>
    <n v="154"/>
    <s v="MITO_9"/>
    <x v="151"/>
    <s v="BOLD:ABX6359_Diptera_Muscidae_Spilogona tornensis"/>
    <s v="BOLD:ABX6359"/>
    <s v="Specimen not barcoded"/>
    <s v="Spilogona tornensis"/>
    <x v="0"/>
    <x v="8"/>
    <x v="22"/>
    <x v="10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155"/>
    <s v="MITO_10"/>
    <x v="152"/>
    <s v="BOLD:AAM9109_Diptera_Muscidae_Spilogona sanctipauli"/>
    <s v="BOLD:AAM9109"/>
    <s v="Specimen not barcoded"/>
    <s v="Spilogona sanctipauli"/>
    <x v="0"/>
    <x v="8"/>
    <x v="22"/>
    <x v="10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</r>
  <r>
    <n v="156"/>
    <s v="MITO_11"/>
    <x v="153"/>
    <s v="BOLD:ABZ1244_Diptera_Anthomyiidae_Zaphne occidentalis"/>
    <s v="BOLD:ABZ1244"/>
    <s v="Specimen not barcoded"/>
    <s v="Zaphne occidentalis"/>
    <x v="0"/>
    <x v="2"/>
    <x v="81"/>
    <x v="10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</r>
  <r>
    <n v="157"/>
    <s v="MITO_13"/>
    <x v="154"/>
    <s v="BOLD:AAG2437_Diptera_Anthomyiidae_Fucellia nr. ariciiformis"/>
    <s v="BOLD:AAG2437"/>
    <s v="Specimen not barcoded"/>
    <s v="Fucellia nr. ariciiformis"/>
    <x v="0"/>
    <x v="2"/>
    <x v="82"/>
    <x v="110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158"/>
    <s v="MITO_18"/>
    <x v="155"/>
    <s v="BOLD:AAZ5252_Diptera_Tachinidae_Peleteria aenea"/>
    <s v="BOLD:AAZ5252"/>
    <s v="Specimen not barcoded"/>
    <s v="Peleteria aenea"/>
    <x v="0"/>
    <x v="32"/>
    <x v="83"/>
    <x v="11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</r>
  <r>
    <n v="159"/>
    <s v="MITO_19"/>
    <x v="156"/>
    <s v="BOLD:ABY7191_Diptera_Syrphidae_Platycheirus carinatus"/>
    <s v="BOLD:ABY7191"/>
    <s v="Specimen not barcoded"/>
    <s v="Platycheirus carinatus"/>
    <x v="0"/>
    <x v="13"/>
    <x v="42"/>
    <x v="11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</r>
  <r>
    <n v="160"/>
    <s v="MITO_22"/>
    <x v="157"/>
    <s v="BOLD:ACM5032_Diptera_Muscidae_Lophosceles minimus"/>
    <s v="BOLD:ACM5032"/>
    <s v="Specimen not barcoded (Claus Rasmussen #545)"/>
    <s v="Lophosceles minimus"/>
    <x v="0"/>
    <x v="8"/>
    <x v="84"/>
    <x v="11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</r>
  <r>
    <n v="161"/>
    <s v="MITO_23"/>
    <x v="158"/>
    <s v="BOLD:ACA4549_Diptera_Muscidae_Spilogona pubercula"/>
    <s v="BOLD:ACA4549"/>
    <s v="za2011-30039"/>
    <s v="Spilogona pubercula"/>
    <x v="0"/>
    <x v="8"/>
    <x v="22"/>
    <x v="11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</r>
  <r>
    <n v="162"/>
    <s v="MITO_24"/>
    <x v="159"/>
    <s v="BOLD:AAC6873_Diptera_Muscidae_Limnophora groenlandica"/>
    <s v="BOLD:AAC6873"/>
    <s v="Specimen not barcoded (Claus Rasmussen #496)"/>
    <s v="Limnophora groenlandica"/>
    <x v="0"/>
    <x v="8"/>
    <x v="85"/>
    <x v="11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</r>
  <r>
    <n v="163"/>
    <s v="MITO_25"/>
    <x v="160"/>
    <s v="BOLD:AAF9804_Diptera_Empididae_Rhamphomyia nigrita"/>
    <s v="BOLD:AAF9804"/>
    <s v="Specimen not barcoded"/>
    <s v="Rhamphomyia nigrita"/>
    <x v="0"/>
    <x v="7"/>
    <x v="21"/>
    <x v="11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</r>
  <r>
    <n v="164"/>
    <s v="MITO_26"/>
    <x v="161"/>
    <s v="BOLD:ACA4207_Diptera_Muscidae_Spilogona monacantha"/>
    <s v="BOLD:ACA4207"/>
    <s v="za2011-30037"/>
    <s v="Spilogona monacantha"/>
    <x v="0"/>
    <x v="8"/>
    <x v="22"/>
    <x v="11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</r>
  <r>
    <n v="165"/>
    <s v="MITO_27"/>
    <x v="162"/>
    <s v="BOLD:AAL9573_Diptera_Muscidae_Spilogona malaisei"/>
    <s v="BOLD:AAL9573"/>
    <s v="BIOUG01013-G08"/>
    <s v="Spilogona malaisei"/>
    <x v="0"/>
    <x v="8"/>
    <x v="22"/>
    <x v="11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</r>
  <r>
    <n v="166"/>
    <s v="MITO_31"/>
    <x v="163"/>
    <s v="BOLD:AAP9047_Diptera_Muscidae_Spilogona tendipes"/>
    <s v="BOLD:AAP9047"/>
    <s v="BIOUG01914-A11"/>
    <s v="Spilogona tendipes"/>
    <x v="0"/>
    <x v="8"/>
    <x v="22"/>
    <x v="11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</r>
  <r>
    <n v="167"/>
    <s v="MITO_33"/>
    <x v="164"/>
    <s v="BOLD:ACL9677_Aranea_Linyphiidae_Mecynargus borealis"/>
    <s v="BOLD:ACL9677"/>
    <s v="ZA2012-0538"/>
    <s v="Mecynargus borealis"/>
    <x v="4"/>
    <x v="30"/>
    <x v="86"/>
    <x v="12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</r>
  <r>
    <n v="168"/>
    <s v="MITO_34"/>
    <x v="165"/>
    <s v="BOLD:AAP9046_Diptera_Muscidae_Spilogona megastoma"/>
    <s v="BOLD:AAP9046"/>
    <s v="Specimen not barcoded (Claus Rasmussen #315)"/>
    <s v="Spilogona megastoma"/>
    <x v="0"/>
    <x v="8"/>
    <x v="22"/>
    <x v="12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</r>
  <r>
    <n v="169"/>
    <s v="MITO_37"/>
    <x v="166"/>
    <s v="BOLD:ABW4722_Diptera_Muscidae_Spilogona arcticola"/>
    <s v="BOLD:ABW4722"/>
    <s v="BIOUG01914-D04"/>
    <s v="Spilogona arcticola"/>
    <x v="0"/>
    <x v="8"/>
    <x v="22"/>
    <x v="12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</r>
  <r>
    <n v="170"/>
    <s v="MITO_38"/>
    <x v="167"/>
    <s v="BOLD:AAM9111_Diptera_Muscidae_Spilogona deflorata"/>
    <s v="BOLD:AAM9111"/>
    <s v="BIOUG01013-F11"/>
    <s v="Spilogona deflorata"/>
    <x v="0"/>
    <x v="8"/>
    <x v="22"/>
    <x v="12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</r>
  <r>
    <n v="171"/>
    <s v="LINY_7"/>
    <x v="168"/>
    <s v="BOLD:ACE7762_Diptera_Muscidae_Spilogona denudata"/>
    <s v="BOLD:ACE7762"/>
    <s v="BIOUG01914-C11"/>
    <s v="Spilogona denudata"/>
    <x v="0"/>
    <x v="8"/>
    <x v="22"/>
    <x v="38"/>
    <m/>
    <m/>
    <m/>
    <m/>
    <m/>
    <m/>
    <m/>
    <m/>
    <m/>
    <m/>
    <m/>
    <m/>
    <m/>
    <m/>
    <m/>
    <m/>
    <m/>
    <m/>
    <m/>
    <m/>
    <m/>
  </r>
  <r>
    <n v="172"/>
    <s v="CAN_A01"/>
    <x v="5"/>
    <s v="BOLD:AAH1667_Hymenoptera_Ichneumonidae_Occapes hinzi"/>
    <s v="BOLD:AAH1667"/>
    <s v="BIOUG01044-A09"/>
    <s v="Occapes hinzi"/>
    <x v="2"/>
    <x v="14"/>
    <x v="87"/>
    <x v="12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</r>
  <r>
    <n v="173"/>
    <s v="CAN_A02"/>
    <x v="5"/>
    <s v="BOLD:AAH2141_Hymenoptera_Ichneumonidae_Cryptinae"/>
    <s v="BOLD:AAH2141"/>
    <s v="BIOUG01044-B10"/>
    <s v="Atractodes"/>
    <x v="2"/>
    <x v="14"/>
    <x v="29"/>
    <x v="27"/>
    <s v="TGAC"/>
    <m/>
    <m/>
    <s v="Sanger sequencing"/>
    <m/>
    <m/>
    <m/>
    <m/>
    <m/>
    <m/>
    <m/>
    <m/>
    <m/>
    <m/>
    <m/>
    <m/>
    <m/>
    <m/>
    <m/>
    <m/>
    <m/>
  </r>
  <r>
    <n v="174"/>
    <s v="CAN_A03"/>
    <x v="5"/>
    <s v="BOLD:ABV5145_Hymenoptera_Braconidae_Dacnusa groenlandica"/>
    <s v="BOLD:ABV5145"/>
    <s v="BIOUG01913-B07"/>
    <s v="Dacnusa groenlandica"/>
    <x v="2"/>
    <x v="15"/>
    <x v="88"/>
    <x v="125"/>
    <s v="TGAC"/>
    <m/>
    <m/>
    <s v="Sanger sequencing"/>
    <m/>
    <m/>
    <m/>
    <m/>
    <m/>
    <m/>
    <m/>
    <m/>
    <m/>
    <m/>
    <m/>
    <m/>
    <m/>
    <m/>
    <m/>
    <m/>
    <m/>
  </r>
  <r>
    <n v="175"/>
    <s v="CAN_A04"/>
    <x v="5"/>
    <s v="BOLD:ABW6412_Hymenoptera_Encyrtidae_Pseudencyrtus n. sp."/>
    <s v="BOLD:ABW6412"/>
    <s v="BIOUG01913-D06"/>
    <s v="Pseudencyrtus n. sp."/>
    <x v="2"/>
    <x v="33"/>
    <x v="89"/>
    <x v="126"/>
    <s v="TGAC"/>
    <m/>
    <m/>
    <s v="Sanger sequencing"/>
    <m/>
    <m/>
    <m/>
    <m/>
    <m/>
    <m/>
    <m/>
    <m/>
    <m/>
    <m/>
    <m/>
    <m/>
    <m/>
    <m/>
    <m/>
    <m/>
    <m/>
  </r>
  <r>
    <n v="176"/>
    <s v="CAN_A05"/>
    <x v="5"/>
    <s v="BOLD:ABY7289_Hymenoptera_Ichneumonidae_Gelis sp."/>
    <s v="BOLD:ABY7289"/>
    <s v="BIOUG01913-B04"/>
    <s v="Gelis sp."/>
    <x v="2"/>
    <x v="14"/>
    <x v="90"/>
    <x v="127"/>
    <s v="TGAC"/>
    <m/>
    <m/>
    <s v="Sanger sequencing"/>
    <m/>
    <m/>
    <m/>
    <m/>
    <m/>
    <m/>
    <m/>
    <m/>
    <m/>
    <m/>
    <m/>
    <m/>
    <m/>
    <m/>
    <m/>
    <m/>
    <m/>
  </r>
  <r>
    <n v="177"/>
    <s v="CAN_A07"/>
    <x v="5"/>
    <s v="BOLD:ABV3104_Hymenoptera_Ichneumonidae_Plectiscus sp. 2ZERO"/>
    <s v="BOLD:ABV3104"/>
    <s v="BIOUG01913-C01"/>
    <s v="Plectiscus sp. 2ZERO"/>
    <x v="2"/>
    <x v="14"/>
    <x v="91"/>
    <x v="128"/>
    <s v="TGAC"/>
    <m/>
    <m/>
    <s v="Sanger sequencing"/>
    <m/>
    <m/>
    <m/>
    <m/>
    <m/>
    <m/>
    <m/>
    <m/>
    <m/>
    <m/>
    <m/>
    <m/>
    <m/>
    <m/>
    <m/>
    <m/>
    <m/>
  </r>
  <r>
    <n v="178"/>
    <s v="CAN_A08"/>
    <x v="5"/>
    <s v="BOLD:AAC8798_Hymenoptera_Ichneumonidae_Stenomacrus sp. 3ZERO"/>
    <s v="BOLD:AAC8798"/>
    <s v="BIOUG01913-B06"/>
    <s v="Stenomacrus sp. 3ZERO"/>
    <x v="2"/>
    <x v="14"/>
    <x v="92"/>
    <x v="129"/>
    <s v="TGAC"/>
    <m/>
    <m/>
    <s v="Sanger sequencing"/>
    <m/>
    <m/>
    <m/>
    <m/>
    <m/>
    <m/>
    <m/>
    <m/>
    <m/>
    <m/>
    <m/>
    <m/>
    <m/>
    <m/>
    <m/>
    <m/>
    <m/>
  </r>
  <r>
    <n v="179"/>
    <s v="CAN_A10"/>
    <x v="5"/>
    <s v="BOLD:AAM7533_Hymenoptera_Ichneumonidae_Stenomacrus"/>
    <s v="BOLD:AAM7533"/>
    <s v="BIOUG01913-A08"/>
    <s v="Stenomacrus"/>
    <x v="2"/>
    <x v="14"/>
    <x v="92"/>
    <x v="27"/>
    <s v="TGAC"/>
    <m/>
    <m/>
    <s v="Sanger sequencing"/>
    <m/>
    <m/>
    <m/>
    <m/>
    <m/>
    <m/>
    <m/>
    <m/>
    <m/>
    <m/>
    <m/>
    <m/>
    <m/>
    <m/>
    <m/>
    <m/>
    <m/>
  </r>
  <r>
    <n v="180"/>
    <s v="CAN_A11"/>
    <x v="5"/>
    <s v="BOLD:ABW6398_Hymenoptera_Pteromalidae_Pachyneuron groenlandicum"/>
    <s v="BOLD:ABW6398"/>
    <s v="BIOUG01913-C12"/>
    <s v="Pachyneuron groenlandicum"/>
    <x v="2"/>
    <x v="34"/>
    <x v="93"/>
    <x v="130"/>
    <s v="TGAC"/>
    <m/>
    <m/>
    <s v="Sanger sequencing"/>
    <m/>
    <m/>
    <m/>
    <m/>
    <m/>
    <m/>
    <m/>
    <m/>
    <m/>
    <m/>
    <m/>
    <m/>
    <m/>
    <m/>
    <m/>
    <m/>
    <m/>
  </r>
  <r>
    <n v="181"/>
    <s v="CAN_B01"/>
    <x v="5"/>
    <s v="BOLD:AAF0572_Hymenoptera_Ichneumonidae_Orthocentrus"/>
    <s v="BOLD:AAF0572"/>
    <s v="BIOUG07716-B06"/>
    <s v="Orthocentrus"/>
    <x v="2"/>
    <x v="14"/>
    <x v="49"/>
    <x v="27"/>
    <s v="TGAC"/>
    <m/>
    <m/>
    <s v="Sanger sequencing"/>
    <m/>
    <m/>
    <m/>
    <m/>
    <m/>
    <m/>
    <m/>
    <m/>
    <m/>
    <m/>
    <m/>
    <m/>
    <m/>
    <m/>
    <m/>
    <m/>
    <m/>
  </r>
  <r>
    <n v="182"/>
    <s v="CAN_B02"/>
    <x v="5"/>
    <s v="BOLD:ACD2908_Diptera_Chironomidae_Orthocladius"/>
    <s v="BOLD:ACD2908"/>
    <s v="BIOUG07761-C05"/>
    <s v="Orthocladius"/>
    <x v="0"/>
    <x v="0"/>
    <x v="20"/>
    <x v="27"/>
    <s v="TGAC"/>
    <m/>
    <m/>
    <s v="Sanger sequencing"/>
    <m/>
    <m/>
    <m/>
    <m/>
    <m/>
    <m/>
    <m/>
    <m/>
    <m/>
    <m/>
    <m/>
    <m/>
    <m/>
    <m/>
    <m/>
    <m/>
    <m/>
  </r>
  <r>
    <n v="183"/>
    <s v="W195A"/>
    <x v="5"/>
    <s v="BOLD:AAN5165_Diptera_Ceratopogonidae_Forcipomyia"/>
    <s v="BOLD:AAN5165"/>
    <s v="Specimen not barcoded"/>
    <s v="Forcipomyia"/>
    <x v="0"/>
    <x v="9"/>
    <x v="94"/>
    <x v="27"/>
    <s v="TGAC"/>
    <m/>
    <m/>
    <s v="Sanger sequencing"/>
    <m/>
    <m/>
    <m/>
    <m/>
    <m/>
    <m/>
    <m/>
    <m/>
    <m/>
    <m/>
    <m/>
    <m/>
    <m/>
    <m/>
    <m/>
    <m/>
    <m/>
  </r>
  <r>
    <n v="184"/>
    <s v="CAN_B04"/>
    <x v="5"/>
    <s v="BOLD:ACX5953_Diptera_Chironomidae_Diamesa arctica"/>
    <s v="BOLD:ACX5953"/>
    <s v="BIOUG09013-G02"/>
    <s v="Diamesa arctica"/>
    <x v="0"/>
    <x v="0"/>
    <x v="5"/>
    <x v="13"/>
    <s v="TGAC"/>
    <m/>
    <m/>
    <m/>
    <m/>
    <m/>
    <m/>
    <m/>
    <m/>
    <m/>
    <m/>
    <m/>
    <m/>
    <m/>
    <m/>
    <m/>
    <m/>
    <m/>
    <m/>
    <m/>
    <m/>
  </r>
  <r>
    <n v="185"/>
    <s v="CAN_B05"/>
    <x v="5"/>
    <s v="BOLD:AAU6557_Diptera_Chironomidae_Metriocnemus"/>
    <s v="BOLD:AAU6557"/>
    <s v="BIOUG07766-F03"/>
    <s v="Metriocnemus"/>
    <x v="0"/>
    <x v="0"/>
    <x v="17"/>
    <x v="27"/>
    <s v="TGAC"/>
    <m/>
    <m/>
    <s v="Sanger sequencing"/>
    <m/>
    <m/>
    <m/>
    <m/>
    <m/>
    <m/>
    <m/>
    <m/>
    <m/>
    <m/>
    <m/>
    <m/>
    <m/>
    <m/>
    <m/>
    <m/>
    <m/>
  </r>
  <r>
    <n v="186"/>
    <s v="CAN_B06"/>
    <x v="5"/>
    <s v="BOLD:AAU6582_Diptera_Cecidomyiidae_Dasineura"/>
    <s v="BOLD:AAU6582"/>
    <s v="BIOUG07732-C06"/>
    <s v="Dasineura"/>
    <x v="0"/>
    <x v="35"/>
    <x v="95"/>
    <x v="27"/>
    <s v="TGAC"/>
    <m/>
    <m/>
    <s v="Sanger sequencing"/>
    <m/>
    <m/>
    <m/>
    <m/>
    <m/>
    <m/>
    <m/>
    <m/>
    <m/>
    <m/>
    <m/>
    <m/>
    <m/>
    <m/>
    <m/>
    <m/>
    <m/>
  </r>
  <r>
    <n v="187"/>
    <s v="CAN_B07"/>
    <x v="5"/>
    <s v="BOLD:ACU4980_Diptera_Ceratopogonidae_Brachypogon"/>
    <s v="BOLD:ACU4980"/>
    <s v="BIOUG07726-B02"/>
    <s v="Brachypogon"/>
    <x v="0"/>
    <x v="9"/>
    <x v="36"/>
    <x v="27"/>
    <s v="TGAC"/>
    <m/>
    <m/>
    <s v="Sanger sequencing"/>
    <m/>
    <m/>
    <m/>
    <m/>
    <m/>
    <m/>
    <m/>
    <m/>
    <m/>
    <m/>
    <m/>
    <m/>
    <m/>
    <m/>
    <m/>
    <m/>
    <m/>
  </r>
  <r>
    <n v="188"/>
    <s v="W295"/>
    <x v="169"/>
    <s v="BOLD:AAH9836_Diptera_Chironomidae_Sergentia coracina"/>
    <s v="BOLD:AAH9836"/>
    <s v="BIOUG07856-G04"/>
    <s v="Sergentia coracina"/>
    <x v="0"/>
    <x v="0"/>
    <x v="96"/>
    <x v="131"/>
    <s v="TGAC"/>
    <m/>
    <m/>
    <s v="Sanger sequencing"/>
    <m/>
    <m/>
    <m/>
    <m/>
    <m/>
    <m/>
    <m/>
    <m/>
    <m/>
    <m/>
    <m/>
    <m/>
    <m/>
    <m/>
    <m/>
    <m/>
    <m/>
  </r>
  <r>
    <n v="189"/>
    <s v="W210"/>
    <x v="170"/>
    <s v="BOLD:ACI9309_Diptera_Chironomidae_Orthocladius"/>
    <s v="BOLD:ACI9309"/>
    <s v="BIOUG07858-G02"/>
    <s v="Orthocladius"/>
    <x v="0"/>
    <x v="0"/>
    <x v="20"/>
    <x v="27"/>
    <s v="TGAC"/>
    <m/>
    <m/>
    <m/>
    <m/>
    <m/>
    <m/>
    <m/>
    <m/>
    <m/>
    <m/>
    <m/>
    <m/>
    <m/>
    <m/>
    <m/>
    <m/>
    <m/>
    <m/>
    <m/>
    <m/>
  </r>
  <r>
    <n v="190"/>
    <s v="CAN_B10"/>
    <x v="5"/>
    <s v="BOLD:ACI9621_Diptera_Chironomidae_Metriocnemus"/>
    <s v="BOLD:ACI9621"/>
    <s v="BIOUG07890-H06"/>
    <s v="Metriocnemus"/>
    <x v="0"/>
    <x v="0"/>
    <x v="17"/>
    <x v="27"/>
    <s v="TGAC"/>
    <m/>
    <m/>
    <m/>
    <m/>
    <m/>
    <m/>
    <m/>
    <m/>
    <m/>
    <m/>
    <m/>
    <m/>
    <m/>
    <m/>
    <m/>
    <m/>
    <m/>
    <m/>
    <m/>
    <m/>
  </r>
  <r>
    <n v="191"/>
    <s v="CAN_C02"/>
    <x v="5"/>
    <s v="BOLD:ACG1817_Diptera_Chironomidae"/>
    <s v="BOLD:ACG1817"/>
    <s v="BIOUG15670-B05"/>
    <s v="Chironomid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192"/>
    <s v="W3B"/>
    <x v="171"/>
    <s v="BOLD:AAD2548_Hemiptera_Aphididae_Acyrthosiphon sp. 1"/>
    <s v="BOLD:AAD2548"/>
    <s v="ZA2011-30330"/>
    <s v="Acyrthosiphon sp. 1"/>
    <x v="5"/>
    <x v="36"/>
    <x v="97"/>
    <x v="132"/>
    <s v="TGAC"/>
    <m/>
    <m/>
    <s v="Sanger sequencing"/>
    <m/>
    <m/>
    <m/>
    <m/>
    <m/>
    <m/>
    <m/>
    <m/>
    <m/>
    <m/>
    <m/>
    <m/>
    <m/>
    <m/>
    <m/>
    <m/>
    <m/>
  </r>
  <r>
    <n v="193"/>
    <s v="W272"/>
    <x v="172"/>
    <s v="BOLD:ABZ7255_Hemiptera_Aphididae_Pterocomma groenlandicum"/>
    <s v="BOLD:ABZ7255"/>
    <s v="ZA2010-30318"/>
    <s v="Pterocomma groenlandicum"/>
    <x v="5"/>
    <x v="36"/>
    <x v="98"/>
    <x v="133"/>
    <s v="TGAC"/>
    <m/>
    <m/>
    <m/>
    <m/>
    <m/>
    <m/>
    <m/>
    <m/>
    <m/>
    <m/>
    <m/>
    <m/>
    <m/>
    <m/>
    <m/>
    <m/>
    <m/>
    <m/>
    <m/>
    <m/>
  </r>
  <r>
    <n v="194"/>
    <s v="W192"/>
    <x v="173"/>
    <s v="BOLD:AAA7683_Hemiptera_Aphididae_Myzus polaris"/>
    <s v="BOLD:AAA7683"/>
    <s v="ZA2011-30327"/>
    <s v="Myzus polaris"/>
    <x v="5"/>
    <x v="36"/>
    <x v="99"/>
    <x v="134"/>
    <s v="TGAC"/>
    <m/>
    <m/>
    <m/>
    <m/>
    <m/>
    <m/>
    <m/>
    <m/>
    <m/>
    <m/>
    <m/>
    <m/>
    <m/>
    <m/>
    <m/>
    <m/>
    <m/>
    <m/>
    <m/>
    <m/>
  </r>
  <r>
    <n v="195"/>
    <s v="CAN_C07"/>
    <x v="5"/>
    <s v="BOLD:ABA0368_Hymenoptera_Braconidae_Meteorus rubens"/>
    <s v="BOLD:ABA0368"/>
    <s v="za2011-226"/>
    <s v="Meteorus rubens"/>
    <x v="2"/>
    <x v="15"/>
    <x v="100"/>
    <x v="135"/>
    <s v="TGAC"/>
    <m/>
    <m/>
    <m/>
    <m/>
    <m/>
    <m/>
    <m/>
    <m/>
    <m/>
    <m/>
    <m/>
    <m/>
    <m/>
    <m/>
    <m/>
    <m/>
    <m/>
    <m/>
    <m/>
    <m/>
  </r>
  <r>
    <n v="196"/>
    <s v="CAN_C08"/>
    <x v="5"/>
    <s v="BOLD:ABY9539_Hymenoptera_Braconidae_Protapanteles fulvipes"/>
    <s v="BOLD:ABY9539"/>
    <s v="za2009-112"/>
    <s v="Protapanteles fulvipes"/>
    <x v="2"/>
    <x v="15"/>
    <x v="101"/>
    <x v="136"/>
    <s v="TGAC"/>
    <m/>
    <m/>
    <s v="Sanger sequencing"/>
    <m/>
    <m/>
    <m/>
    <m/>
    <m/>
    <m/>
    <m/>
    <m/>
    <m/>
    <m/>
    <m/>
    <m/>
    <m/>
    <m/>
    <m/>
    <m/>
    <m/>
  </r>
  <r>
    <n v="197"/>
    <s v="CAN_C09"/>
    <x v="174"/>
    <s v="BOLD:AAH1869_Hymenoptera_Ichneumonidae_Coelichneumonops occidentalis"/>
    <s v="BOLD:AAH1869"/>
    <s v="za2009-125"/>
    <s v="Coelichneumonops occidentalis"/>
    <x v="2"/>
    <x v="14"/>
    <x v="102"/>
    <x v="137"/>
    <s v="TGAC"/>
    <m/>
    <m/>
    <s v="Sanger sequencing"/>
    <m/>
    <m/>
    <m/>
    <m/>
    <m/>
    <m/>
    <m/>
    <m/>
    <m/>
    <m/>
    <m/>
    <m/>
    <m/>
    <m/>
    <m/>
    <m/>
    <m/>
  </r>
  <r>
    <n v="198"/>
    <s v="CAN_C12"/>
    <x v="5"/>
    <s v="BOLD:ABW3245_Hymenoptera_Encyrtidae_Metaphycus groenlandicus"/>
    <s v="BOLD:ABW3245"/>
    <s v="ZA2012-3565"/>
    <s v="Metaphycus groenlandicus"/>
    <x v="2"/>
    <x v="33"/>
    <x v="103"/>
    <x v="138"/>
    <s v="TGAC"/>
    <m/>
    <m/>
    <m/>
    <m/>
    <m/>
    <m/>
    <m/>
    <m/>
    <m/>
    <m/>
    <m/>
    <m/>
    <m/>
    <m/>
    <m/>
    <m/>
    <m/>
    <m/>
    <m/>
    <m/>
  </r>
  <r>
    <n v="199"/>
    <s v="CAN_D02"/>
    <x v="175"/>
    <s v="BOLD:ACA4290_Diptera_Anthomyiidae_Delia fabricii"/>
    <s v="BOLD:ACA4290"/>
    <s v="zmuc00023233"/>
    <s v="Delia fabricii"/>
    <x v="0"/>
    <x v="2"/>
    <x v="26"/>
    <x v="139"/>
    <s v="TGAC"/>
    <m/>
    <m/>
    <s v="Sanger sequencing"/>
    <m/>
    <m/>
    <m/>
    <m/>
    <m/>
    <m/>
    <m/>
    <m/>
    <m/>
    <m/>
    <m/>
    <m/>
    <m/>
    <m/>
    <m/>
    <m/>
    <m/>
  </r>
  <r>
    <n v="200"/>
    <s v="CAN_C06"/>
    <x v="176"/>
    <s v="BOLD:ACF2810_Hymenoptera_Ichneumonidae_Ichneumon lariae"/>
    <s v="BOLD:ACF2810"/>
    <s v="za2011-132"/>
    <s v="Ichneumon lariae"/>
    <x v="2"/>
    <x v="14"/>
    <x v="104"/>
    <x v="140"/>
    <s v="TGAC"/>
    <m/>
    <m/>
    <m/>
    <m/>
    <m/>
    <m/>
    <m/>
    <m/>
    <m/>
    <m/>
    <m/>
    <m/>
    <m/>
    <m/>
    <m/>
    <m/>
    <m/>
    <m/>
    <m/>
    <m/>
  </r>
  <r>
    <n v="201"/>
    <s v="CAN_D05"/>
    <x v="5"/>
    <s v="BOLD:AAO3897_Coleoptera_Latridiidae_Latridius minutus"/>
    <s v="BOLD:AAO3897"/>
    <s v="zmuc00023480"/>
    <s v="Latridius minutus"/>
    <x v="1"/>
    <x v="37"/>
    <x v="105"/>
    <x v="141"/>
    <s v="TGAC"/>
    <m/>
    <m/>
    <m/>
    <m/>
    <m/>
    <m/>
    <m/>
    <m/>
    <m/>
    <m/>
    <m/>
    <m/>
    <m/>
    <m/>
    <m/>
    <m/>
    <m/>
    <m/>
    <m/>
    <m/>
  </r>
  <r>
    <n v="202"/>
    <s v="CAN_D06"/>
    <x v="177"/>
    <s v="BOLD:ACA1844_Hymenoptera_Ichneumonidae_Campodorus lituratus"/>
    <s v="BOLD:ACA1844"/>
    <s v="grhym-00001"/>
    <s v="Campodorus lituratus"/>
    <x v="2"/>
    <x v="14"/>
    <x v="106"/>
    <x v="142"/>
    <s v="TGAC"/>
    <m/>
    <m/>
    <s v="Sanger sequencing"/>
    <m/>
    <m/>
    <m/>
    <m/>
    <m/>
    <m/>
    <m/>
    <m/>
    <m/>
    <m/>
    <m/>
    <m/>
    <m/>
    <m/>
    <m/>
    <m/>
    <m/>
  </r>
  <r>
    <n v="203"/>
    <s v="CAN_C11"/>
    <x v="178"/>
    <s v="BOLD:AAH1501_Hymenoptera_Ichneumonidae_Glypta arctica"/>
    <s v="BOLD:AAH1501"/>
    <s v="za2011-239"/>
    <s v="Glypta arctica"/>
    <x v="2"/>
    <x v="14"/>
    <x v="107"/>
    <x v="143"/>
    <s v="TGAC"/>
    <m/>
    <m/>
    <m/>
    <m/>
    <m/>
    <m/>
    <m/>
    <m/>
    <m/>
    <m/>
    <m/>
    <m/>
    <m/>
    <m/>
    <m/>
    <m/>
    <m/>
    <m/>
    <m/>
    <m/>
  </r>
  <r>
    <n v="204"/>
    <s v="CAN_D10"/>
    <x v="179"/>
    <s v="BOLD:AAH1791_Hymenoptera_Ichneumonidae_Diplazontinae"/>
    <s v="BOLD:AAH1791"/>
    <s v="grhym-00113"/>
    <s v="Syrphoctonus"/>
    <x v="2"/>
    <x v="14"/>
    <x v="29"/>
    <x v="27"/>
    <s v="TGAC"/>
    <m/>
    <m/>
    <m/>
    <m/>
    <m/>
    <m/>
    <m/>
    <m/>
    <m/>
    <m/>
    <m/>
    <m/>
    <m/>
    <m/>
    <m/>
    <m/>
    <m/>
    <m/>
    <m/>
    <m/>
  </r>
  <r>
    <n v="205"/>
    <s v="CAN_D11"/>
    <x v="5"/>
    <s v="BOLD:AAH2140_Hymenoptera_Ichneumonidae_Atractodes"/>
    <s v="BOLD:AAH2140"/>
    <s v="grhym-00051"/>
    <s v="Atractodes"/>
    <x v="2"/>
    <x v="14"/>
    <x v="44"/>
    <x v="27"/>
    <s v="TGAC"/>
    <m/>
    <m/>
    <m/>
    <m/>
    <m/>
    <m/>
    <m/>
    <m/>
    <m/>
    <m/>
    <m/>
    <m/>
    <m/>
    <m/>
    <m/>
    <m/>
    <m/>
    <m/>
    <m/>
    <m/>
  </r>
  <r>
    <n v="206"/>
    <s v="CAN_D12"/>
    <x v="5"/>
    <s v="BOLD:AAH1707_Hymenoptera_Ichneumonidae_Campoletis"/>
    <s v="BOLD:AAH1707"/>
    <s v="grhym-00074"/>
    <s v="Campoletis"/>
    <x v="2"/>
    <x v="14"/>
    <x v="43"/>
    <x v="27"/>
    <s v="TGAC"/>
    <m/>
    <m/>
    <s v="Sanger sequencing"/>
    <m/>
    <m/>
    <m/>
    <m/>
    <m/>
    <m/>
    <m/>
    <m/>
    <m/>
    <m/>
    <m/>
    <m/>
    <m/>
    <m/>
    <m/>
    <m/>
    <m/>
  </r>
  <r>
    <n v="207"/>
    <s v="CAN_E01"/>
    <x v="5"/>
    <s v="BOLD:AAQ0427_Hymenoptera_Tenthredinidae_Amauronematus groenlandicus"/>
    <s v="BOLD:AAQ0427"/>
    <s v="grhym-00071"/>
    <s v="Amauronematus groenlandicus"/>
    <x v="2"/>
    <x v="38"/>
    <x v="108"/>
    <x v="144"/>
    <s v="TGAC"/>
    <m/>
    <m/>
    <s v="Sanger sequencing"/>
    <m/>
    <m/>
    <m/>
    <m/>
    <m/>
    <m/>
    <m/>
    <m/>
    <m/>
    <m/>
    <m/>
    <m/>
    <m/>
    <m/>
    <m/>
    <m/>
    <m/>
  </r>
  <r>
    <n v="208"/>
    <s v="CAN_E02"/>
    <x v="5"/>
    <s v="BOLD:ABW2471_Hymenoptera_Tenthredinidae_Amauronematus nitidipleuris"/>
    <s v="BOLD:ABW2471"/>
    <s v="grhym-00070"/>
    <s v="Amauronematus nitidipleuris"/>
    <x v="2"/>
    <x v="38"/>
    <x v="108"/>
    <x v="145"/>
    <s v="TGAC"/>
    <m/>
    <m/>
    <s v="Sanger sequencing"/>
    <m/>
    <m/>
    <m/>
    <m/>
    <m/>
    <m/>
    <m/>
    <m/>
    <m/>
    <m/>
    <m/>
    <m/>
    <m/>
    <m/>
    <m/>
    <m/>
    <m/>
  </r>
  <r>
    <n v="209"/>
    <s v="CAN_E04"/>
    <x v="180"/>
    <s v="BOLD:AAM6200_Diptera_Ceratopogonidae_Forcipomyia sp. 4ES"/>
    <s v="BOLD:AAM6200"/>
    <s v="23999-D12"/>
    <s v="Forcipomyia sp. 4ES"/>
    <x v="0"/>
    <x v="9"/>
    <x v="94"/>
    <x v="146"/>
    <s v="TGAC"/>
    <m/>
    <m/>
    <s v="Sanger sequencing"/>
    <m/>
    <m/>
    <m/>
    <m/>
    <m/>
    <m/>
    <m/>
    <m/>
    <m/>
    <m/>
    <m/>
    <m/>
    <m/>
    <m/>
    <m/>
    <m/>
    <m/>
  </r>
  <r>
    <n v="210"/>
    <s v="CAN_B11"/>
    <x v="181"/>
    <s v="BOLD:AAL9247_Diptera_Ceratopogonidae_Brachypogon"/>
    <s v="BOLD:AAL9247"/>
    <s v="BIOUG07832-H06"/>
    <s v="Brachypogon"/>
    <x v="0"/>
    <x v="9"/>
    <x v="36"/>
    <x v="27"/>
    <s v="TGAC"/>
    <m/>
    <m/>
    <m/>
    <m/>
    <m/>
    <m/>
    <m/>
    <m/>
    <m/>
    <m/>
    <m/>
    <m/>
    <m/>
    <m/>
    <m/>
    <m/>
    <m/>
    <m/>
    <m/>
    <m/>
  </r>
  <r>
    <n v="211"/>
    <s v="CAN_E06"/>
    <x v="5"/>
    <s v="BOLD:ACG3235_Diptera_Chironomidae_Orthocladiinae"/>
    <s v="BOLD:ACG3235"/>
    <s v="24379-C03"/>
    <s v="Orthocladiin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12"/>
    <s v="CAN_E07"/>
    <x v="5"/>
    <s v="BOLD:ACT4493_Diptera_Chironomidae_Smittia"/>
    <s v="BOLD:ACT4493"/>
    <s v="24384-G06"/>
    <s v="Smittia"/>
    <x v="0"/>
    <x v="0"/>
    <x v="13"/>
    <x v="27"/>
    <s v="TGAC"/>
    <m/>
    <m/>
    <s v="Sanger sequencing"/>
    <m/>
    <m/>
    <m/>
    <m/>
    <m/>
    <m/>
    <m/>
    <m/>
    <m/>
    <m/>
    <m/>
    <m/>
    <m/>
    <m/>
    <m/>
    <m/>
    <m/>
  </r>
  <r>
    <n v="213"/>
    <s v="CAN_E09"/>
    <x v="5"/>
    <s v="BOLD:AAM6307_Diptera_Chironomidae_Orthocladiinae"/>
    <s v="BOLD:AAM6307"/>
    <s v="24399-F10"/>
    <s v="Orthocladiin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14"/>
    <s v="CAN_B12"/>
    <x v="182"/>
    <s v="BOLD:ACI8616_Diptera_Chironomidae_Limnophyes"/>
    <s v="BOLD:ACI8616"/>
    <s v="BIOUG07830-B03"/>
    <s v="Limnophyes"/>
    <x v="0"/>
    <x v="0"/>
    <x v="8"/>
    <x v="27"/>
    <s v="TGAC"/>
    <m/>
    <m/>
    <s v="Sanger sequencing"/>
    <m/>
    <m/>
    <m/>
    <m/>
    <m/>
    <m/>
    <m/>
    <m/>
    <m/>
    <m/>
    <m/>
    <m/>
    <m/>
    <m/>
    <m/>
    <m/>
    <m/>
  </r>
  <r>
    <n v="215"/>
    <s v="CAN_E11"/>
    <x v="183"/>
    <s v="BOLD:ABV1190_Diptera_Chironomidae_Limnophyes"/>
    <s v="BOLD:ABV1190"/>
    <s v="24434-B01"/>
    <s v="Limnophyes"/>
    <x v="0"/>
    <x v="0"/>
    <x v="8"/>
    <x v="27"/>
    <s v="TGAC"/>
    <m/>
    <m/>
    <m/>
    <m/>
    <m/>
    <m/>
    <m/>
    <m/>
    <m/>
    <m/>
    <m/>
    <m/>
    <m/>
    <m/>
    <m/>
    <m/>
    <m/>
    <m/>
    <m/>
    <m/>
  </r>
  <r>
    <n v="216"/>
    <s v="CAN_E12"/>
    <x v="5"/>
    <s v="BOLD:ACR5821_Diptera_Chironomidae"/>
    <s v="BOLD:ACR5821"/>
    <s v="24477-A11"/>
    <s v="Chironomid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17"/>
    <s v="CAN_F02"/>
    <x v="5"/>
    <s v="BOLD:AAG5432_Diptera_Chironomidae_Corynoneura sp. 8ES"/>
    <s v="BOLD:AAG5432"/>
    <s v="24479-H11"/>
    <s v="Corynoneura sp. 8ES"/>
    <x v="0"/>
    <x v="0"/>
    <x v="3"/>
    <x v="147"/>
    <s v="TGAC"/>
    <m/>
    <m/>
    <s v="Sanger sequencing"/>
    <m/>
    <m/>
    <m/>
    <m/>
    <m/>
    <m/>
    <m/>
    <m/>
    <m/>
    <m/>
    <m/>
    <m/>
    <m/>
    <m/>
    <m/>
    <m/>
    <m/>
  </r>
  <r>
    <n v="218"/>
    <s v="CAN_F04"/>
    <x v="184"/>
    <s v="BOLD:ACT4636_Diptera_Chironomidae_Orthocladiinae"/>
    <s v="BOLD:ACT4636"/>
    <s v="24542-G03"/>
    <s v="Orthocladiin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19"/>
    <s v="CAN_106"/>
    <x v="185"/>
    <s v="BOLD:AAD4703_Diptera_Chironomidae_Psectrocladius barbimanus or Psectrocladius sokolovae"/>
    <s v="BOLD:AAD4703"/>
    <s v="BIOUG06877-H02"/>
    <s v="Psectrocladius barbimanus/Psectrocladius sokolovae"/>
    <x v="0"/>
    <x v="0"/>
    <x v="109"/>
    <x v="148"/>
    <s v="TGAC"/>
    <m/>
    <m/>
    <m/>
    <m/>
    <m/>
    <m/>
    <m/>
    <m/>
    <m/>
    <m/>
    <m/>
    <m/>
    <m/>
    <m/>
    <m/>
    <m/>
    <m/>
    <m/>
    <m/>
    <m/>
  </r>
  <r>
    <n v="220"/>
    <s v="CAN_127"/>
    <x v="186"/>
    <s v="BOLD:AAU6749_Diptera_Chironomidae_Smittia edwardsi"/>
    <s v="BOLD:AAU6749"/>
    <s v="BIOUG07713-A07"/>
    <s v="Smittia edwardsi"/>
    <x v="0"/>
    <x v="0"/>
    <x v="13"/>
    <x v="35"/>
    <s v="TGAC"/>
    <m/>
    <m/>
    <m/>
    <m/>
    <m/>
    <m/>
    <m/>
    <m/>
    <m/>
    <m/>
    <m/>
    <m/>
    <m/>
    <m/>
    <m/>
    <m/>
    <m/>
    <m/>
    <m/>
    <m/>
  </r>
  <r>
    <n v="221"/>
    <s v="CAN_402"/>
    <x v="187"/>
    <s v="BOLD:AAB0080_Diptera_Chironomidae_Corynoneura"/>
    <s v="BOLD:AAB0080"/>
    <s v="BIOUG15488-G09"/>
    <s v="Corynoneura"/>
    <x v="0"/>
    <x v="0"/>
    <x v="3"/>
    <x v="27"/>
    <s v="TGAC"/>
    <m/>
    <m/>
    <m/>
    <m/>
    <m/>
    <m/>
    <m/>
    <m/>
    <m/>
    <m/>
    <m/>
    <m/>
    <m/>
    <m/>
    <m/>
    <m/>
    <m/>
    <m/>
    <m/>
    <m/>
  </r>
  <r>
    <n v="222"/>
    <s v="CAN_173"/>
    <x v="188"/>
    <s v="BOLD:AAG5431_Diptera_Chironomidae_Orthocladius"/>
    <s v="BOLD:AAG5431"/>
    <s v="BIOUG07745-B09"/>
    <s v="Orthocladius"/>
    <x v="0"/>
    <x v="0"/>
    <x v="20"/>
    <x v="27"/>
    <s v="TGAC"/>
    <m/>
    <m/>
    <m/>
    <m/>
    <m/>
    <m/>
    <m/>
    <m/>
    <m/>
    <m/>
    <m/>
    <m/>
    <m/>
    <m/>
    <m/>
    <m/>
    <m/>
    <m/>
    <m/>
    <m/>
  </r>
  <r>
    <n v="223"/>
    <s v="CAN_201"/>
    <x v="189"/>
    <s v="BOLD:AAM6304_Diptera_Chironomidae"/>
    <s v="BOLD:AAM6304"/>
    <s v="BIOUG07833-G08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24"/>
    <s v="W222B"/>
    <x v="190"/>
    <s v="BOLD:AAD4028_Diptera_Chironomidae_Orthocladius subletteorum"/>
    <s v="BOLD:AAD4028"/>
    <s v="BIOUG07730-F09"/>
    <s v="Orthocladius subletteorum"/>
    <x v="0"/>
    <x v="0"/>
    <x v="20"/>
    <x v="149"/>
    <s v="TGAC"/>
    <m/>
    <m/>
    <m/>
    <m/>
    <m/>
    <m/>
    <m/>
    <m/>
    <m/>
    <m/>
    <m/>
    <m/>
    <m/>
    <m/>
    <m/>
    <m/>
    <m/>
    <m/>
    <m/>
    <m/>
  </r>
  <r>
    <n v="225"/>
    <s v="CAN_245"/>
    <x v="191"/>
    <s v="BOLD:ACA8867_Diptera_Chironomidae_Thienemanniella obscura"/>
    <s v="BOLD:ACA8867"/>
    <s v="BIOUG07879-A04"/>
    <s v="Thienemanniella obscura"/>
    <x v="0"/>
    <x v="0"/>
    <x v="110"/>
    <x v="150"/>
    <s v="TGAC"/>
    <m/>
    <m/>
    <m/>
    <m/>
    <m/>
    <m/>
    <m/>
    <m/>
    <m/>
    <m/>
    <m/>
    <m/>
    <m/>
    <m/>
    <m/>
    <m/>
    <m/>
    <m/>
    <m/>
    <m/>
  </r>
  <r>
    <n v="226"/>
    <s v="CAN_278"/>
    <x v="192"/>
    <s v="BOLD:ACJ4620_Diptera_Trichoceridae_Trichocera"/>
    <s v="BOLD:ACJ4620"/>
    <s v="BIOUG08896-H06"/>
    <s v="Trichocera"/>
    <x v="0"/>
    <x v="39"/>
    <x v="111"/>
    <x v="27"/>
    <s v="TGAC"/>
    <m/>
    <m/>
    <m/>
    <m/>
    <m/>
    <m/>
    <m/>
    <m/>
    <m/>
    <m/>
    <m/>
    <m/>
    <m/>
    <m/>
    <m/>
    <m/>
    <m/>
    <m/>
    <m/>
    <m/>
  </r>
  <r>
    <n v="227"/>
    <s v="CAN_304"/>
    <x v="193"/>
    <s v="BOLD:AAE3721_Diptera_Chironomidae_Paraphaenocladius brevinervis"/>
    <s v="BOLD:AAE3721"/>
    <s v="BIOUG09018-D03"/>
    <s v="Paraphaenocladius brevinervis"/>
    <x v="0"/>
    <x v="0"/>
    <x v="25"/>
    <x v="151"/>
    <s v="TGAC"/>
    <m/>
    <m/>
    <m/>
    <m/>
    <m/>
    <m/>
    <m/>
    <m/>
    <m/>
    <m/>
    <m/>
    <m/>
    <m/>
    <m/>
    <m/>
    <m/>
    <m/>
    <m/>
    <m/>
    <m/>
  </r>
  <r>
    <n v="228"/>
    <s v="CAN_306"/>
    <x v="194"/>
    <s v="BOLD:AAU6760_Diptera_Chironomidae_Gymnometriocnemus"/>
    <s v="BOLD:AAU6760"/>
    <s v="BIOUG09018-F04"/>
    <s v="Gymnometriocnemus"/>
    <x v="0"/>
    <x v="0"/>
    <x v="112"/>
    <x v="27"/>
    <s v="TGAC"/>
    <m/>
    <m/>
    <m/>
    <m/>
    <m/>
    <m/>
    <m/>
    <m/>
    <m/>
    <m/>
    <m/>
    <m/>
    <m/>
    <m/>
    <m/>
    <m/>
    <m/>
    <m/>
    <m/>
    <m/>
  </r>
  <r>
    <n v="229"/>
    <s v="CAN_482"/>
    <x v="195"/>
    <s v="BOLD:ABZ1783_Diptera_Chironomidae_Allocladius"/>
    <s v="BOLD:ABZ1783"/>
    <s v="BIOUG15706-B05"/>
    <s v="Allocladius"/>
    <x v="0"/>
    <x v="0"/>
    <x v="0"/>
    <x v="27"/>
    <s v="TGAC"/>
    <m/>
    <m/>
    <m/>
    <m/>
    <m/>
    <m/>
    <m/>
    <m/>
    <m/>
    <m/>
    <m/>
    <m/>
    <m/>
    <m/>
    <m/>
    <m/>
    <m/>
    <m/>
    <m/>
    <m/>
  </r>
  <r>
    <n v="230"/>
    <s v="CAN_346"/>
    <x v="196"/>
    <s v="BOLD:ACK2627_Diptera_Sciaridae"/>
    <s v="BOLD:ACK2627"/>
    <s v="BIOUG09181-E09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31"/>
    <s v="W215B"/>
    <x v="197"/>
    <s v="BOLD:AAE4990_Diptera_Chironomidae_Orthocladius decoratus"/>
    <s v="BOLD:AAE4990"/>
    <s v="Specimen not barcoded"/>
    <s v="Orthocladius decoratus"/>
    <x v="0"/>
    <x v="0"/>
    <x v="20"/>
    <x v="152"/>
    <s v="TGAC"/>
    <m/>
    <m/>
    <m/>
    <m/>
    <m/>
    <m/>
    <m/>
    <m/>
    <m/>
    <m/>
    <m/>
    <m/>
    <m/>
    <m/>
    <m/>
    <m/>
    <m/>
    <m/>
    <m/>
    <m/>
  </r>
  <r>
    <n v="232"/>
    <s v="W358"/>
    <x v="198"/>
    <s v="BOLD:AAL6370_Diptera_Chironomidae_Trichotanypus posticalis"/>
    <s v="BOLD:AAL6370"/>
    <s v="ZA2012-50087"/>
    <s v="Trichotanypus posticalis"/>
    <x v="0"/>
    <x v="0"/>
    <x v="113"/>
    <x v="153"/>
    <s v="TGAC"/>
    <m/>
    <m/>
    <m/>
    <m/>
    <m/>
    <m/>
    <m/>
    <m/>
    <m/>
    <m/>
    <m/>
    <m/>
    <m/>
    <m/>
    <m/>
    <m/>
    <m/>
    <m/>
    <m/>
    <m/>
  </r>
  <r>
    <n v="233"/>
    <s v="CAN_356"/>
    <x v="199"/>
    <s v="BOLD:ABA5288_Diptera_Sciaridae_Lycoriella vitticollis"/>
    <s v="BOLD:ABA5288"/>
    <s v="BIOUG15407-E09"/>
    <s v="Lycoriella vitticollis"/>
    <x v="0"/>
    <x v="4"/>
    <x v="12"/>
    <x v="154"/>
    <s v="TGAC"/>
    <m/>
    <m/>
    <m/>
    <m/>
    <m/>
    <m/>
    <m/>
    <m/>
    <m/>
    <m/>
    <m/>
    <m/>
    <m/>
    <m/>
    <m/>
    <m/>
    <m/>
    <m/>
    <m/>
    <m/>
  </r>
  <r>
    <n v="234"/>
    <s v="CAN_358"/>
    <x v="200"/>
    <s v="BOLD:ACP4114_Diptera_Chironomidae_Smittia"/>
    <s v="BOLD:ACP4114"/>
    <s v="BIOUG15408-C11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35"/>
    <s v="CAN_148"/>
    <x v="201"/>
    <s v="BOLD:ACI8673_Diptera_Cecidomyiidae_Dasineura"/>
    <s v="BOLD:ACI8673"/>
    <s v="BIOUG07724-C08"/>
    <s v="Dasineura"/>
    <x v="0"/>
    <x v="35"/>
    <x v="95"/>
    <x v="27"/>
    <s v="TGAC"/>
    <m/>
    <m/>
    <m/>
    <m/>
    <m/>
    <m/>
    <m/>
    <m/>
    <m/>
    <m/>
    <m/>
    <m/>
    <m/>
    <m/>
    <m/>
    <m/>
    <m/>
    <m/>
    <m/>
    <m/>
  </r>
  <r>
    <n v="236"/>
    <s v="CAN_366"/>
    <x v="202"/>
    <s v="BOLD:ABW3870_Diptera_Sciaridae_Schwenckfeldina tridentata"/>
    <s v="BOLD:ABW3870"/>
    <s v="BIOUG15410-C10"/>
    <s v="Schwenckfeldina tridentata"/>
    <x v="0"/>
    <x v="4"/>
    <x v="114"/>
    <x v="155"/>
    <s v="TGAC"/>
    <m/>
    <m/>
    <m/>
    <m/>
    <m/>
    <m/>
    <m/>
    <m/>
    <m/>
    <m/>
    <m/>
    <m/>
    <m/>
    <m/>
    <m/>
    <m/>
    <m/>
    <m/>
    <m/>
    <m/>
  </r>
  <r>
    <n v="237"/>
    <s v="CAN_200"/>
    <x v="203"/>
    <s v="BOLD:ACI8534_Diptera_Sciaridae_Lycoriella"/>
    <s v="BOLD:ACI8534"/>
    <s v="BIOUG07833-G02"/>
    <s v="Lycoriella"/>
    <x v="0"/>
    <x v="4"/>
    <x v="12"/>
    <x v="27"/>
    <s v="TGAC"/>
    <m/>
    <m/>
    <m/>
    <m/>
    <m/>
    <m/>
    <m/>
    <m/>
    <m/>
    <m/>
    <m/>
    <m/>
    <m/>
    <m/>
    <m/>
    <m/>
    <m/>
    <m/>
    <m/>
    <m/>
  </r>
  <r>
    <n v="238"/>
    <s v="CAN_370"/>
    <x v="204"/>
    <s v="BOLD:ACK2219_Diptera_Sciaridae"/>
    <s v="BOLD:ACK2219"/>
    <s v="BIOUG15412-H02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39"/>
    <s v="CAN_383"/>
    <x v="205"/>
    <s v="BOLD:AAF3140_Diptera_Limoniidae_Symplecta scotica"/>
    <s v="BOLD:AAF3140"/>
    <s v="BIOUG15482-H02"/>
    <s v="Symplecta scotica"/>
    <x v="0"/>
    <x v="10"/>
    <x v="115"/>
    <x v="156"/>
    <s v="TGAC"/>
    <m/>
    <m/>
    <m/>
    <m/>
    <m/>
    <m/>
    <m/>
    <m/>
    <m/>
    <m/>
    <m/>
    <m/>
    <m/>
    <m/>
    <m/>
    <m/>
    <m/>
    <m/>
    <m/>
    <m/>
  </r>
  <r>
    <n v="240"/>
    <s v="CAN_386"/>
    <x v="206"/>
    <s v="BOLD:AAG3248_Diptera_Phoridae_Megaselia arcticae"/>
    <s v="BOLD:AAG3248"/>
    <s v="BIOUG15483-E07"/>
    <s v="Megaselia arcticae"/>
    <x v="0"/>
    <x v="40"/>
    <x v="116"/>
    <x v="157"/>
    <s v="TGAC"/>
    <m/>
    <m/>
    <m/>
    <m/>
    <m/>
    <m/>
    <m/>
    <m/>
    <m/>
    <m/>
    <m/>
    <m/>
    <m/>
    <m/>
    <m/>
    <m/>
    <m/>
    <m/>
    <m/>
    <m/>
  </r>
  <r>
    <n v="241"/>
    <s v="CAN_387"/>
    <x v="207"/>
    <s v="BOLD:ACI9182_Diptera_Mycetophilidae_Brevicornu"/>
    <s v="BOLD:ACI9182"/>
    <s v="BIOUG15483-F10"/>
    <s v="Brevicornu"/>
    <x v="0"/>
    <x v="6"/>
    <x v="33"/>
    <x v="27"/>
    <s v="TGAC"/>
    <m/>
    <m/>
    <m/>
    <m/>
    <m/>
    <m/>
    <m/>
    <m/>
    <m/>
    <m/>
    <m/>
    <m/>
    <m/>
    <m/>
    <m/>
    <m/>
    <m/>
    <m/>
    <m/>
    <m/>
  </r>
  <r>
    <n v="242"/>
    <s v="CAN_389"/>
    <x v="208"/>
    <s v="BOLD:AAM9258_Diptera_Sciaridae"/>
    <s v="BOLD:AAM9258"/>
    <s v="BIOUG15483-H01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43"/>
    <s v="CAN_392"/>
    <x v="5"/>
    <s v="BOLD:ACP4364_Diptera_Sciaridae"/>
    <s v="BOLD:ACP4364"/>
    <s v="BIOUG15484-H03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44"/>
    <s v="CAN_393"/>
    <x v="209"/>
    <s v="BOLD:AAU3407_Diptera_Chironomidae_Rheocricotopus chapmani"/>
    <s v="BOLD:AAU3407"/>
    <s v="BIOUG15485-B06"/>
    <s v="Rheocricotopus chapmani"/>
    <x v="0"/>
    <x v="0"/>
    <x v="117"/>
    <x v="158"/>
    <s v="TGAC"/>
    <m/>
    <m/>
    <s v="Sanger sequencing"/>
    <m/>
    <m/>
    <m/>
    <m/>
    <m/>
    <m/>
    <m/>
    <m/>
    <m/>
    <m/>
    <m/>
    <m/>
    <m/>
    <m/>
    <m/>
    <m/>
    <m/>
  </r>
  <r>
    <n v="245"/>
    <s v="W175"/>
    <x v="210"/>
    <s v="BOLD:AAZ6184_Diptera_Phoridae_Megaselia cirriventris"/>
    <s v="BOLD:AAZ6184"/>
    <s v="ZA2011-30042"/>
    <s v="Megaselia cirriventris"/>
    <x v="0"/>
    <x v="40"/>
    <x v="116"/>
    <x v="159"/>
    <s v="TGAC"/>
    <m/>
    <m/>
    <m/>
    <m/>
    <m/>
    <m/>
    <m/>
    <m/>
    <m/>
    <m/>
    <m/>
    <m/>
    <m/>
    <m/>
    <m/>
    <m/>
    <m/>
    <m/>
    <m/>
    <m/>
  </r>
  <r>
    <n v="246"/>
    <s v="CAN_396"/>
    <x v="211"/>
    <s v="BOLD:ACI8602_Diptera_Chironomidae_Limnophyes"/>
    <s v="BOLD:ACI8602"/>
    <s v="BIOUG15485-D03"/>
    <s v="Limnophyes brachytomus"/>
    <x v="0"/>
    <x v="0"/>
    <x v="8"/>
    <x v="27"/>
    <s v="TGAC"/>
    <m/>
    <m/>
    <m/>
    <m/>
    <m/>
    <m/>
    <m/>
    <m/>
    <m/>
    <m/>
    <m/>
    <m/>
    <m/>
    <m/>
    <m/>
    <m/>
    <m/>
    <m/>
    <m/>
    <m/>
  </r>
  <r>
    <n v="247"/>
    <s v="CAN_390"/>
    <x v="212"/>
    <s v="BOLD:ACI7905_Diptera_Chironomidae_Smittia"/>
    <s v="BOLD:ACI7905"/>
    <s v="BIOUG15484-A01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48"/>
    <s v="CAN_409"/>
    <x v="213"/>
    <s v="BOLD:ACP4526_Diptera_Chironomidae"/>
    <s v="BOLD:ACP4526"/>
    <s v="BIOUG15502-H05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49"/>
    <s v="CAN_410"/>
    <x v="5"/>
    <s v="BOLD:ACP6089_Diptera_Chironomidae_Smittia"/>
    <s v="BOLD:ACP6089"/>
    <s v="BIOUG15503-C08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50"/>
    <s v="CAN_411"/>
    <x v="214"/>
    <s v="BOLD:ACN8351_Diptera_Cecidomyiidae_Neurolyga ovata"/>
    <s v="BOLD:ACN8351"/>
    <s v="BIOUG15503-D05"/>
    <s v="Neurolyga ovata"/>
    <x v="0"/>
    <x v="35"/>
    <x v="118"/>
    <x v="160"/>
    <s v="TGAC"/>
    <m/>
    <m/>
    <s v="Sanger sequencing"/>
    <m/>
    <m/>
    <m/>
    <m/>
    <m/>
    <m/>
    <m/>
    <m/>
    <m/>
    <m/>
    <m/>
    <m/>
    <m/>
    <m/>
    <m/>
    <m/>
    <m/>
  </r>
  <r>
    <n v="251"/>
    <s v="CAN_443"/>
    <x v="215"/>
    <s v="BOLD:ACI8598_Diptera_Chironomidae_Tanytarsus anderseni"/>
    <s v="BOLD:ACI8598"/>
    <s v="BIOUG15526-H10"/>
    <s v="Tanytarsus anderseni"/>
    <x v="0"/>
    <x v="0"/>
    <x v="19"/>
    <x v="32"/>
    <s v="TGAC"/>
    <m/>
    <m/>
    <m/>
    <m/>
    <m/>
    <m/>
    <m/>
    <m/>
    <m/>
    <m/>
    <m/>
    <m/>
    <m/>
    <m/>
    <m/>
    <m/>
    <m/>
    <m/>
    <m/>
    <m/>
  </r>
  <r>
    <n v="252"/>
    <s v="CAN_416"/>
    <x v="5"/>
    <s v="BOLD:ACP4142_Diptera_Sciaridae_Lycoriella"/>
    <s v="BOLD:ACP4142"/>
    <s v="BIOUG15507-D05"/>
    <s v="Lycoriella"/>
    <x v="0"/>
    <x v="4"/>
    <x v="12"/>
    <x v="27"/>
    <s v="TGAC"/>
    <m/>
    <m/>
    <m/>
    <m/>
    <m/>
    <m/>
    <m/>
    <m/>
    <m/>
    <m/>
    <m/>
    <m/>
    <m/>
    <m/>
    <m/>
    <m/>
    <m/>
    <m/>
    <m/>
    <m/>
  </r>
  <r>
    <n v="253"/>
    <s v="CAN_417"/>
    <x v="5"/>
    <s v="BOLD:ACP3647_Diptera_Chironomidae"/>
    <s v="BOLD:ACP3647"/>
    <s v="BIOUG15508-B11"/>
    <s v="Chironomid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54"/>
    <s v="CAN_422"/>
    <x v="5"/>
    <s v="BOLD:ACP6246_Diptera_Agromyzidae"/>
    <s v="BOLD:ACP6246"/>
    <s v="BIOUG15517-B01"/>
    <s v="Agromyzidae"/>
    <x v="0"/>
    <x v="5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55"/>
    <s v="CAN_423"/>
    <x v="216"/>
    <s v="BOLD:AAU6758_Diptera_Chironomidae_Orthocladius"/>
    <s v="BOLD:AAU6758"/>
    <s v="BIOUG15517-C05"/>
    <s v="Orthocladius"/>
    <x v="0"/>
    <x v="0"/>
    <x v="20"/>
    <x v="27"/>
    <s v="TGAC"/>
    <m/>
    <m/>
    <s v="Sanger sequencing"/>
    <m/>
    <m/>
    <m/>
    <m/>
    <m/>
    <m/>
    <m/>
    <m/>
    <m/>
    <m/>
    <m/>
    <m/>
    <m/>
    <m/>
    <m/>
    <m/>
    <m/>
  </r>
  <r>
    <n v="256"/>
    <s v="CAN_427"/>
    <x v="5"/>
    <s v="BOLD:AAB0075_Diptera_Chironomidae_Corynoneura"/>
    <s v="BOLD:AAB0075"/>
    <s v="BIOUG15518-F06"/>
    <s v="Corynoneura"/>
    <x v="0"/>
    <x v="0"/>
    <x v="3"/>
    <x v="27"/>
    <s v="TGAC"/>
    <m/>
    <m/>
    <m/>
    <m/>
    <m/>
    <m/>
    <m/>
    <m/>
    <m/>
    <m/>
    <m/>
    <m/>
    <m/>
    <m/>
    <m/>
    <m/>
    <m/>
    <m/>
    <m/>
    <m/>
  </r>
  <r>
    <n v="257"/>
    <s v="CAN_428"/>
    <x v="217"/>
    <s v="BOLD:ABA5287_Diptera_Sciaridae_Lycoriella modesta"/>
    <s v="BOLD:ABA5287"/>
    <s v="BIOUG15518-G11"/>
    <s v="Lycoriella modesta"/>
    <x v="0"/>
    <x v="4"/>
    <x v="12"/>
    <x v="161"/>
    <s v="TGAC"/>
    <m/>
    <m/>
    <s v="Sanger sequencing"/>
    <m/>
    <m/>
    <m/>
    <m/>
    <m/>
    <m/>
    <m/>
    <m/>
    <m/>
    <m/>
    <m/>
    <m/>
    <m/>
    <m/>
    <m/>
    <m/>
    <m/>
  </r>
  <r>
    <n v="258"/>
    <s v="CAN_431"/>
    <x v="218"/>
    <s v="BOLD:AAB9837_Diptera_Chironomidae_Micropsectra insignilobus"/>
    <s v="BOLD:AAB9837"/>
    <s v="BIOUG15519-D08"/>
    <s v="Micropsectra insignilobus"/>
    <x v="0"/>
    <x v="0"/>
    <x v="24"/>
    <x v="162"/>
    <s v="TGAC"/>
    <m/>
    <m/>
    <m/>
    <m/>
    <m/>
    <m/>
    <m/>
    <m/>
    <m/>
    <m/>
    <m/>
    <m/>
    <m/>
    <m/>
    <m/>
    <m/>
    <m/>
    <m/>
    <m/>
    <m/>
  </r>
  <r>
    <n v="259"/>
    <s v="CAN_432"/>
    <x v="219"/>
    <s v="BOLD:AAD0483_Diptera_Chironomidae_Psectrocladius barbimanus"/>
    <s v="BOLD:AAD0483"/>
    <s v="BIOUG15519-E02"/>
    <s v="Psectrocladius barbimanus"/>
    <x v="0"/>
    <x v="0"/>
    <x v="109"/>
    <x v="163"/>
    <s v="TGAC"/>
    <m/>
    <m/>
    <m/>
    <m/>
    <m/>
    <m/>
    <m/>
    <m/>
    <m/>
    <m/>
    <m/>
    <m/>
    <m/>
    <m/>
    <m/>
    <m/>
    <m/>
    <m/>
    <m/>
    <m/>
  </r>
  <r>
    <n v="260"/>
    <s v="CAN_434"/>
    <x v="220"/>
    <s v="BOLD:ABA4086_Diptera_Heleomyzidae"/>
    <s v="BOLD:ABA4086"/>
    <s v="BIOUG15521-C01"/>
    <s v="Heleomyzinae"/>
    <x v="0"/>
    <x v="12"/>
    <x v="29"/>
    <x v="27"/>
    <s v="TGAC"/>
    <m/>
    <m/>
    <m/>
    <m/>
    <m/>
    <m/>
    <m/>
    <m/>
    <m/>
    <m/>
    <m/>
    <m/>
    <m/>
    <m/>
    <m/>
    <m/>
    <m/>
    <m/>
    <m/>
    <m/>
  </r>
  <r>
    <n v="261"/>
    <s v="CAN_129"/>
    <x v="221"/>
    <s v="BOLD:AAL9425_Diptera_Chironomidae_Pseudosmittia"/>
    <s v="BOLD:AAL9425"/>
    <s v="BIOUG07713-D05"/>
    <s v="Pseudosmittia"/>
    <x v="0"/>
    <x v="0"/>
    <x v="119"/>
    <x v="27"/>
    <s v="TGAC"/>
    <m/>
    <m/>
    <m/>
    <m/>
    <m/>
    <m/>
    <m/>
    <m/>
    <m/>
    <m/>
    <m/>
    <m/>
    <m/>
    <m/>
    <m/>
    <m/>
    <m/>
    <m/>
    <m/>
    <m/>
  </r>
  <r>
    <n v="262"/>
    <s v="CAN_398"/>
    <x v="222"/>
    <s v="BOLD:ACP4019_Diptera_Chironomidae"/>
    <s v="BOLD:ACP4019"/>
    <s v="BIOUG15487-D07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63"/>
    <s v="W186A"/>
    <x v="5"/>
    <s v="BOLD:ACP5239_Diptera_Chironomidae_Metriocnemus ursinus"/>
    <s v="BOLD:ACP5239"/>
    <s v="Specimen not barcoded"/>
    <s v="Metriocnemus ursinus"/>
    <x v="0"/>
    <x v="0"/>
    <x v="17"/>
    <x v="164"/>
    <s v="TGAC"/>
    <m/>
    <m/>
    <m/>
    <m/>
    <m/>
    <m/>
    <m/>
    <m/>
    <m/>
    <m/>
    <m/>
    <m/>
    <m/>
    <m/>
    <m/>
    <m/>
    <m/>
    <m/>
    <m/>
    <m/>
  </r>
  <r>
    <n v="264"/>
    <s v="W258A"/>
    <x v="5"/>
    <s v="BOLD:ACI8976_Diptera_Chironomidae_Prosmittia jemtlandica"/>
    <s v="BOLD:ACI8976"/>
    <s v="Specimen not barcoded"/>
    <s v="Prosmittia jemtlandica"/>
    <x v="0"/>
    <x v="0"/>
    <x v="120"/>
    <x v="165"/>
    <s v="TGAC"/>
    <m/>
    <m/>
    <m/>
    <m/>
    <m/>
    <m/>
    <m/>
    <m/>
    <m/>
    <m/>
    <m/>
    <m/>
    <m/>
    <m/>
    <m/>
    <m/>
    <m/>
    <m/>
    <m/>
    <m/>
  </r>
  <r>
    <n v="265"/>
    <s v="CAN_254"/>
    <x v="223"/>
    <s v="BOLD:ACI8078_Diptera_Chironomidae"/>
    <s v="BOLD:ACI8078"/>
    <s v="BIOUG07885-B05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66"/>
    <s v="CAN_456"/>
    <x v="5"/>
    <s v="BOLD:ACI8913_Diptera_Chironomidae_Smittia"/>
    <s v="BOLD:ACI8913"/>
    <s v="BIOUG15577-B07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67"/>
    <s v="CAN_458"/>
    <x v="224"/>
    <s v="BOLD:AAU2128_Diptera_Chironomidae_Tanytarsus anderseni"/>
    <s v="BOLD:AAU2128"/>
    <s v="BIOUG15579-G06"/>
    <s v="Tanytarsus anderseni"/>
    <x v="0"/>
    <x v="0"/>
    <x v="19"/>
    <x v="32"/>
    <s v="TGAC"/>
    <m/>
    <m/>
    <s v="Sanger sequencing"/>
    <m/>
    <m/>
    <m/>
    <m/>
    <m/>
    <m/>
    <m/>
    <m/>
    <m/>
    <m/>
    <m/>
    <m/>
    <m/>
    <m/>
    <m/>
    <m/>
    <m/>
  </r>
  <r>
    <n v="268"/>
    <s v="CAN_460"/>
    <x v="225"/>
    <s v="BOLD:AAZ6340_Diptera_Piophilidae_Lasiopiophila pilosa"/>
    <s v="BOLD:AAZ6340"/>
    <s v="BIOUG15602-H05"/>
    <s v="Lasiopiophila pilosa"/>
    <x v="0"/>
    <x v="41"/>
    <x v="121"/>
    <x v="166"/>
    <s v="TGAC"/>
    <m/>
    <m/>
    <m/>
    <m/>
    <m/>
    <m/>
    <m/>
    <m/>
    <m/>
    <m/>
    <m/>
    <m/>
    <m/>
    <m/>
    <m/>
    <m/>
    <m/>
    <m/>
    <m/>
    <m/>
  </r>
  <r>
    <n v="269"/>
    <s v="CAN_463"/>
    <x v="5"/>
    <s v="BOLD:AAG1015_Diptera_Chironomidae_Smittia"/>
    <s v="BOLD:AAG1015"/>
    <s v="BIOUG15605-D12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70"/>
    <s v="CAN_467"/>
    <x v="226"/>
    <s v="BOLD:AAI4194_Diptera_Chironomidae_Bryophaenocladius"/>
    <s v="BOLD:AAI4194"/>
    <s v="BIOUG15660-C01"/>
    <s v="Bryophaenocladius"/>
    <x v="0"/>
    <x v="0"/>
    <x v="122"/>
    <x v="27"/>
    <s v="TGAC"/>
    <m/>
    <m/>
    <s v="Sanger sequencing"/>
    <m/>
    <m/>
    <m/>
    <m/>
    <m/>
    <m/>
    <m/>
    <m/>
    <m/>
    <m/>
    <m/>
    <m/>
    <m/>
    <m/>
    <m/>
    <m/>
    <m/>
  </r>
  <r>
    <n v="271"/>
    <s v="CAN_470"/>
    <x v="227"/>
    <s v="BOLD:AAZ4292_Diptera_Limoniidae_Symplecta hybrida"/>
    <s v="BOLD:AAZ4292"/>
    <s v="BIOUG15665-E01"/>
    <s v="Symplecta hybrida"/>
    <x v="0"/>
    <x v="10"/>
    <x v="115"/>
    <x v="167"/>
    <s v="TGAC"/>
    <m/>
    <m/>
    <m/>
    <m/>
    <m/>
    <m/>
    <m/>
    <m/>
    <m/>
    <m/>
    <m/>
    <m/>
    <m/>
    <m/>
    <m/>
    <m/>
    <m/>
    <m/>
    <m/>
    <m/>
  </r>
  <r>
    <n v="272"/>
    <s v="W183B"/>
    <x v="5"/>
    <s v="BOLD:ACI9124_Diptera_Chironomidae_Metriocnemus"/>
    <s v="BOLD:ACI9124"/>
    <s v="BIOUG07889-B01"/>
    <s v="Metriocnemus"/>
    <x v="0"/>
    <x v="0"/>
    <x v="17"/>
    <x v="27"/>
    <s v="TGAC"/>
    <m/>
    <m/>
    <m/>
    <m/>
    <m/>
    <m/>
    <m/>
    <m/>
    <m/>
    <m/>
    <m/>
    <m/>
    <m/>
    <m/>
    <m/>
    <m/>
    <m/>
    <m/>
    <m/>
    <m/>
  </r>
  <r>
    <n v="273"/>
    <s v="CAN_495"/>
    <x v="5"/>
    <s v="BOLD:ACC5452_Diptera_Chironomidae_Metriocnemus"/>
    <s v="BOLD:ACC5452"/>
    <s v="BIOUG15782-F07"/>
    <s v="Metriocnemus"/>
    <x v="0"/>
    <x v="0"/>
    <x v="17"/>
    <x v="27"/>
    <s v="TGAC"/>
    <m/>
    <m/>
    <m/>
    <m/>
    <m/>
    <m/>
    <m/>
    <m/>
    <m/>
    <m/>
    <m/>
    <m/>
    <m/>
    <m/>
    <m/>
    <m/>
    <m/>
    <m/>
    <m/>
    <m/>
  </r>
  <r>
    <n v="274"/>
    <s v="CAN_484"/>
    <x v="228"/>
    <s v="BOLD:AAL5757_Diptera_Chironomidae_Metriocnemus eurynotus"/>
    <s v="BOLD:AAL5757"/>
    <s v="BIOUG15774-F01"/>
    <s v="Metriocnemus eurynotus"/>
    <x v="0"/>
    <x v="0"/>
    <x v="17"/>
    <x v="168"/>
    <s v="TGAC"/>
    <m/>
    <m/>
    <m/>
    <m/>
    <m/>
    <m/>
    <m/>
    <m/>
    <m/>
    <m/>
    <m/>
    <m/>
    <m/>
    <m/>
    <m/>
    <m/>
    <m/>
    <m/>
    <m/>
    <m/>
  </r>
  <r>
    <n v="275"/>
    <s v="CAN_486"/>
    <x v="229"/>
    <s v="BOLD:ACI8979_Diptera_Chironomidae_Prosmittia jemtlandica"/>
    <s v="BOLD:ACI8979"/>
    <s v="BIOUG15781-G09"/>
    <s v="Prosmittia jemtlandica"/>
    <x v="0"/>
    <x v="0"/>
    <x v="120"/>
    <x v="165"/>
    <s v="TGAC"/>
    <m/>
    <m/>
    <m/>
    <m/>
    <m/>
    <m/>
    <m/>
    <m/>
    <m/>
    <m/>
    <m/>
    <m/>
    <m/>
    <m/>
    <m/>
    <m/>
    <m/>
    <m/>
    <m/>
    <m/>
  </r>
  <r>
    <n v="276"/>
    <s v="W87B"/>
    <x v="230"/>
    <s v="BOLD:AAM6201_Diptera_Ceratopogonidae_Culicoides"/>
    <s v="BOLD:AAM6201"/>
    <s v="BIOUG01915-A05"/>
    <s v="Culicoides"/>
    <x v="0"/>
    <x v="9"/>
    <x v="123"/>
    <x v="27"/>
    <s v="TGAC"/>
    <m/>
    <m/>
    <m/>
    <m/>
    <m/>
    <m/>
    <m/>
    <m/>
    <m/>
    <m/>
    <m/>
    <m/>
    <m/>
    <m/>
    <m/>
    <m/>
    <m/>
    <m/>
    <m/>
    <m/>
  </r>
  <r>
    <n v="277"/>
    <s v="CAN_492"/>
    <x v="231"/>
    <s v="BOLD:ACK5495_Diptera_Sciaridae_Lycoriella janetscheki"/>
    <s v="BOLD:ACK5495"/>
    <s v="BIOUG15782-D08"/>
    <s v="Lycoriella janetscheki"/>
    <x v="0"/>
    <x v="4"/>
    <x v="12"/>
    <x v="169"/>
    <s v="TGAC"/>
    <m/>
    <m/>
    <m/>
    <m/>
    <m/>
    <m/>
    <m/>
    <m/>
    <m/>
    <m/>
    <m/>
    <m/>
    <m/>
    <m/>
    <m/>
    <m/>
    <m/>
    <m/>
    <m/>
    <m/>
  </r>
  <r>
    <n v="278"/>
    <s v="CAN_498"/>
    <x v="232"/>
    <s v="BOLD:ACE3937_Hemiptera_Lygaeidae_Nysius groenlandicus"/>
    <s v="BOLD:ACE3937"/>
    <s v="BIOUG06946-F07"/>
    <s v="Nysius groenlandicus"/>
    <x v="5"/>
    <x v="42"/>
    <x v="124"/>
    <x v="170"/>
    <s v="TGAC"/>
    <m/>
    <m/>
    <m/>
    <m/>
    <m/>
    <m/>
    <m/>
    <m/>
    <m/>
    <m/>
    <m/>
    <m/>
    <m/>
    <m/>
    <m/>
    <m/>
    <m/>
    <m/>
    <m/>
    <m/>
  </r>
  <r>
    <n v="279"/>
    <s v="CAN_499"/>
    <x v="233"/>
    <s v="BOLD:ACE3366_Hemiptera_Lygaeidae_Nysius groenlandicus"/>
    <s v="BOLD:ACE3366"/>
    <s v="BIOUG06946-F10"/>
    <s v="Nysius groenlandicus"/>
    <x v="5"/>
    <x v="42"/>
    <x v="124"/>
    <x v="170"/>
    <s v="TGAC"/>
    <m/>
    <m/>
    <m/>
    <m/>
    <m/>
    <m/>
    <m/>
    <m/>
    <m/>
    <m/>
    <m/>
    <m/>
    <m/>
    <m/>
    <m/>
    <m/>
    <m/>
    <m/>
    <m/>
    <m/>
  </r>
  <r>
    <n v="280"/>
    <s v="CAN_500"/>
    <x v="234"/>
    <s v="BOLD:AAD1879_Hymenoptera_Ichneumonidae_Diplazon"/>
    <s v="BOLD:AAD1879"/>
    <s v="BIOUG07192-D03"/>
    <s v="Diplazon hyperboreus"/>
    <x v="2"/>
    <x v="14"/>
    <x v="125"/>
    <x v="27"/>
    <s v="TGAC"/>
    <m/>
    <m/>
    <m/>
    <m/>
    <m/>
    <m/>
    <m/>
    <m/>
    <m/>
    <m/>
    <m/>
    <m/>
    <m/>
    <m/>
    <m/>
    <m/>
    <m/>
    <m/>
    <m/>
    <m/>
  </r>
  <r>
    <n v="281"/>
    <s v="CAN_502"/>
    <x v="235"/>
    <s v="BOLD:AAN7603_Hymenoptera_Ichneumonidae_Acrolyta glacialis"/>
    <s v="BOLD:AAN7603"/>
    <s v="BIOUG07192-D07"/>
    <s v="Acrolyta glacialis"/>
    <x v="2"/>
    <x v="14"/>
    <x v="48"/>
    <x v="68"/>
    <s v="TGAC"/>
    <m/>
    <m/>
    <m/>
    <m/>
    <m/>
    <m/>
    <m/>
    <m/>
    <m/>
    <m/>
    <m/>
    <m/>
    <m/>
    <m/>
    <m/>
    <m/>
    <m/>
    <m/>
    <m/>
    <m/>
  </r>
  <r>
    <n v="282"/>
    <s v="CAN_506"/>
    <x v="236"/>
    <s v="BOLD:AAF4291_Hymenoptera_Ichneumonidae_Plectiscidea"/>
    <s v="BOLD:AAF4291"/>
    <s v="BIOUG07192-E04"/>
    <s v="Plectiscidea"/>
    <x v="2"/>
    <x v="14"/>
    <x v="46"/>
    <x v="27"/>
    <s v="TGAC"/>
    <m/>
    <m/>
    <m/>
    <m/>
    <m/>
    <m/>
    <m/>
    <m/>
    <m/>
    <m/>
    <m/>
    <m/>
    <m/>
    <m/>
    <m/>
    <m/>
    <m/>
    <m/>
    <m/>
    <m/>
  </r>
  <r>
    <n v="283"/>
    <s v="CAN_511"/>
    <x v="237"/>
    <s v="BOLD:ABZ3588_Hymenoptera_Ichneumonidae_Atractodes"/>
    <s v="BOLD:ABZ3588"/>
    <s v="BIOUG07192-F03"/>
    <s v="Atractodes"/>
    <x v="2"/>
    <x v="14"/>
    <x v="44"/>
    <x v="27"/>
    <s v="TGAC"/>
    <m/>
    <m/>
    <m/>
    <m/>
    <m/>
    <m/>
    <m/>
    <m/>
    <m/>
    <m/>
    <m/>
    <m/>
    <m/>
    <m/>
    <m/>
    <m/>
    <m/>
    <m/>
    <m/>
    <m/>
  </r>
  <r>
    <n v="284"/>
    <s v="CAN_513"/>
    <x v="238"/>
    <s v="BOLD:AAH2138_Hymenoptera_Ichneumonidae_Bathythrix longiceps"/>
    <s v="BOLD:AAH2138"/>
    <s v="BIOUG07192-F07"/>
    <s v="Bathythrix longiceps"/>
    <x v="2"/>
    <x v="14"/>
    <x v="126"/>
    <x v="171"/>
    <s v="TGAC"/>
    <m/>
    <m/>
    <m/>
    <m/>
    <m/>
    <m/>
    <m/>
    <m/>
    <m/>
    <m/>
    <m/>
    <m/>
    <m/>
    <m/>
    <m/>
    <m/>
    <m/>
    <m/>
    <m/>
    <m/>
  </r>
  <r>
    <n v="285"/>
    <s v="CAN_521"/>
    <x v="239"/>
    <s v="BOLD:AAE7186_Hymenoptera_Braconidae_Aphidiinae"/>
    <s v="BOLD:AAE7186"/>
    <s v="BIOUG07716-A05"/>
    <s v="Aphidiinae"/>
    <x v="2"/>
    <x v="15"/>
    <x v="29"/>
    <x v="27"/>
    <s v="TGAC"/>
    <m/>
    <m/>
    <m/>
    <m/>
    <m/>
    <m/>
    <m/>
    <m/>
    <m/>
    <m/>
    <m/>
    <m/>
    <m/>
    <m/>
    <m/>
    <m/>
    <m/>
    <m/>
    <m/>
    <m/>
  </r>
  <r>
    <n v="286"/>
    <s v="CAN_523"/>
    <x v="240"/>
    <s v="BOLD:ACE7221_Hymenoptera_Braconidae_Protapanteles fulvipes"/>
    <s v="BOLD:ACE7221"/>
    <s v="BIOUG07716-A09"/>
    <s v="Protapanteles fulvipes"/>
    <x v="2"/>
    <x v="15"/>
    <x v="101"/>
    <x v="136"/>
    <s v="TGAC"/>
    <m/>
    <m/>
    <m/>
    <m/>
    <m/>
    <m/>
    <m/>
    <m/>
    <m/>
    <m/>
    <m/>
    <m/>
    <m/>
    <m/>
    <m/>
    <m/>
    <m/>
    <m/>
    <m/>
    <m/>
  </r>
  <r>
    <n v="287"/>
    <s v="CAN_527"/>
    <x v="5"/>
    <s v="BOLD:AAH7424_Hymenoptera_Braconidae_Praon brevistigma"/>
    <s v="BOLD:AAH7424"/>
    <s v="BIOUG07716-C02"/>
    <s v="Praon brevistigma"/>
    <x v="2"/>
    <x v="15"/>
    <x v="127"/>
    <x v="172"/>
    <s v="TGAC"/>
    <m/>
    <m/>
    <m/>
    <m/>
    <m/>
    <m/>
    <m/>
    <m/>
    <m/>
    <m/>
    <m/>
    <m/>
    <m/>
    <m/>
    <m/>
    <m/>
    <m/>
    <m/>
    <m/>
    <m/>
  </r>
  <r>
    <n v="288"/>
    <s v="CAN_531"/>
    <x v="241"/>
    <s v="BOLD:AAH1744_Hymenoptera_Ichneumonidae_Cremastus tenebrosus"/>
    <s v="BOLD:AAH1744"/>
    <s v="BIOUG07716-C07"/>
    <s v="Cremastus tenebrosus"/>
    <x v="2"/>
    <x v="14"/>
    <x v="128"/>
    <x v="173"/>
    <s v="TGAC"/>
    <m/>
    <m/>
    <m/>
    <m/>
    <m/>
    <m/>
    <m/>
    <m/>
    <m/>
    <m/>
    <m/>
    <m/>
    <m/>
    <m/>
    <m/>
    <m/>
    <m/>
    <m/>
    <m/>
    <m/>
  </r>
  <r>
    <n v="289"/>
    <s v="CAN_538"/>
    <x v="242"/>
    <s v="BOLD:ABY5384_Hymenoptera_Ichneumonidae_Neurateles"/>
    <s v="BOLD:ABY5384"/>
    <s v="BIOUG07716-E08"/>
    <s v="Neurateles"/>
    <x v="2"/>
    <x v="14"/>
    <x v="129"/>
    <x v="27"/>
    <s v="TGAC"/>
    <m/>
    <m/>
    <m/>
    <m/>
    <m/>
    <m/>
    <m/>
    <m/>
    <m/>
    <m/>
    <m/>
    <m/>
    <m/>
    <m/>
    <m/>
    <m/>
    <m/>
    <m/>
    <m/>
    <m/>
  </r>
  <r>
    <n v="290"/>
    <s v="CAN_543"/>
    <x v="243"/>
    <s v="BOLD:ACE6265_Hymenoptera_Braconidae_Hormius moniliatus"/>
    <s v="BOLD:ACE6265"/>
    <s v="BIOUG07716-G07"/>
    <s v="Hormius moniliatus"/>
    <x v="2"/>
    <x v="15"/>
    <x v="130"/>
    <x v="174"/>
    <s v="TGAC"/>
    <m/>
    <m/>
    <m/>
    <m/>
    <m/>
    <m/>
    <m/>
    <m/>
    <m/>
    <m/>
    <m/>
    <m/>
    <m/>
    <m/>
    <m/>
    <m/>
    <m/>
    <m/>
    <m/>
    <m/>
  </r>
  <r>
    <n v="291"/>
    <s v="CAN_544"/>
    <x v="244"/>
    <s v="BOLD:AAZ0832_Hymenoptera_Ichneumonidae_Stenomacrus"/>
    <s v="BOLD:AAZ0832"/>
    <s v="BIOUG07716-H03"/>
    <s v="Stenomacrus"/>
    <x v="2"/>
    <x v="14"/>
    <x v="92"/>
    <x v="27"/>
    <s v="TGAC"/>
    <m/>
    <m/>
    <m/>
    <m/>
    <m/>
    <m/>
    <m/>
    <m/>
    <m/>
    <m/>
    <m/>
    <m/>
    <m/>
    <m/>
    <m/>
    <m/>
    <m/>
    <m/>
    <m/>
    <m/>
  </r>
  <r>
    <n v="292"/>
    <s v="CAN_551"/>
    <x v="245"/>
    <s v="BOLD:ABY8710_Hymenoptera_Eulophidae_Aprostocetus meltoftei"/>
    <s v="BOLD:ABY8710"/>
    <s v="BIOUG07768-B03"/>
    <s v="Aprostocetus meltoftei"/>
    <x v="2"/>
    <x v="43"/>
    <x v="131"/>
    <x v="175"/>
    <s v="TGAC"/>
    <m/>
    <m/>
    <m/>
    <m/>
    <m/>
    <m/>
    <m/>
    <m/>
    <m/>
    <m/>
    <m/>
    <m/>
    <m/>
    <m/>
    <m/>
    <m/>
    <m/>
    <m/>
    <m/>
    <m/>
  </r>
  <r>
    <n v="293"/>
    <s v="CAN_553"/>
    <x v="246"/>
    <s v="BOLD:AAZ6761_Hymenoptera_Figitidae_Alloxysta"/>
    <s v="BOLD:AAZ6761"/>
    <s v="BIOUG07768-D04"/>
    <s v="Alloxysta"/>
    <x v="2"/>
    <x v="44"/>
    <x v="132"/>
    <x v="27"/>
    <s v="TGAC"/>
    <m/>
    <m/>
    <m/>
    <m/>
    <m/>
    <m/>
    <m/>
    <m/>
    <m/>
    <m/>
    <m/>
    <m/>
    <m/>
    <m/>
    <m/>
    <m/>
    <m/>
    <m/>
    <m/>
    <m/>
  </r>
  <r>
    <n v="294"/>
    <s v="CAN_561"/>
    <x v="247"/>
    <s v="BOLD:ACK3223_Hymenoptera_Braconidae_Meteorus arcticus"/>
    <s v="BOLD:ACK3223"/>
    <s v="BIOUG09015-A04"/>
    <s v="Meteorus arcticus"/>
    <x v="2"/>
    <x v="15"/>
    <x v="100"/>
    <x v="176"/>
    <s v="TGAC"/>
    <m/>
    <m/>
    <m/>
    <m/>
    <m/>
    <m/>
    <m/>
    <m/>
    <m/>
    <m/>
    <m/>
    <m/>
    <m/>
    <m/>
    <m/>
    <m/>
    <m/>
    <m/>
    <m/>
    <m/>
  </r>
  <r>
    <n v="295"/>
    <s v="CAN_564"/>
    <x v="248"/>
    <s v="BOLD:AAO8223_Hymenoptera_Ichneumonidae_Picrostigeus"/>
    <s v="BOLD:AAO8223"/>
    <s v="BIOUG09105-A04"/>
    <s v="Picrostigeus"/>
    <x v="2"/>
    <x v="14"/>
    <x v="133"/>
    <x v="27"/>
    <s v="TGAC"/>
    <m/>
    <m/>
    <m/>
    <m/>
    <m/>
    <m/>
    <m/>
    <m/>
    <m/>
    <m/>
    <m/>
    <m/>
    <m/>
    <m/>
    <m/>
    <m/>
    <m/>
    <m/>
    <m/>
    <m/>
  </r>
  <r>
    <n v="296"/>
    <s v="CAN_565"/>
    <x v="249"/>
    <s v="BOLD:ABV5321_Hymenoptera_Pteromalidae_Pachyneuron groenlandicum"/>
    <s v="BOLD:ABV5321"/>
    <s v="BIOUG09105-A11"/>
    <s v="Pachyneuron groenlandicum"/>
    <x v="2"/>
    <x v="34"/>
    <x v="93"/>
    <x v="130"/>
    <s v="TGAC"/>
    <m/>
    <m/>
    <m/>
    <m/>
    <m/>
    <m/>
    <m/>
    <m/>
    <m/>
    <m/>
    <m/>
    <m/>
    <m/>
    <m/>
    <m/>
    <m/>
    <m/>
    <m/>
    <m/>
    <m/>
  </r>
  <r>
    <n v="297"/>
    <s v="CAN_566"/>
    <x v="250"/>
    <s v="BOLD:AAH2103_Hymenoptera_Ichneumonidae_Syrphoctonus nigritarsus"/>
    <s v="BOLD:AAH2103"/>
    <s v="BIOUG09105-A12"/>
    <s v="Syrphoctonus nigritarsus"/>
    <x v="2"/>
    <x v="14"/>
    <x v="134"/>
    <x v="177"/>
    <s v="TGAC"/>
    <m/>
    <m/>
    <m/>
    <m/>
    <m/>
    <m/>
    <m/>
    <m/>
    <m/>
    <m/>
    <m/>
    <m/>
    <m/>
    <m/>
    <m/>
    <m/>
    <m/>
    <m/>
    <m/>
    <m/>
  </r>
  <r>
    <n v="298"/>
    <s v="CAN_568"/>
    <x v="251"/>
    <s v="BOLD:AAD8974_Hymenoptera_Ichneumonidae_Orthocentrinae"/>
    <s v="BOLD:AAD8974"/>
    <s v="BIOUG09105-B11"/>
    <s v="Plectiscus sp"/>
    <x v="2"/>
    <x v="14"/>
    <x v="29"/>
    <x v="27"/>
    <s v="TGAC"/>
    <m/>
    <m/>
    <m/>
    <m/>
    <m/>
    <m/>
    <m/>
    <m/>
    <m/>
    <m/>
    <m/>
    <m/>
    <m/>
    <m/>
    <m/>
    <m/>
    <m/>
    <m/>
    <m/>
    <m/>
  </r>
  <r>
    <n v="299"/>
    <s v="CAN_569"/>
    <x v="252"/>
    <s v="BOLD:ACJ0801_Hymenoptera_Megaspilidae_Dendrocerus sp."/>
    <s v="BOLD:ACJ0801"/>
    <s v="BIOUG09105-B12"/>
    <s v="Dendrocerus sp."/>
    <x v="2"/>
    <x v="45"/>
    <x v="135"/>
    <x v="178"/>
    <s v="TGAC"/>
    <m/>
    <m/>
    <m/>
    <m/>
    <m/>
    <m/>
    <m/>
    <m/>
    <m/>
    <m/>
    <m/>
    <m/>
    <m/>
    <m/>
    <m/>
    <m/>
    <m/>
    <m/>
    <m/>
    <m/>
  </r>
  <r>
    <n v="300"/>
    <s v="CAN_587"/>
    <x v="253"/>
    <s v="BOLD:AAH1490_Hymenoptera_Ichneumonidae_Stenomacrus micropennis"/>
    <s v="BOLD:AAH1490"/>
    <s v="BIOUG15523-B05"/>
    <s v="Stenomacrus micropennis"/>
    <x v="2"/>
    <x v="14"/>
    <x v="92"/>
    <x v="179"/>
    <s v="TGAC"/>
    <m/>
    <m/>
    <m/>
    <m/>
    <m/>
    <m/>
    <m/>
    <m/>
    <m/>
    <m/>
    <m/>
    <m/>
    <m/>
    <m/>
    <m/>
    <m/>
    <m/>
    <m/>
    <m/>
    <m/>
  </r>
  <r>
    <n v="301"/>
    <s v="CAN_603"/>
    <x v="254"/>
    <s v="BOLD:AAG0728_Thysanoptera_Thripidae_Thrips vulgatissimus"/>
    <s v="BOLD:AAG0728"/>
    <s v="BIOUG07746-D04"/>
    <s v="Thrips vulgatissimus"/>
    <x v="6"/>
    <x v="46"/>
    <x v="136"/>
    <x v="180"/>
    <s v="TGAC"/>
    <m/>
    <m/>
    <m/>
    <m/>
    <m/>
    <m/>
    <m/>
    <m/>
    <m/>
    <m/>
    <m/>
    <m/>
    <m/>
    <m/>
    <m/>
    <m/>
    <m/>
    <m/>
    <m/>
    <m/>
  </r>
  <r>
    <n v="302"/>
    <s v="MITO_118"/>
    <x v="255"/>
    <s v="BOLD:ABX4068_Diptera_Chironomidae_Procladius cf. Crassinervis"/>
    <s v="BOLD:ABX4068"/>
    <s v="za2011-30054"/>
    <s v="Procladius cf. crassinervis"/>
    <x v="0"/>
    <x v="0"/>
    <x v="28"/>
    <x v="181"/>
    <s v="TGAC"/>
    <m/>
    <m/>
    <m/>
    <m/>
    <m/>
    <m/>
    <m/>
    <m/>
    <m/>
    <m/>
    <m/>
    <m/>
    <m/>
    <m/>
    <m/>
    <m/>
    <m/>
    <m/>
    <m/>
    <m/>
  </r>
  <r>
    <n v="303"/>
    <s v="MITO_39"/>
    <x v="256"/>
    <s v="BOLD:AAG2440_Diptera_Anthomyiidae_Eutrichota tunicata"/>
    <s v="BOLD:AAG2440"/>
    <s v="za2011-30007"/>
    <s v="Eutrichota tunicata"/>
    <x v="0"/>
    <x v="2"/>
    <x v="137"/>
    <x v="182"/>
    <s v="TGAC"/>
    <m/>
    <m/>
    <m/>
    <m/>
    <m/>
    <m/>
    <m/>
    <m/>
    <m/>
    <m/>
    <m/>
    <m/>
    <m/>
    <m/>
    <m/>
    <m/>
    <m/>
    <m/>
    <m/>
    <m/>
  </r>
  <r>
    <n v="304"/>
    <s v="MITO_40"/>
    <x v="257"/>
    <s v="BOLD:AAV4967_Diptera_Anthomyiidae_Fucellia pictipennis"/>
    <s v="BOLD:AAV4967"/>
    <s v="za2011-30011"/>
    <s v="Fucellia pictipennis"/>
    <x v="0"/>
    <x v="2"/>
    <x v="82"/>
    <x v="183"/>
    <s v="TGAC"/>
    <m/>
    <m/>
    <m/>
    <m/>
    <m/>
    <m/>
    <m/>
    <m/>
    <m/>
    <m/>
    <m/>
    <m/>
    <m/>
    <m/>
    <m/>
    <m/>
    <m/>
    <m/>
    <m/>
    <m/>
  </r>
  <r>
    <n v="305"/>
    <s v="MITO_41"/>
    <x v="258"/>
    <s v="BOLD:ACA4385_Diptera_Anthomyiidae_Myopina crassipalpis"/>
    <s v="BOLD:ACA4385"/>
    <s v="za2010-20005"/>
    <s v="Myopina crassipalpis"/>
    <x v="0"/>
    <x v="2"/>
    <x v="138"/>
    <x v="184"/>
    <s v="TGAC"/>
    <m/>
    <m/>
    <m/>
    <m/>
    <m/>
    <m/>
    <m/>
    <m/>
    <m/>
    <m/>
    <m/>
    <m/>
    <m/>
    <m/>
    <m/>
    <m/>
    <m/>
    <m/>
    <m/>
    <m/>
  </r>
  <r>
    <n v="306"/>
    <s v="MITO_42"/>
    <x v="259"/>
    <s v="BOLD:AAG2441_Diptera_Anthomyiidae_Zaphne divisa"/>
    <s v="BOLD:AAG2441"/>
    <s v="za2011-30016"/>
    <s v="Zaphne divisa"/>
    <x v="0"/>
    <x v="2"/>
    <x v="81"/>
    <x v="185"/>
    <s v="TGAC"/>
    <m/>
    <m/>
    <m/>
    <m/>
    <m/>
    <m/>
    <m/>
    <m/>
    <m/>
    <m/>
    <m/>
    <m/>
    <m/>
    <m/>
    <m/>
    <m/>
    <m/>
    <m/>
    <m/>
    <m/>
  </r>
  <r>
    <n v="307"/>
    <s v="MITO_43"/>
    <x v="260"/>
    <s v="BOLD:ACA4554_Diptera_Calliphoridae_Protocalliphora tundrae"/>
    <s v="BOLD:ACA4554"/>
    <s v="za2011-30025"/>
    <s v="Protocalliphora tundrae"/>
    <x v="0"/>
    <x v="47"/>
    <x v="139"/>
    <x v="186"/>
    <s v="TGAC"/>
    <m/>
    <m/>
    <m/>
    <m/>
    <m/>
    <m/>
    <m/>
    <m/>
    <m/>
    <m/>
    <m/>
    <m/>
    <m/>
    <m/>
    <m/>
    <m/>
    <m/>
    <m/>
    <m/>
    <m/>
  </r>
  <r>
    <n v="308"/>
    <s v="MITO_44"/>
    <x v="261"/>
    <s v="BOLD:AAV6375_Diptera_Calliphoridae_Protophormia atriceps"/>
    <s v="BOLD:AAV6375"/>
    <s v="za2010-20015"/>
    <s v="Protophormia atriceps"/>
    <x v="0"/>
    <x v="47"/>
    <x v="140"/>
    <x v="187"/>
    <s v="TGAC"/>
    <m/>
    <m/>
    <m/>
    <m/>
    <m/>
    <m/>
    <m/>
    <m/>
    <m/>
    <m/>
    <m/>
    <m/>
    <m/>
    <m/>
    <m/>
    <m/>
    <m/>
    <m/>
    <m/>
    <m/>
  </r>
  <r>
    <n v="309"/>
    <s v="MITO_45"/>
    <x v="262"/>
    <s v="BOLD:AAV1117_Diptera_Scathophagidae_Scathophaga apicalis"/>
    <s v="BOLD:AAV1117"/>
    <s v="za2010-20025"/>
    <s v="Scathophaga apicalis"/>
    <x v="0"/>
    <x v="31"/>
    <x v="78"/>
    <x v="188"/>
    <s v="TGAC"/>
    <m/>
    <m/>
    <m/>
    <m/>
    <m/>
    <m/>
    <m/>
    <m/>
    <m/>
    <m/>
    <m/>
    <m/>
    <m/>
    <m/>
    <m/>
    <m/>
    <m/>
    <m/>
    <m/>
    <m/>
  </r>
  <r>
    <n v="310"/>
    <s v="MITO_46"/>
    <x v="263"/>
    <s v="BOLD:AAB0868_Diptera_Calliphoridae_Cynomya"/>
    <s v="BOLD:AAB0868"/>
    <s v="za2009-10009"/>
    <s v="Cynomya mortuorum"/>
    <x v="0"/>
    <x v="47"/>
    <x v="141"/>
    <x v="27"/>
    <s v="TGAC"/>
    <m/>
    <m/>
    <m/>
    <m/>
    <m/>
    <m/>
    <m/>
    <m/>
    <m/>
    <m/>
    <m/>
    <m/>
    <m/>
    <m/>
    <m/>
    <m/>
    <m/>
    <m/>
    <m/>
    <m/>
  </r>
  <r>
    <n v="311"/>
    <s v="MITO_47"/>
    <x v="264"/>
    <s v="BOLD:AAC6088_Diptera_Syrphidae_Syrphus torvus"/>
    <s v="BOLD:AAC6088"/>
    <s v="za2011-30001"/>
    <s v="Syrphus torvus"/>
    <x v="0"/>
    <x v="13"/>
    <x v="142"/>
    <x v="189"/>
    <s v="TGAC"/>
    <m/>
    <m/>
    <m/>
    <m/>
    <m/>
    <m/>
    <m/>
    <m/>
    <m/>
    <m/>
    <m/>
    <m/>
    <m/>
    <m/>
    <m/>
    <m/>
    <m/>
    <m/>
    <m/>
    <m/>
  </r>
  <r>
    <n v="312"/>
    <s v="MITO_48"/>
    <x v="265"/>
    <s v="BOLD:AAD8860_Diptera_Chironomidae_Tanytarsus gracilentus"/>
    <s v="BOLD:AAD8860"/>
    <s v="za2012-50059"/>
    <s v="Tanytarsus gracilentus"/>
    <x v="0"/>
    <x v="0"/>
    <x v="19"/>
    <x v="190"/>
    <s v="TGAC"/>
    <m/>
    <m/>
    <m/>
    <m/>
    <m/>
    <m/>
    <m/>
    <m/>
    <m/>
    <m/>
    <m/>
    <m/>
    <m/>
    <m/>
    <m/>
    <m/>
    <m/>
    <m/>
    <m/>
    <m/>
  </r>
  <r>
    <n v="313"/>
    <s v="MITO_53"/>
    <x v="266"/>
    <s v="BOLD:AAM6306_Diptera_Chironomidae_Pseudokiefferiella parva"/>
    <s v="BOLD:AAM6306"/>
    <s v="za2012-50068"/>
    <s v="Pseudokiefferiella parva"/>
    <x v="0"/>
    <x v="0"/>
    <x v="39"/>
    <x v="191"/>
    <s v="TGAC"/>
    <m/>
    <m/>
    <m/>
    <m/>
    <m/>
    <m/>
    <m/>
    <m/>
    <m/>
    <m/>
    <m/>
    <m/>
    <m/>
    <m/>
    <m/>
    <m/>
    <m/>
    <m/>
    <m/>
    <m/>
  </r>
  <r>
    <n v="314"/>
    <s v="MITO_56"/>
    <x v="267"/>
    <s v="BOLD:ACF1686_Diptera_Chironomidae_Tokunagaia cf. Scutellata"/>
    <s v="BOLD:ACF1686"/>
    <s v="za2011-30283"/>
    <s v="Tokunagaia cf. scutellata"/>
    <x v="0"/>
    <x v="0"/>
    <x v="31"/>
    <x v="192"/>
    <s v="TGAC"/>
    <m/>
    <m/>
    <m/>
    <m/>
    <m/>
    <m/>
    <m/>
    <m/>
    <m/>
    <m/>
    <m/>
    <m/>
    <m/>
    <m/>
    <m/>
    <m/>
    <m/>
    <m/>
    <m/>
    <m/>
  </r>
  <r>
    <n v="315"/>
    <s v="MITO_57"/>
    <x v="268"/>
    <s v="BOLD:AAC8434_Diptera_Tipulidae_Nephrotoma lundbecki"/>
    <s v="BOLD:AAC8434"/>
    <s v="za2009-10026"/>
    <s v="Nephrotoma lundbecki"/>
    <x v="0"/>
    <x v="48"/>
    <x v="143"/>
    <x v="193"/>
    <s v="TGAC"/>
    <m/>
    <m/>
    <m/>
    <m/>
    <m/>
    <m/>
    <m/>
    <m/>
    <m/>
    <m/>
    <m/>
    <m/>
    <m/>
    <m/>
    <m/>
    <m/>
    <m/>
    <m/>
    <m/>
    <m/>
  </r>
  <r>
    <n v="316"/>
    <s v="MITO_59"/>
    <x v="269"/>
    <s v="BOLD:AAM7267_Diptera_Tipulidae_Tipula arctica"/>
    <s v="BOLD:AAM7267"/>
    <s v="za2009-10028"/>
    <s v="Tipula arctica"/>
    <x v="0"/>
    <x v="48"/>
    <x v="144"/>
    <x v="194"/>
    <s v="TGAC"/>
    <m/>
    <m/>
    <m/>
    <m/>
    <m/>
    <m/>
    <m/>
    <m/>
    <m/>
    <m/>
    <m/>
    <m/>
    <m/>
    <m/>
    <m/>
    <m/>
    <m/>
    <m/>
    <m/>
    <m/>
  </r>
  <r>
    <n v="317"/>
    <s v="MITO_61"/>
    <x v="270"/>
    <s v="BOLD:AAB2384_Diptera_Syrphidae_Eupeodes punctifer or Eupeodes rufipunctatus"/>
    <s v="BOLD:AAB2384"/>
    <s v="za2012-1189"/>
    <s v="Eupeodes punctifer_Eupeodes rufipunctatus"/>
    <x v="0"/>
    <x v="13"/>
    <x v="145"/>
    <x v="195"/>
    <s v="TGAC"/>
    <m/>
    <m/>
    <m/>
    <m/>
    <m/>
    <m/>
    <m/>
    <m/>
    <m/>
    <m/>
    <m/>
    <m/>
    <m/>
    <m/>
    <m/>
    <m/>
    <m/>
    <m/>
    <m/>
    <m/>
  </r>
  <r>
    <n v="318"/>
    <s v="MITO_62"/>
    <x v="271"/>
    <s v="BOLD:AAD7605_Diptera_Syrphidae_Syrphus attenuatus"/>
    <s v="BOLD:AAD7605"/>
    <s v="za2012-5000"/>
    <s v="Syrphus attenuatus"/>
    <x v="0"/>
    <x v="13"/>
    <x v="142"/>
    <x v="196"/>
    <s v="TGAC"/>
    <m/>
    <m/>
    <m/>
    <m/>
    <m/>
    <m/>
    <m/>
    <m/>
    <m/>
    <m/>
    <m/>
    <m/>
    <m/>
    <m/>
    <m/>
    <m/>
    <m/>
    <m/>
    <m/>
    <m/>
  </r>
  <r>
    <n v="319"/>
    <s v="MITO_64"/>
    <x v="5"/>
    <s v="BOLD:AAA8874_Trichoptera_Apataniidae_Apatania zonella"/>
    <s v="BOLD:AAA8874"/>
    <s v="za2012-5007"/>
    <s v="Apatania zonella"/>
    <x v="7"/>
    <x v="49"/>
    <x v="146"/>
    <x v="197"/>
    <s v="TGAC"/>
    <m/>
    <m/>
    <m/>
    <m/>
    <m/>
    <m/>
    <m/>
    <m/>
    <m/>
    <m/>
    <m/>
    <m/>
    <m/>
    <m/>
    <m/>
    <m/>
    <m/>
    <m/>
    <m/>
    <m/>
  </r>
  <r>
    <n v="320"/>
    <s v="MITO_66"/>
    <x v="272"/>
    <s v="BOLD:AAH3920_Diptera_Sciaridae_Scatopsciara atomaria"/>
    <s v="BOLD:AAH3920"/>
    <s v="za2012-50031"/>
    <s v="Scatopsciara atomaria"/>
    <x v="0"/>
    <x v="4"/>
    <x v="147"/>
    <x v="198"/>
    <s v="TGAC"/>
    <m/>
    <m/>
    <m/>
    <m/>
    <m/>
    <m/>
    <m/>
    <m/>
    <m/>
    <m/>
    <m/>
    <m/>
    <m/>
    <m/>
    <m/>
    <m/>
    <m/>
    <m/>
    <m/>
    <m/>
  </r>
  <r>
    <n v="321"/>
    <s v="MITO_70"/>
    <x v="5"/>
    <s v="BOLD:ACG1604_Diptera_Mycetophilidae_Rymosia cf. Britteni"/>
    <s v="BOLD:ACG1604"/>
    <s v="za2012-50047"/>
    <s v="Rymosia cf. britteni"/>
    <x v="0"/>
    <x v="6"/>
    <x v="148"/>
    <x v="199"/>
    <s v="TGAC"/>
    <m/>
    <m/>
    <m/>
    <m/>
    <m/>
    <m/>
    <m/>
    <m/>
    <m/>
    <m/>
    <m/>
    <m/>
    <m/>
    <m/>
    <m/>
    <m/>
    <m/>
    <m/>
    <m/>
    <m/>
  </r>
  <r>
    <n v="322"/>
    <s v="MITO_71"/>
    <x v="273"/>
    <s v="BOLD:AAE2749_Hymenoptera_Ichneumonidae_Aoplus groenlandicus"/>
    <s v="BOLD:AAE2749"/>
    <s v="za2011-159"/>
    <s v="Aoplus groenlandicus"/>
    <x v="2"/>
    <x v="14"/>
    <x v="149"/>
    <x v="200"/>
    <s v="TGAC"/>
    <m/>
    <m/>
    <m/>
    <m/>
    <m/>
    <m/>
    <m/>
    <m/>
    <m/>
    <m/>
    <m/>
    <m/>
    <m/>
    <m/>
    <m/>
    <m/>
    <m/>
    <m/>
    <m/>
    <m/>
  </r>
  <r>
    <n v="323"/>
    <s v="MITO_72"/>
    <x v="274"/>
    <s v="BOLD:AAZ7989_Hymenoptera_Ichneumonidae_Hyposoter deichmanni"/>
    <s v="BOLD:AAZ7989"/>
    <s v="za2011-150"/>
    <s v="Hyposoter deichmanni"/>
    <x v="2"/>
    <x v="14"/>
    <x v="150"/>
    <x v="201"/>
    <s v="TGAC"/>
    <m/>
    <m/>
    <m/>
    <m/>
    <m/>
    <m/>
    <m/>
    <m/>
    <m/>
    <m/>
    <m/>
    <m/>
    <m/>
    <m/>
    <m/>
    <m/>
    <m/>
    <m/>
    <m/>
    <m/>
  </r>
  <r>
    <n v="324"/>
    <s v="MITO_73"/>
    <x v="275"/>
    <s v="BOLD:AAD5318_Hymenoptera_Ichneumonidae_Ichneumon discoensis"/>
    <s v="BOLD:AAD5318"/>
    <s v="za2011-124"/>
    <s v="Ichneumon discoensis"/>
    <x v="2"/>
    <x v="14"/>
    <x v="104"/>
    <x v="202"/>
    <s v="TGAC"/>
    <m/>
    <m/>
    <m/>
    <m/>
    <m/>
    <m/>
    <m/>
    <m/>
    <m/>
    <m/>
    <m/>
    <m/>
    <m/>
    <m/>
    <m/>
    <m/>
    <m/>
    <m/>
    <m/>
    <m/>
  </r>
  <r>
    <n v="325"/>
    <s v="MITO_74"/>
    <x v="276"/>
    <s v="BOLD:AAK3144_Hymenoptera_Ichneumonidae_Buathra laborator"/>
    <s v="BOLD:AAK3144"/>
    <s v="za2011-108"/>
    <s v="Buathra laborator"/>
    <x v="2"/>
    <x v="14"/>
    <x v="151"/>
    <x v="203"/>
    <s v="TGAC"/>
    <m/>
    <m/>
    <m/>
    <m/>
    <m/>
    <m/>
    <m/>
    <m/>
    <m/>
    <m/>
    <m/>
    <m/>
    <m/>
    <m/>
    <m/>
    <m/>
    <m/>
    <m/>
    <m/>
    <m/>
  </r>
  <r>
    <n v="326"/>
    <s v="MITO_75"/>
    <x v="277"/>
    <s v="BOLD:AAY9781_Hymenoptera_Ichneumonidae_Cryptus arcticus"/>
    <s v="BOLD:AAY9781"/>
    <s v="za2011-103"/>
    <s v="Cryptus arcticus"/>
    <x v="2"/>
    <x v="14"/>
    <x v="152"/>
    <x v="204"/>
    <s v="TGAC"/>
    <m/>
    <m/>
    <m/>
    <m/>
    <m/>
    <m/>
    <m/>
    <m/>
    <m/>
    <m/>
    <m/>
    <m/>
    <m/>
    <m/>
    <m/>
    <m/>
    <m/>
    <m/>
    <m/>
    <m/>
  </r>
  <r>
    <n v="327"/>
    <s v="MITO_76"/>
    <x v="278"/>
    <s v="BOLD:AAH2153_Hymenoptera_Ichneumonidae_Cryptus leechi"/>
    <s v="BOLD:AAH2153"/>
    <s v="za2011-171"/>
    <s v="Cryptus leechi"/>
    <x v="2"/>
    <x v="14"/>
    <x v="152"/>
    <x v="205"/>
    <s v="TGAC"/>
    <m/>
    <m/>
    <m/>
    <m/>
    <m/>
    <m/>
    <m/>
    <m/>
    <m/>
    <m/>
    <m/>
    <m/>
    <m/>
    <m/>
    <m/>
    <m/>
    <m/>
    <m/>
    <m/>
    <m/>
  </r>
  <r>
    <n v="328"/>
    <s v="MITO_77"/>
    <x v="279"/>
    <s v="BOLD:AAL1412_Hymenoptera_Ichneumonidae_Diadegma majale"/>
    <s v="BOLD:AAL1412"/>
    <s v="za2011-133"/>
    <s v="Diadegma majale"/>
    <x v="2"/>
    <x v="14"/>
    <x v="153"/>
    <x v="206"/>
    <s v="TGAC"/>
    <m/>
    <m/>
    <m/>
    <m/>
    <m/>
    <m/>
    <m/>
    <m/>
    <m/>
    <m/>
    <m/>
    <m/>
    <m/>
    <m/>
    <m/>
    <m/>
    <m/>
    <m/>
    <m/>
    <m/>
  </r>
  <r>
    <n v="329"/>
    <s v="MITO_78"/>
    <x v="280"/>
    <s v="BOLD:AAH1503_Hymenoptera_Ichneumonidae_Pimpla sodalis"/>
    <s v="BOLD:AAH1503"/>
    <s v="za2011-122"/>
    <s v="Pimpla sodalis"/>
    <x v="2"/>
    <x v="14"/>
    <x v="154"/>
    <x v="207"/>
    <s v="TGAC"/>
    <m/>
    <m/>
    <m/>
    <m/>
    <m/>
    <m/>
    <m/>
    <m/>
    <m/>
    <m/>
    <m/>
    <m/>
    <m/>
    <m/>
    <m/>
    <m/>
    <m/>
    <m/>
    <m/>
    <m/>
  </r>
  <r>
    <n v="330"/>
    <s v="MITO_79"/>
    <x v="281"/>
    <s v="BOLD:AAG9511_Hymenoptera_Ichneumonidae_Mesochorus"/>
    <s v="BOLD:AAG9511"/>
    <s v="za2011-187"/>
    <s v="Mesochorus"/>
    <x v="2"/>
    <x v="14"/>
    <x v="155"/>
    <x v="27"/>
    <s v="TGAC"/>
    <m/>
    <m/>
    <m/>
    <m/>
    <m/>
    <m/>
    <m/>
    <m/>
    <m/>
    <m/>
    <m/>
    <m/>
    <m/>
    <m/>
    <m/>
    <m/>
    <m/>
    <m/>
    <m/>
    <m/>
  </r>
  <r>
    <n v="331"/>
    <s v="MITO_80"/>
    <x v="282"/>
    <s v="BOLD:AAU9767_Hymenoptera_Ichneumonidae_Hyposoter"/>
    <s v="BOLD:AAU9767"/>
    <s v="za2011-140"/>
    <s v="Hyposoter frigidus"/>
    <x v="2"/>
    <x v="14"/>
    <x v="150"/>
    <x v="27"/>
    <s v="TGAC"/>
    <m/>
    <m/>
    <m/>
    <m/>
    <m/>
    <m/>
    <m/>
    <m/>
    <m/>
    <m/>
    <m/>
    <m/>
    <m/>
    <m/>
    <m/>
    <m/>
    <m/>
    <m/>
    <m/>
    <m/>
  </r>
  <r>
    <n v="332"/>
    <s v="MITO_81"/>
    <x v="283"/>
    <s v="BOLD:AAM7340_Diptera_Scathophagidae_Gonarcticus arcticus"/>
    <s v="BOLD:AAM7340"/>
    <s v="Specimen not barcoded (Claus Rasmussen # 111)"/>
    <s v="Gonarcticus arcticus"/>
    <x v="0"/>
    <x v="31"/>
    <x v="156"/>
    <x v="208"/>
    <s v="TGAC"/>
    <m/>
    <m/>
    <m/>
    <m/>
    <m/>
    <m/>
    <m/>
    <m/>
    <m/>
    <m/>
    <m/>
    <m/>
    <m/>
    <m/>
    <m/>
    <m/>
    <m/>
    <m/>
    <m/>
    <m/>
  </r>
  <r>
    <n v="333"/>
    <s v="MITO_82"/>
    <x v="284"/>
    <s v="BOLD:AAB1982_Diptera_Syrphidae_Helophilus groenlandicus"/>
    <s v="BOLD:AAB1982"/>
    <s v="Specimen not barcoded (Claus Rasmussen # 457)"/>
    <s v="Helophilus groenlandicus"/>
    <x v="0"/>
    <x v="13"/>
    <x v="157"/>
    <x v="209"/>
    <s v="TGAC"/>
    <m/>
    <m/>
    <m/>
    <m/>
    <m/>
    <m/>
    <m/>
    <m/>
    <m/>
    <m/>
    <m/>
    <m/>
    <m/>
    <m/>
    <m/>
    <m/>
    <m/>
    <m/>
    <m/>
    <m/>
  </r>
  <r>
    <n v="334"/>
    <s v="MITO_83"/>
    <x v="285"/>
    <s v="BOLD:ACE4226_Diptera_Syrphidae_Helophilus lapponicus"/>
    <s v="BOLD:ACE4226"/>
    <s v="Specimen not barcoded (Claus Rasmussen # 199)"/>
    <s v="Helophilus lapponicus"/>
    <x v="0"/>
    <x v="13"/>
    <x v="157"/>
    <x v="210"/>
    <s v="TGAC"/>
    <m/>
    <m/>
    <m/>
    <m/>
    <m/>
    <m/>
    <m/>
    <m/>
    <m/>
    <m/>
    <m/>
    <m/>
    <m/>
    <m/>
    <m/>
    <m/>
    <m/>
    <m/>
    <m/>
    <m/>
  </r>
  <r>
    <n v="335"/>
    <s v="MITO_84"/>
    <x v="286"/>
    <s v="BOLD:AAC1834_Diptera_Syrphidae_Parasyrphus tarsatus"/>
    <s v="BOLD:AAC1834"/>
    <s v="Specimen not barcoded (Claus Rasmussen # 489)"/>
    <s v="Parasyrphus tarsatus"/>
    <x v="0"/>
    <x v="13"/>
    <x v="158"/>
    <x v="211"/>
    <s v="TGAC"/>
    <m/>
    <m/>
    <m/>
    <m/>
    <m/>
    <m/>
    <m/>
    <m/>
    <m/>
    <m/>
    <m/>
    <m/>
    <m/>
    <m/>
    <m/>
    <m/>
    <m/>
    <m/>
    <m/>
    <m/>
  </r>
  <r>
    <n v="336"/>
    <s v="MITO_85"/>
    <x v="287"/>
    <s v="BOLD:AAL5949_Diptera_Syrphidae_Platycheirus"/>
    <s v="BOLD:AAL5949"/>
    <s v="Specimen not barcoded (Claus Rasmussen # 282)"/>
    <s v="Platycheirus lundbecki"/>
    <x v="0"/>
    <x v="13"/>
    <x v="42"/>
    <x v="27"/>
    <s v="TGAC"/>
    <m/>
    <m/>
    <m/>
    <m/>
    <m/>
    <m/>
    <m/>
    <m/>
    <m/>
    <m/>
    <m/>
    <m/>
    <m/>
    <m/>
    <m/>
    <m/>
    <m/>
    <m/>
    <m/>
    <m/>
  </r>
  <r>
    <n v="337"/>
    <s v="MITO_86"/>
    <x v="288"/>
    <s v="BOLD:ACF5729_Diptera_Exorista thula"/>
    <s v="BOLD:ACF5729"/>
    <s v="za2011-120"/>
    <s v="Exorista thula"/>
    <x v="0"/>
    <x v="32"/>
    <x v="159"/>
    <x v="212"/>
    <s v="TGAC"/>
    <m/>
    <m/>
    <m/>
    <m/>
    <m/>
    <m/>
    <m/>
    <m/>
    <m/>
    <m/>
    <m/>
    <m/>
    <m/>
    <m/>
    <m/>
    <m/>
    <m/>
    <m/>
    <m/>
    <m/>
  </r>
  <r>
    <n v="338"/>
    <s v="MITO_87"/>
    <x v="5"/>
    <s v="BOLD:ACA4331_Diptera_Botanophila moriens"/>
    <s v="BOLD:ACA4331"/>
    <s v="BIOUG15414-D10"/>
    <s v="Botanophila moriens"/>
    <x v="0"/>
    <x v="2"/>
    <x v="160"/>
    <x v="213"/>
    <s v="TGAC"/>
    <m/>
    <m/>
    <m/>
    <m/>
    <m/>
    <m/>
    <m/>
    <m/>
    <m/>
    <m/>
    <m/>
    <m/>
    <m/>
    <m/>
    <m/>
    <m/>
    <m/>
    <m/>
    <m/>
    <m/>
  </r>
  <r>
    <n v="339"/>
    <s v="MITO_89"/>
    <x v="5"/>
    <s v="BOLD:AAW1090_Diptera_Agromyzidae_Phytomyza erigerontophaga"/>
    <s v="BOLD:AAW1090"/>
    <s v="BIOUG01013-A06"/>
    <s v="Phytomyza erigerontophaga"/>
    <x v="0"/>
    <x v="5"/>
    <x v="15"/>
    <x v="214"/>
    <s v="TGAC"/>
    <m/>
    <m/>
    <m/>
    <m/>
    <m/>
    <m/>
    <m/>
    <m/>
    <m/>
    <m/>
    <m/>
    <m/>
    <m/>
    <m/>
    <m/>
    <m/>
    <m/>
    <m/>
    <m/>
    <m/>
  </r>
  <r>
    <n v="340"/>
    <s v="MITO_90"/>
    <x v="289"/>
    <s v="BOLD:AAM9110_Diptera_Muscidae_Spilogona novaesibiriae"/>
    <s v="BOLD:AAM9110"/>
    <s v="BIOUG01914-B04"/>
    <s v="Spilogona novaesibiriae"/>
    <x v="0"/>
    <x v="8"/>
    <x v="22"/>
    <x v="215"/>
    <s v="TGAC"/>
    <m/>
    <m/>
    <m/>
    <m/>
    <m/>
    <m/>
    <m/>
    <m/>
    <m/>
    <m/>
    <m/>
    <m/>
    <m/>
    <m/>
    <m/>
    <m/>
    <m/>
    <m/>
    <m/>
    <m/>
  </r>
  <r>
    <n v="341"/>
    <s v="MITO_91"/>
    <x v="5"/>
    <s v="BOLD:ACR6170_Diptera_Anthomyiidae_Zaphne"/>
    <s v="BOLD:ACR6170"/>
    <s v="24411-A12"/>
    <s v="Zaphne"/>
    <x v="0"/>
    <x v="2"/>
    <x v="81"/>
    <x v="27"/>
    <s v="TGAC"/>
    <m/>
    <m/>
    <m/>
    <m/>
    <m/>
    <m/>
    <m/>
    <m/>
    <m/>
    <m/>
    <m/>
    <m/>
    <m/>
    <m/>
    <m/>
    <m/>
    <m/>
    <m/>
    <m/>
    <m/>
  </r>
  <r>
    <n v="342"/>
    <s v="MITO_92"/>
    <x v="5"/>
    <s v="BOLD:AAG1014_Diptera_Chironomidae_Hydrosmittia oxoniana"/>
    <s v="BOLD:AAG1014"/>
    <s v="24546-E01"/>
    <s v="Hydrosmittia oxoniana"/>
    <x v="0"/>
    <x v="0"/>
    <x v="161"/>
    <x v="216"/>
    <s v="TGAC"/>
    <m/>
    <m/>
    <m/>
    <m/>
    <m/>
    <m/>
    <m/>
    <m/>
    <m/>
    <m/>
    <m/>
    <m/>
    <m/>
    <m/>
    <m/>
    <m/>
    <m/>
    <m/>
    <m/>
    <m/>
  </r>
  <r>
    <n v="343"/>
    <s v="MITO_101"/>
    <x v="5"/>
    <s v="BOLD:ACS9731_Diptera_Empididae_Rhamphomyia filicauda"/>
    <s v="BOLD:ACS9731"/>
    <s v="24380-B11"/>
    <s v="Rhamphomyia filicauda"/>
    <x v="0"/>
    <x v="7"/>
    <x v="21"/>
    <x v="217"/>
    <s v="TGAC"/>
    <m/>
    <m/>
    <m/>
    <m/>
    <m/>
    <m/>
    <m/>
    <m/>
    <m/>
    <m/>
    <m/>
    <m/>
    <m/>
    <m/>
    <m/>
    <m/>
    <m/>
    <m/>
    <m/>
    <m/>
  </r>
  <r>
    <n v="344"/>
    <s v="MITO_102"/>
    <x v="5"/>
    <s v="BOLD:ACT4566_Diptera_Muscidae_Drymeia"/>
    <s v="BOLD:ACT4566"/>
    <s v="24395-A12"/>
    <s v="Drymeia"/>
    <x v="0"/>
    <x v="8"/>
    <x v="79"/>
    <x v="27"/>
    <s v="TGAC"/>
    <m/>
    <m/>
    <m/>
    <m/>
    <m/>
    <m/>
    <m/>
    <m/>
    <m/>
    <m/>
    <m/>
    <m/>
    <m/>
    <m/>
    <m/>
    <m/>
    <m/>
    <m/>
    <m/>
    <m/>
  </r>
  <r>
    <n v="345"/>
    <s v="MITO_104"/>
    <x v="290"/>
    <s v="BOLD:AAP1822_Diptera_Mycetophilidae_Exechia"/>
    <s v="BOLD:AAP1822"/>
    <s v="24477-C06"/>
    <s v="Exechia"/>
    <x v="0"/>
    <x v="6"/>
    <x v="35"/>
    <x v="27"/>
    <s v="TGAC"/>
    <m/>
    <m/>
    <m/>
    <m/>
    <m/>
    <m/>
    <m/>
    <m/>
    <m/>
    <m/>
    <m/>
    <m/>
    <m/>
    <m/>
    <m/>
    <m/>
    <m/>
    <m/>
    <m/>
    <m/>
  </r>
  <r>
    <n v="346"/>
    <s v="MITO_105"/>
    <x v="291"/>
    <s v="BOLD:AAP6497_Diptera_Mycetophilidae_Phronia"/>
    <s v="BOLD:AAP6497"/>
    <s v="24380-A04"/>
    <s v="Phronia"/>
    <x v="0"/>
    <x v="6"/>
    <x v="30"/>
    <x v="27"/>
    <s v="TGAC"/>
    <m/>
    <m/>
    <m/>
    <m/>
    <m/>
    <m/>
    <m/>
    <m/>
    <m/>
    <m/>
    <m/>
    <m/>
    <m/>
    <m/>
    <m/>
    <m/>
    <m/>
    <m/>
    <m/>
    <m/>
  </r>
  <r>
    <n v="347"/>
    <s v="MITO_106"/>
    <x v="292"/>
    <s v="BOLD:AAL9132_Diptera_Mycetophilidae_Phronia"/>
    <s v="BOLD:AAL9132"/>
    <s v="24393-A10"/>
    <s v="Phronia"/>
    <x v="0"/>
    <x v="6"/>
    <x v="30"/>
    <x v="27"/>
    <s v="TGAC"/>
    <m/>
    <m/>
    <m/>
    <m/>
    <m/>
    <m/>
    <m/>
    <m/>
    <m/>
    <m/>
    <m/>
    <m/>
    <m/>
    <m/>
    <m/>
    <m/>
    <m/>
    <m/>
    <m/>
    <m/>
  </r>
  <r>
    <n v="348"/>
    <s v="MITO_107"/>
    <x v="293"/>
    <s v="BOLD:ACT0078_Diptera_Sciaridae_Lycoriella"/>
    <s v="BOLD:ACT0078"/>
    <s v="24362-A11"/>
    <s v="Lycoriella"/>
    <x v="0"/>
    <x v="4"/>
    <x v="12"/>
    <x v="27"/>
    <s v="TGAC"/>
    <m/>
    <m/>
    <m/>
    <m/>
    <m/>
    <m/>
    <m/>
    <m/>
    <m/>
    <m/>
    <m/>
    <m/>
    <m/>
    <m/>
    <m/>
    <m/>
    <m/>
    <m/>
    <m/>
    <m/>
  </r>
  <r>
    <n v="349"/>
    <s v="MITO_108"/>
    <x v="5"/>
    <s v="BOLD:ACF1470_Diptera_Sciaridae"/>
    <s v="BOLD:ACF1470"/>
    <s v="24522-G01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350"/>
    <s v="MITO_109"/>
    <x v="5"/>
    <s v="BOLD:ACR0933_Diptera_Trichoceridae"/>
    <s v="BOLD:ACR0933"/>
    <s v="24389-G04"/>
    <s v="Trichoceridae"/>
    <x v="0"/>
    <x v="39"/>
    <x v="29"/>
    <x v="27"/>
    <s v="TGAC"/>
    <m/>
    <m/>
    <m/>
    <m/>
    <m/>
    <m/>
    <m/>
    <m/>
    <m/>
    <m/>
    <m/>
    <m/>
    <m/>
    <m/>
    <m/>
    <m/>
    <m/>
    <m/>
    <m/>
    <m/>
  </r>
  <r>
    <n v="351"/>
    <s v="MITO_110"/>
    <x v="294"/>
    <s v="BOLD:AAH1623_Hymenoptera_Ichneumonidae_Stenomacrus"/>
    <s v="BOLD:AAH1623"/>
    <s v="24402-C08"/>
    <s v="Stenomacrus"/>
    <x v="2"/>
    <x v="14"/>
    <x v="92"/>
    <x v="27"/>
    <s v="TGAC"/>
    <m/>
    <m/>
    <m/>
    <m/>
    <m/>
    <m/>
    <m/>
    <m/>
    <m/>
    <m/>
    <m/>
    <m/>
    <m/>
    <m/>
    <m/>
    <m/>
    <m/>
    <m/>
    <m/>
    <m/>
  </r>
  <r>
    <n v="352"/>
    <s v="MITO_111"/>
    <x v="295"/>
    <s v="BOLD:ACP6863_Hymenoptera_Apidae_Bombus hyperboreus"/>
    <s v="BOLD:ACP6863"/>
    <s v="ZA2012-0772"/>
    <s v="Bombus hyperboreus"/>
    <x v="2"/>
    <x v="50"/>
    <x v="162"/>
    <x v="218"/>
    <s v="TGAC"/>
    <m/>
    <m/>
    <m/>
    <m/>
    <m/>
    <m/>
    <m/>
    <m/>
    <m/>
    <m/>
    <m/>
    <m/>
    <m/>
    <m/>
    <m/>
    <m/>
    <m/>
    <m/>
    <m/>
    <m/>
  </r>
  <r>
    <n v="353"/>
    <s v="MITO_112b"/>
    <x v="296"/>
    <s v="BOLD:AAC2051_Hymenoptera_Bombus polaris"/>
    <s v="BOLD:AAC2051"/>
    <s v="ZA2012-3148"/>
    <s v="Bombus polaris"/>
    <x v="2"/>
    <x v="50"/>
    <x v="162"/>
    <x v="219"/>
    <s v="TGAC"/>
    <m/>
    <m/>
    <m/>
    <m/>
    <m/>
    <m/>
    <m/>
    <m/>
    <m/>
    <m/>
    <m/>
    <m/>
    <m/>
    <m/>
    <m/>
    <m/>
    <m/>
    <m/>
    <m/>
    <m/>
  </r>
  <r>
    <n v="354"/>
    <s v="MITO_113"/>
    <x v="297"/>
    <s v="BOLD:ACR5253_Diptera_Scathophagidae_Scathophaga nigripalpis"/>
    <s v="BOLD:ACR5253"/>
    <s v="za2011-30040"/>
    <s v="Scathophaga nigripalpis"/>
    <x v="0"/>
    <x v="31"/>
    <x v="78"/>
    <x v="220"/>
    <s v="TGAC"/>
    <m/>
    <m/>
    <m/>
    <m/>
    <m/>
    <m/>
    <m/>
    <m/>
    <m/>
    <m/>
    <m/>
    <m/>
    <m/>
    <m/>
    <m/>
    <m/>
    <m/>
    <m/>
    <m/>
    <m/>
  </r>
  <r>
    <n v="355"/>
    <s v="MITO_114"/>
    <x v="298"/>
    <s v="BOLD:AAG1723_Diptera_Anthomyiidae_Zaphne frontata or Zaphne tundrica"/>
    <s v="BOLD:AAG1723"/>
    <s v="za201130024"/>
    <s v="Zaphne frontata_Z. Tundrica"/>
    <x v="0"/>
    <x v="2"/>
    <x v="81"/>
    <x v="221"/>
    <s v="TGAC"/>
    <m/>
    <m/>
    <m/>
    <m/>
    <m/>
    <m/>
    <m/>
    <m/>
    <m/>
    <m/>
    <m/>
    <m/>
    <m/>
    <m/>
    <m/>
    <m/>
    <m/>
    <m/>
    <m/>
    <m/>
  </r>
  <r>
    <n v="356"/>
    <s v="MITO_116"/>
    <x v="299"/>
    <s v="BOLD:AAC9614_Diptera_Calliphoridae_Protophormia terraenovae"/>
    <s v="BOLD:AAC9614"/>
    <s v="BIOUG07714-F04"/>
    <s v="Protophormia terraenovae"/>
    <x v="0"/>
    <x v="47"/>
    <x v="140"/>
    <x v="222"/>
    <s v="TGAC"/>
    <m/>
    <m/>
    <m/>
    <m/>
    <m/>
    <m/>
    <m/>
    <m/>
    <m/>
    <m/>
    <m/>
    <m/>
    <m/>
    <m/>
    <m/>
    <m/>
    <m/>
    <m/>
    <m/>
    <m/>
  </r>
  <r>
    <n v="357"/>
    <s v="MITO_120"/>
    <x v="300"/>
    <s v="BOLD:ABZ0902_Hymenoptera_Ichneumonidae_Exochus pullatus"/>
    <s v="BOLD:ABZ0902"/>
    <s v="za2012-4898"/>
    <s v="Exochus pullatus"/>
    <x v="2"/>
    <x v="14"/>
    <x v="163"/>
    <x v="223"/>
    <s v="TGAC"/>
    <m/>
    <m/>
    <m/>
    <m/>
    <m/>
    <m/>
    <m/>
    <m/>
    <m/>
    <m/>
    <m/>
    <m/>
    <m/>
    <m/>
    <m/>
    <m/>
    <m/>
    <m/>
    <m/>
    <m/>
  </r>
  <r>
    <n v="358"/>
    <s v="MITO_121"/>
    <x v="301"/>
    <s v="BOLD:AAW0121_Diptera_Empididae_Rhamphomyia filicauda"/>
    <s v="BOLD:AAW0121"/>
    <s v="BIOUG01013-C12"/>
    <s v="Rhamphomyia filicauda"/>
    <x v="0"/>
    <x v="7"/>
    <x v="21"/>
    <x v="217"/>
    <s v="TGAC"/>
    <m/>
    <m/>
    <m/>
    <m/>
    <m/>
    <m/>
    <m/>
    <m/>
    <m/>
    <m/>
    <m/>
    <m/>
    <m/>
    <m/>
    <m/>
    <m/>
    <m/>
    <m/>
    <m/>
    <m/>
  </r>
  <r>
    <n v="359"/>
    <s v="MITO_124"/>
    <x v="5"/>
    <s v="BOLD:AAA5701_Hymenoptera_Braconidae_Cotesia"/>
    <s v="BOLD:AAA5701"/>
    <s v="24492-F08"/>
    <s v="Cotesia"/>
    <x v="2"/>
    <x v="15"/>
    <x v="45"/>
    <x v="27"/>
    <s v="TGAC"/>
    <m/>
    <m/>
    <m/>
    <m/>
    <m/>
    <m/>
    <m/>
    <m/>
    <m/>
    <m/>
    <m/>
    <m/>
    <m/>
    <m/>
    <m/>
    <m/>
    <m/>
    <m/>
    <m/>
    <m/>
  </r>
  <r>
    <n v="360"/>
    <s v="MITO_125"/>
    <x v="302"/>
    <s v="BOLD:ACE9213_Hymenoptera_Ichneumonidae_Campoletis horstmanni"/>
    <s v="BOLD:ACE9213"/>
    <s v="DR201400020"/>
    <s v="Campoletis horstmanni"/>
    <x v="2"/>
    <x v="14"/>
    <x v="43"/>
    <x v="66"/>
    <s v="TGAC"/>
    <m/>
    <m/>
    <m/>
    <m/>
    <m/>
    <m/>
    <m/>
    <m/>
    <m/>
    <m/>
    <m/>
    <m/>
    <m/>
    <m/>
    <m/>
    <m/>
    <m/>
    <m/>
    <m/>
    <m/>
  </r>
  <r>
    <n v="361"/>
    <s v="MITO_126"/>
    <x v="303"/>
    <s v="BOLD:ACB3705_Hymenoptera_Ichneumonidae_Tymmophorus gelidus"/>
    <s v="BOLD:ACB3705"/>
    <s v="24363-G02"/>
    <s v="Tymmophorus gelidus"/>
    <x v="2"/>
    <x v="14"/>
    <x v="164"/>
    <x v="224"/>
    <s v="TGAC"/>
    <m/>
    <m/>
    <m/>
    <m/>
    <m/>
    <m/>
    <m/>
    <m/>
    <m/>
    <m/>
    <m/>
    <m/>
    <m/>
    <m/>
    <m/>
    <m/>
    <m/>
    <m/>
    <m/>
    <m/>
  </r>
  <r>
    <n v="362"/>
    <s v="MITO_128"/>
    <x v="304"/>
    <s v="BOLD:AAH2143_Hymenoptera_Ichneumonidae_Campoletis rostrata"/>
    <s v="BOLD:AAH2143"/>
    <s v="24478-D05"/>
    <s v="Campoletis rostrata"/>
    <x v="2"/>
    <x v="14"/>
    <x v="43"/>
    <x v="225"/>
    <s v="TGAC"/>
    <m/>
    <m/>
    <m/>
    <m/>
    <m/>
    <m/>
    <m/>
    <m/>
    <m/>
    <m/>
    <m/>
    <m/>
    <m/>
    <m/>
    <m/>
    <m/>
    <m/>
    <m/>
    <m/>
    <m/>
  </r>
  <r>
    <n v="363"/>
    <s v="MITO_130"/>
    <x v="305"/>
    <s v="BOLD:AAH2118_Hymenoptera_Ichneumonidae_Gelis maesticolor"/>
    <s v="BOLD:AAH2118"/>
    <s v="24545-E06"/>
    <s v="Gelis maesticolor"/>
    <x v="2"/>
    <x v="14"/>
    <x v="90"/>
    <x v="226"/>
    <s v="TGAC"/>
    <m/>
    <m/>
    <m/>
    <m/>
    <m/>
    <m/>
    <m/>
    <m/>
    <m/>
    <m/>
    <m/>
    <m/>
    <m/>
    <m/>
    <m/>
    <m/>
    <m/>
    <m/>
    <m/>
    <m/>
  </r>
  <r>
    <n v="364"/>
    <s v="MITO_131"/>
    <x v="306"/>
    <s v="BOLD:AAH1795_Hymenoptera_Ichneumonidae_Campodorus ultimus"/>
    <s v="BOLD:AAH1795"/>
    <s v="24545-E03"/>
    <s v="Campodorus ultimus"/>
    <x v="2"/>
    <x v="14"/>
    <x v="106"/>
    <x v="227"/>
    <s v="TGAC"/>
    <m/>
    <m/>
    <m/>
    <m/>
    <m/>
    <m/>
    <m/>
    <m/>
    <m/>
    <m/>
    <m/>
    <m/>
    <m/>
    <m/>
    <m/>
    <m/>
    <m/>
    <m/>
    <m/>
    <m/>
  </r>
  <r>
    <n v="365"/>
    <s v="MITO_134"/>
    <x v="307"/>
    <s v="BOLD:AAU5036_Diptera_Muscidae_Spilogona tundrae"/>
    <s v="BOLD:AAU5036"/>
    <s v="24380-G05"/>
    <s v="Spilogona tundrae"/>
    <x v="0"/>
    <x v="8"/>
    <x v="22"/>
    <x v="228"/>
    <s v="TGAC"/>
    <m/>
    <m/>
    <m/>
    <m/>
    <m/>
    <m/>
    <m/>
    <m/>
    <m/>
    <m/>
    <m/>
    <m/>
    <m/>
    <m/>
    <m/>
    <m/>
    <m/>
    <m/>
    <m/>
    <m/>
  </r>
  <r>
    <n v="366"/>
    <s v="MITO_136"/>
    <x v="308"/>
    <s v="BOLD:ABU8975_Diptera_Tachinidae_Periscepsia stylata"/>
    <s v="BOLD:ABU8975"/>
    <s v="24458-B11"/>
    <s v="Periscepsia stylata"/>
    <x v="0"/>
    <x v="32"/>
    <x v="165"/>
    <x v="229"/>
    <s v="TGAC"/>
    <m/>
    <m/>
    <m/>
    <m/>
    <m/>
    <m/>
    <m/>
    <m/>
    <m/>
    <m/>
    <m/>
    <m/>
    <m/>
    <m/>
    <m/>
    <m/>
    <m/>
    <m/>
    <m/>
    <m/>
  </r>
  <r>
    <m/>
    <m/>
    <x v="309"/>
    <m/>
    <m/>
    <m/>
    <m/>
    <x v="8"/>
    <x v="51"/>
    <x v="166"/>
    <x v="230"/>
    <s v="TGAC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8C867-E7AD-9B45-8184-A02233DC011D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2">
    <pivotField showAll="0"/>
    <pivotField showAll="0"/>
    <pivotField axis="axisPage" multipleItemSelectionAllowed="1" showAll="0">
      <items count="311">
        <item h="1" x="122"/>
        <item h="1" x="131"/>
        <item h="1" x="29"/>
        <item h="1" x="30"/>
        <item h="1" x="32"/>
        <item h="1" x="33"/>
        <item h="1" x="132"/>
        <item h="1" x="34"/>
        <item h="1" x="35"/>
        <item h="1" x="36"/>
        <item h="1" x="37"/>
        <item h="1" x="38"/>
        <item h="1" x="133"/>
        <item h="1" x="39"/>
        <item h="1" x="40"/>
        <item h="1" x="41"/>
        <item h="1" x="42"/>
        <item h="1" x="134"/>
        <item h="1" x="43"/>
        <item h="1" x="44"/>
        <item h="1" x="45"/>
        <item h="1" x="135"/>
        <item h="1" x="46"/>
        <item h="1" x="47"/>
        <item h="1" x="48"/>
        <item h="1" x="136"/>
        <item h="1" x="49"/>
        <item h="1" x="50"/>
        <item h="1" x="137"/>
        <item h="1" x="51"/>
        <item h="1" x="52"/>
        <item h="1" x="138"/>
        <item h="1" x="53"/>
        <item h="1" x="54"/>
        <item h="1" x="139"/>
        <item h="1" x="55"/>
        <item h="1" x="56"/>
        <item h="1" x="140"/>
        <item h="1" x="123"/>
        <item h="1" x="57"/>
        <item h="1" x="58"/>
        <item h="1" x="59"/>
        <item h="1" x="60"/>
        <item h="1" x="61"/>
        <item h="1" x="62"/>
        <item h="1" x="63"/>
        <item h="1" x="65"/>
        <item h="1" x="66"/>
        <item h="1" x="68"/>
        <item h="1" x="69"/>
        <item h="1" x="70"/>
        <item h="1" x="72"/>
        <item h="1" x="73"/>
        <item h="1" x="74"/>
        <item h="1" x="75"/>
        <item h="1" x="162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141"/>
        <item h="1" x="124"/>
        <item h="1" x="86"/>
        <item h="1" x="163"/>
        <item h="1" x="87"/>
        <item h="1" x="88"/>
        <item h="1" x="89"/>
        <item h="1" x="90"/>
        <item h="1" x="92"/>
        <item h="1" x="93"/>
        <item h="1" x="94"/>
        <item h="1" x="95"/>
        <item h="1" x="164"/>
        <item h="1" x="96"/>
        <item h="1" x="97"/>
        <item h="1" x="98"/>
        <item h="1" x="165"/>
        <item h="1" x="99"/>
        <item h="1" x="100"/>
        <item h="1" x="166"/>
        <item h="1" x="167"/>
        <item h="1" x="125"/>
        <item h="1" x="101"/>
        <item h="1" x="102"/>
        <item h="1" x="126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27"/>
        <item h="1" x="118"/>
        <item h="1" x="119"/>
        <item h="1" x="120"/>
        <item h="1" x="121"/>
        <item h="1" x="128"/>
        <item h="1" x="168"/>
        <item h="1" x="129"/>
        <item h="1" x="24"/>
        <item h="1" x="130"/>
        <item h="1" x="25"/>
        <item h="1" x="26"/>
        <item h="1" x="27"/>
        <item h="1" x="28"/>
        <item h="1" x="3"/>
        <item h="1" x="4"/>
        <item h="1" x="7"/>
        <item h="1" x="8"/>
        <item h="1" x="9"/>
        <item h="1" x="10"/>
        <item h="1" x="11"/>
        <item h="1" x="12"/>
        <item h="1" x="1"/>
        <item h="1" x="14"/>
        <item h="1" x="15"/>
        <item h="1" x="16"/>
        <item h="1" x="17"/>
        <item h="1" x="18"/>
        <item h="1" x="19"/>
        <item h="1" x="23"/>
        <item h="1" x="2"/>
        <item h="1" x="143"/>
        <item h="1" x="152"/>
        <item h="1" x="153"/>
        <item h="1" x="155"/>
        <item h="1" x="156"/>
        <item h="1" x="145"/>
        <item h="1" x="157"/>
        <item h="1" x="158"/>
        <item h="1" x="159"/>
        <item h="1" x="160"/>
        <item h="1" x="161"/>
        <item h="1" x="146"/>
        <item h="1" x="147"/>
        <item h="1" x="148"/>
        <item h="1" x="149"/>
        <item h="1" x="150"/>
        <item x="5"/>
        <item h="1" x="185"/>
        <item h="1" x="189"/>
        <item h="1" x="191"/>
        <item h="1" x="193"/>
        <item h="1" x="194"/>
        <item h="1" x="207"/>
        <item h="1" x="209"/>
        <item h="1" x="199"/>
        <item h="1" x="204"/>
        <item h="1" x="206"/>
        <item h="1" x="211"/>
        <item h="1" x="214"/>
        <item h="1" x="218"/>
        <item h="1" x="227"/>
        <item h="1" x="228"/>
        <item h="1" x="229"/>
        <item h="1" x="231"/>
        <item h="1" x="237"/>
        <item h="1" x="245"/>
        <item h="1" x="246"/>
        <item h="1" x="247"/>
        <item h="1" x="239"/>
        <item h="1" x="240"/>
        <item h="1" x="241"/>
        <item h="1" x="242"/>
        <item h="1" x="244"/>
        <item h="1" x="248"/>
        <item h="1" x="249"/>
        <item h="1" x="251"/>
        <item h="1" x="252"/>
        <item h="1" x="253"/>
        <item h="1" x="254"/>
        <item h="1" x="261"/>
        <item h="1" x="265"/>
        <item h="1" x="266"/>
        <item h="1" x="267"/>
        <item h="1" x="21"/>
        <item h="1" x="195"/>
        <item h="1" x="187"/>
        <item h="1" x="303"/>
        <item h="1" x="279"/>
        <item h="1" x="224"/>
        <item h="1" x="290"/>
        <item h="1" x="210"/>
        <item h="1" x="171"/>
        <item h="1" x="302"/>
        <item h="1" x="190"/>
        <item h="1" x="295"/>
        <item h="1" x="277"/>
        <item h="1" x="293"/>
        <item h="1" x="257"/>
        <item h="1" x="294"/>
        <item h="1" x="268"/>
        <item h="1" x="219"/>
        <item h="1" x="281"/>
        <item h="1" x="91"/>
        <item h="1" x="296"/>
        <item h="1" x="0"/>
        <item h="1" x="233"/>
        <item h="1" x="215"/>
        <item h="1" x="306"/>
        <item h="1" x="64"/>
        <item h="1" x="196"/>
        <item h="1" x="298"/>
        <item h="1" x="197"/>
        <item h="1" x="181"/>
        <item h="1" x="71"/>
        <item h="1" x="13"/>
        <item h="1" x="186"/>
        <item h="1" x="307"/>
        <item h="1" x="201"/>
        <item h="1" x="170"/>
        <item h="1" x="173"/>
        <item h="1" x="288"/>
        <item h="1" x="202"/>
        <item h="1" x="6"/>
        <item h="1" x="188"/>
        <item h="1" x="154"/>
        <item h="1" x="262"/>
        <item h="1" x="250"/>
        <item h="1" x="220"/>
        <item h="1" x="226"/>
        <item h="1" x="179"/>
        <item h="1" x="287"/>
        <item h="1" x="278"/>
        <item h="1" x="259"/>
        <item h="1" x="212"/>
        <item h="1" x="31"/>
        <item h="1" x="274"/>
        <item h="1" x="142"/>
        <item h="1" x="208"/>
        <item h="1" x="270"/>
        <item h="1" x="169"/>
        <item h="1" x="213"/>
        <item h="1" x="258"/>
        <item h="1" x="282"/>
        <item h="1" x="192"/>
        <item h="1" x="238"/>
        <item h="1" x="230"/>
        <item h="1" x="205"/>
        <item h="1" x="256"/>
        <item h="1" x="284"/>
        <item h="1" x="223"/>
        <item h="1" x="151"/>
        <item h="1" x="264"/>
        <item h="1" x="283"/>
        <item h="1" x="269"/>
        <item h="1" x="243"/>
        <item h="1" x="203"/>
        <item h="1" x="200"/>
        <item h="1" x="297"/>
        <item h="1" x="273"/>
        <item h="1" x="275"/>
        <item h="1" x="301"/>
        <item h="1" x="291"/>
        <item h="1" x="222"/>
        <item h="1" x="198"/>
        <item h="1" x="286"/>
        <item h="1" x="271"/>
        <item h="1" x="144"/>
        <item h="1" x="234"/>
        <item h="1" x="308"/>
        <item h="1" x="255"/>
        <item h="1" x="292"/>
        <item h="1" x="280"/>
        <item h="1" x="184"/>
        <item h="1" x="221"/>
        <item h="1" x="216"/>
        <item h="1" x="177"/>
        <item h="1" x="217"/>
        <item h="1" x="285"/>
        <item h="1" x="276"/>
        <item h="1" x="172"/>
        <item h="1" x="232"/>
        <item h="1" x="236"/>
        <item h="1" x="180"/>
        <item h="1" x="300"/>
        <item h="1" x="235"/>
        <item h="1" x="304"/>
        <item h="1" x="178"/>
        <item h="1" x="176"/>
        <item h="1" x="67"/>
        <item h="1" x="225"/>
        <item h="1" x="183"/>
        <item h="1" x="260"/>
        <item h="1" x="305"/>
        <item h="1" x="174"/>
        <item h="1" x="175"/>
        <item h="1" x="263"/>
        <item h="1" x="182"/>
        <item h="1" x="22"/>
        <item h="1" x="299"/>
        <item h="1" x="20"/>
        <item h="1" x="272"/>
        <item h="1" x="289"/>
        <item h="1" x="309"/>
        <item t="default"/>
      </items>
    </pivotField>
    <pivotField showAll="0"/>
    <pivotField showAll="0"/>
    <pivotField showAll="0"/>
    <pivotField showAll="0"/>
    <pivotField axis="axisRow" showAll="0">
      <items count="10">
        <item sd="0" x="4"/>
        <item sd="0" x="1"/>
        <item sd="0" x="0"/>
        <item sd="0" x="5"/>
        <item sd="0" x="2"/>
        <item sd="0" x="3"/>
        <item sd="0" x="6"/>
        <item sd="0" x="7"/>
        <item sd="0" x="8"/>
        <item t="default" sd="0"/>
      </items>
    </pivotField>
    <pivotField axis="axisRow" showAll="0">
      <items count="53">
        <item sd="0" x="5"/>
        <item sd="0" x="2"/>
        <item sd="0" x="49"/>
        <item sd="0" x="36"/>
        <item sd="0" x="50"/>
        <item sd="0" x="15"/>
        <item sd="0" x="47"/>
        <item sd="0" x="11"/>
        <item sd="0" x="35"/>
        <item sd="0" x="9"/>
        <item sd="0" x="0"/>
        <item sd="0" x="1"/>
        <item sd="0" x="21"/>
        <item sd="0" x="3"/>
        <item sd="0" x="20"/>
        <item sd="0" x="7"/>
        <item sd="0" x="33"/>
        <item sd="0" x="22"/>
        <item sd="0" x="43"/>
        <item sd="0" x="44"/>
        <item sd="0" x="23"/>
        <item sd="0" x="12"/>
        <item sd="0" x="14"/>
        <item sd="0" x="37"/>
        <item sd="0" x="10"/>
        <item sd="0" x="30"/>
        <item sd="0" x="24"/>
        <item sd="0" x="18"/>
        <item sd="0" x="42"/>
        <item sd="0" x="45"/>
        <item sd="0" x="8"/>
        <item sd="0" x="6"/>
        <item sd="0" x="16"/>
        <item sd="0" x="25"/>
        <item sd="0" x="40"/>
        <item sd="0" x="26"/>
        <item sd="0" x="41"/>
        <item sd="0" x="17"/>
        <item sd="0" x="34"/>
        <item sd="0" x="27"/>
        <item sd="0" x="28"/>
        <item sd="0" x="31"/>
        <item sd="0" x="4"/>
        <item sd="0" x="13"/>
        <item sd="0" x="32"/>
        <item sd="0" x="38"/>
        <item sd="0" x="19"/>
        <item sd="0" x="46"/>
        <item sd="0" x="48"/>
        <item sd="0" x="29"/>
        <item sd="0" x="39"/>
        <item sd="0" x="51"/>
        <item t="default" sd="0"/>
      </items>
    </pivotField>
    <pivotField axis="axisRow" showAll="0">
      <items count="168">
        <item x="48"/>
        <item x="97"/>
        <item x="11"/>
        <item x="0"/>
        <item x="132"/>
        <item x="108"/>
        <item x="149"/>
        <item x="63"/>
        <item x="146"/>
        <item x="50"/>
        <item x="131"/>
        <item x="73"/>
        <item x="44"/>
        <item x="126"/>
        <item x="16"/>
        <item x="68"/>
        <item x="162"/>
        <item x="160"/>
        <item x="36"/>
        <item x="18"/>
        <item x="33"/>
        <item x="122"/>
        <item x="151"/>
        <item x="106"/>
        <item x="43"/>
        <item x="23"/>
        <item x="38"/>
        <item x="1"/>
        <item x="2"/>
        <item x="14"/>
        <item x="9"/>
        <item x="102"/>
        <item x="69"/>
        <item x="76"/>
        <item x="3"/>
        <item x="45"/>
        <item x="128"/>
        <item x="4"/>
        <item x="152"/>
        <item x="123"/>
        <item x="141"/>
        <item x="88"/>
        <item x="95"/>
        <item x="26"/>
        <item x="135"/>
        <item x="153"/>
        <item x="5"/>
        <item x="125"/>
        <item x="6"/>
        <item x="79"/>
        <item x="41"/>
        <item x="56"/>
        <item x="61"/>
        <item x="75"/>
        <item x="145"/>
        <item x="137"/>
        <item x="65"/>
        <item x="35"/>
        <item x="163"/>
        <item x="159"/>
        <item x="94"/>
        <item x="82"/>
        <item x="90"/>
        <item x="58"/>
        <item x="107"/>
        <item x="156"/>
        <item x="112"/>
        <item x="59"/>
        <item x="157"/>
        <item x="77"/>
        <item x="130"/>
        <item x="7"/>
        <item x="161"/>
        <item x="150"/>
        <item x="104"/>
        <item x="121"/>
        <item x="105"/>
        <item x="85"/>
        <item x="8"/>
        <item x="84"/>
        <item x="12"/>
        <item x="86"/>
        <item x="116"/>
        <item x="155"/>
        <item x="103"/>
        <item x="100"/>
        <item x="17"/>
        <item x="47"/>
        <item x="24"/>
        <item x="138"/>
        <item x="99"/>
        <item x="143"/>
        <item x="129"/>
        <item x="118"/>
        <item x="124"/>
        <item x="87"/>
        <item x="40"/>
        <item x="74"/>
        <item x="37"/>
        <item x="49"/>
        <item x="20"/>
        <item x="93"/>
        <item x="32"/>
        <item x="25"/>
        <item x="158"/>
        <item x="34"/>
        <item x="54"/>
        <item x="10"/>
        <item x="83"/>
        <item x="165"/>
        <item x="80"/>
        <item x="30"/>
        <item x="15"/>
        <item x="133"/>
        <item x="154"/>
        <item x="42"/>
        <item x="62"/>
        <item x="46"/>
        <item x="91"/>
        <item x="53"/>
        <item x="67"/>
        <item x="127"/>
        <item x="28"/>
        <item x="120"/>
        <item x="101"/>
        <item x="139"/>
        <item x="140"/>
        <item x="109"/>
        <item x="89"/>
        <item x="39"/>
        <item x="119"/>
        <item x="60"/>
        <item x="98"/>
        <item x="72"/>
        <item x="21"/>
        <item x="117"/>
        <item x="70"/>
        <item x="64"/>
        <item x="148"/>
        <item x="51"/>
        <item x="78"/>
        <item x="147"/>
        <item x="114"/>
        <item x="27"/>
        <item x="96"/>
        <item x="13"/>
        <item x="22"/>
        <item x="92"/>
        <item x="71"/>
        <item x="52"/>
        <item x="115"/>
        <item x="66"/>
        <item x="134"/>
        <item x="142"/>
        <item x="19"/>
        <item x="110"/>
        <item x="136"/>
        <item x="144"/>
        <item x="31"/>
        <item x="111"/>
        <item x="113"/>
        <item x="164"/>
        <item x="57"/>
        <item x="55"/>
        <item x="81"/>
        <item x="166"/>
        <item x="29"/>
        <item t="default"/>
      </items>
    </pivotField>
    <pivotField dataField="1" showAll="0">
      <items count="232">
        <item x="68"/>
        <item x="132"/>
        <item x="26"/>
        <item x="0"/>
        <item x="144"/>
        <item x="145"/>
        <item x="200"/>
        <item x="83"/>
        <item x="197"/>
        <item x="175"/>
        <item x="94"/>
        <item x="171"/>
        <item x="89"/>
        <item x="88"/>
        <item x="218"/>
        <item x="219"/>
        <item x="213"/>
        <item x="54"/>
        <item x="203"/>
        <item x="142"/>
        <item x="227"/>
        <item x="66"/>
        <item x="225"/>
        <item x="53"/>
        <item x="39"/>
        <item x="58"/>
        <item x="1"/>
        <item x="2"/>
        <item x="3"/>
        <item x="4"/>
        <item x="29"/>
        <item x="24"/>
        <item x="137"/>
        <item x="90"/>
        <item x="98"/>
        <item x="5"/>
        <item x="6"/>
        <item x="147"/>
        <item x="173"/>
        <item x="7"/>
        <item x="8"/>
        <item x="9"/>
        <item x="10"/>
        <item x="11"/>
        <item x="204"/>
        <item x="205"/>
        <item x="125"/>
        <item x="43"/>
        <item x="139"/>
        <item x="61"/>
        <item x="178"/>
        <item x="206"/>
        <item x="12"/>
        <item x="13"/>
        <item x="14"/>
        <item x="15"/>
        <item x="101"/>
        <item x="106"/>
        <item x="64"/>
        <item x="76"/>
        <item x="81"/>
        <item x="96"/>
        <item x="97"/>
        <item x="195"/>
        <item x="182"/>
        <item x="85"/>
        <item x="56"/>
        <item x="223"/>
        <item x="212"/>
        <item x="146"/>
        <item x="110"/>
        <item x="183"/>
        <item x="226"/>
        <item x="127"/>
        <item x="78"/>
        <item x="143"/>
        <item x="208"/>
        <item x="79"/>
        <item x="209"/>
        <item x="210"/>
        <item x="99"/>
        <item x="174"/>
        <item x="16"/>
        <item x="216"/>
        <item x="201"/>
        <item x="202"/>
        <item x="140"/>
        <item x="166"/>
        <item x="141"/>
        <item x="115"/>
        <item x="17"/>
        <item x="18"/>
        <item x="19"/>
        <item x="20"/>
        <item x="21"/>
        <item x="22"/>
        <item x="23"/>
        <item x="113"/>
        <item x="46"/>
        <item x="62"/>
        <item x="169"/>
        <item x="161"/>
        <item x="37"/>
        <item x="154"/>
        <item x="120"/>
        <item x="157"/>
        <item x="159"/>
        <item x="138"/>
        <item x="176"/>
        <item x="135"/>
        <item x="168"/>
        <item x="164"/>
        <item x="67"/>
        <item x="162"/>
        <item x="40"/>
        <item x="184"/>
        <item x="134"/>
        <item x="27"/>
        <item x="193"/>
        <item x="160"/>
        <item x="170"/>
        <item x="124"/>
        <item x="63"/>
        <item x="95"/>
        <item x="70"/>
        <item x="60"/>
        <item x="152"/>
        <item x="33"/>
        <item x="52"/>
        <item x="59"/>
        <item x="55"/>
        <item x="34"/>
        <item x="149"/>
        <item x="130"/>
        <item x="50"/>
        <item x="151"/>
        <item x="41"/>
        <item x="211"/>
        <item x="73"/>
        <item x="25"/>
        <item x="111"/>
        <item x="229"/>
        <item x="103"/>
        <item x="47"/>
        <item x="49"/>
        <item x="30"/>
        <item x="214"/>
        <item x="207"/>
        <item x="112"/>
        <item x="65"/>
        <item x="82"/>
        <item x="128"/>
        <item x="72"/>
        <item x="87"/>
        <item x="172"/>
        <item x="181"/>
        <item x="45"/>
        <item x="165"/>
        <item x="136"/>
        <item x="186"/>
        <item x="187"/>
        <item x="222"/>
        <item x="163"/>
        <item x="148"/>
        <item x="126"/>
        <item x="191"/>
        <item x="80"/>
        <item x="133"/>
        <item x="93"/>
        <item x="217"/>
        <item x="36"/>
        <item x="116"/>
        <item x="158"/>
        <item x="91"/>
        <item x="84"/>
        <item x="199"/>
        <item x="69"/>
        <item x="188"/>
        <item x="100"/>
        <item x="220"/>
        <item x="198"/>
        <item x="155"/>
        <item x="44"/>
        <item x="131"/>
        <item x="31"/>
        <item x="35"/>
        <item x="28"/>
        <item x="105"/>
        <item x="122"/>
        <item x="123"/>
        <item x="38"/>
        <item x="102"/>
        <item x="118"/>
        <item x="121"/>
        <item x="42"/>
        <item x="117"/>
        <item x="215"/>
        <item x="114"/>
        <item x="108"/>
        <item x="119"/>
        <item x="107"/>
        <item x="228"/>
        <item x="104"/>
        <item x="179"/>
        <item x="129"/>
        <item x="92"/>
        <item x="71"/>
        <item x="167"/>
        <item x="156"/>
        <item x="86"/>
        <item x="177"/>
        <item x="196"/>
        <item x="189"/>
        <item x="32"/>
        <item x="190"/>
        <item x="57"/>
        <item x="51"/>
        <item x="150"/>
        <item x="180"/>
        <item x="194"/>
        <item x="192"/>
        <item x="48"/>
        <item x="153"/>
        <item x="224"/>
        <item x="77"/>
        <item x="75"/>
        <item x="74"/>
        <item x="185"/>
        <item x="221"/>
        <item x="109"/>
        <item x="2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8"/>
    <field x="9"/>
  </rowFields>
  <rowItems count="6">
    <i>
      <x v="1"/>
    </i>
    <i>
      <x v="2"/>
    </i>
    <i>
      <x v="4"/>
    </i>
    <i>
      <x v="5"/>
    </i>
    <i>
      <x v="7"/>
    </i>
    <i t="grand">
      <x/>
    </i>
  </rowItems>
  <colItems count="1">
    <i/>
  </colItems>
  <pageFields count="1">
    <pageField fld="2" hier="-1"/>
  </pageFields>
  <dataFields count="1">
    <dataField name="Count of Speci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D764-4443-9D48-9AC1-6558DC1E794A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3" firstHeaderRow="1" firstDataRow="1" firstDataCol="1" rowPageCount="1" colPageCount="1"/>
  <pivotFields count="32">
    <pivotField showAll="0"/>
    <pivotField showAll="0"/>
    <pivotField axis="axisPage" showAll="0">
      <items count="311">
        <item x="122"/>
        <item x="131"/>
        <item x="29"/>
        <item x="30"/>
        <item x="32"/>
        <item x="33"/>
        <item x="132"/>
        <item x="34"/>
        <item x="35"/>
        <item x="36"/>
        <item x="37"/>
        <item x="38"/>
        <item x="133"/>
        <item x="39"/>
        <item x="40"/>
        <item x="41"/>
        <item x="42"/>
        <item x="134"/>
        <item x="43"/>
        <item x="44"/>
        <item x="45"/>
        <item x="135"/>
        <item x="46"/>
        <item x="47"/>
        <item x="48"/>
        <item x="136"/>
        <item x="49"/>
        <item x="50"/>
        <item x="137"/>
        <item x="51"/>
        <item x="52"/>
        <item x="138"/>
        <item x="53"/>
        <item x="54"/>
        <item x="139"/>
        <item x="55"/>
        <item x="56"/>
        <item x="140"/>
        <item x="123"/>
        <item x="57"/>
        <item x="58"/>
        <item x="59"/>
        <item x="60"/>
        <item x="61"/>
        <item x="62"/>
        <item x="63"/>
        <item x="65"/>
        <item x="66"/>
        <item x="68"/>
        <item x="69"/>
        <item x="70"/>
        <item x="72"/>
        <item x="73"/>
        <item x="74"/>
        <item x="75"/>
        <item x="162"/>
        <item x="76"/>
        <item x="77"/>
        <item x="78"/>
        <item x="79"/>
        <item x="80"/>
        <item x="81"/>
        <item x="82"/>
        <item x="83"/>
        <item x="84"/>
        <item x="85"/>
        <item x="141"/>
        <item x="124"/>
        <item x="86"/>
        <item x="163"/>
        <item x="87"/>
        <item x="88"/>
        <item x="89"/>
        <item x="90"/>
        <item x="92"/>
        <item x="93"/>
        <item x="94"/>
        <item x="95"/>
        <item x="164"/>
        <item x="96"/>
        <item x="97"/>
        <item x="98"/>
        <item x="165"/>
        <item x="99"/>
        <item x="100"/>
        <item x="166"/>
        <item x="167"/>
        <item x="125"/>
        <item x="101"/>
        <item x="102"/>
        <item x="126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7"/>
        <item x="118"/>
        <item x="119"/>
        <item x="120"/>
        <item x="121"/>
        <item x="128"/>
        <item x="168"/>
        <item x="129"/>
        <item x="24"/>
        <item x="130"/>
        <item x="25"/>
        <item x="26"/>
        <item x="27"/>
        <item x="28"/>
        <item x="3"/>
        <item x="4"/>
        <item x="7"/>
        <item x="8"/>
        <item x="9"/>
        <item x="10"/>
        <item x="11"/>
        <item x="12"/>
        <item x="1"/>
        <item x="14"/>
        <item x="15"/>
        <item x="16"/>
        <item x="17"/>
        <item x="18"/>
        <item x="19"/>
        <item x="23"/>
        <item x="2"/>
        <item x="143"/>
        <item x="152"/>
        <item x="153"/>
        <item x="155"/>
        <item x="156"/>
        <item x="145"/>
        <item x="157"/>
        <item x="158"/>
        <item x="159"/>
        <item x="160"/>
        <item x="161"/>
        <item x="146"/>
        <item x="147"/>
        <item x="148"/>
        <item x="149"/>
        <item x="150"/>
        <item x="5"/>
        <item x="185"/>
        <item x="189"/>
        <item x="191"/>
        <item x="193"/>
        <item x="194"/>
        <item x="207"/>
        <item x="209"/>
        <item x="199"/>
        <item x="204"/>
        <item x="206"/>
        <item x="211"/>
        <item x="214"/>
        <item x="218"/>
        <item x="227"/>
        <item x="228"/>
        <item x="229"/>
        <item x="231"/>
        <item x="237"/>
        <item x="245"/>
        <item x="246"/>
        <item x="247"/>
        <item x="239"/>
        <item x="240"/>
        <item x="241"/>
        <item x="242"/>
        <item x="244"/>
        <item x="248"/>
        <item x="249"/>
        <item x="251"/>
        <item x="252"/>
        <item x="253"/>
        <item x="254"/>
        <item x="261"/>
        <item x="265"/>
        <item x="266"/>
        <item x="267"/>
        <item x="21"/>
        <item x="195"/>
        <item x="187"/>
        <item x="303"/>
        <item x="279"/>
        <item x="224"/>
        <item x="290"/>
        <item x="210"/>
        <item x="171"/>
        <item x="302"/>
        <item x="190"/>
        <item x="295"/>
        <item x="277"/>
        <item x="293"/>
        <item x="257"/>
        <item x="294"/>
        <item x="268"/>
        <item x="219"/>
        <item x="281"/>
        <item x="91"/>
        <item x="296"/>
        <item x="0"/>
        <item x="233"/>
        <item x="215"/>
        <item x="306"/>
        <item x="64"/>
        <item x="196"/>
        <item x="298"/>
        <item x="197"/>
        <item x="181"/>
        <item x="71"/>
        <item x="13"/>
        <item x="186"/>
        <item x="307"/>
        <item x="201"/>
        <item x="170"/>
        <item x="173"/>
        <item x="288"/>
        <item x="202"/>
        <item x="6"/>
        <item x="188"/>
        <item x="154"/>
        <item x="262"/>
        <item x="250"/>
        <item x="220"/>
        <item x="226"/>
        <item x="179"/>
        <item x="287"/>
        <item x="278"/>
        <item x="259"/>
        <item x="212"/>
        <item x="31"/>
        <item x="274"/>
        <item x="142"/>
        <item x="208"/>
        <item x="270"/>
        <item x="169"/>
        <item x="213"/>
        <item x="258"/>
        <item x="282"/>
        <item x="192"/>
        <item x="238"/>
        <item x="230"/>
        <item x="205"/>
        <item x="256"/>
        <item x="284"/>
        <item x="223"/>
        <item x="151"/>
        <item x="264"/>
        <item x="283"/>
        <item x="269"/>
        <item x="243"/>
        <item x="203"/>
        <item x="200"/>
        <item x="297"/>
        <item x="273"/>
        <item x="275"/>
        <item x="301"/>
        <item x="291"/>
        <item x="222"/>
        <item x="198"/>
        <item x="286"/>
        <item x="271"/>
        <item x="144"/>
        <item x="234"/>
        <item x="308"/>
        <item x="255"/>
        <item x="292"/>
        <item x="280"/>
        <item x="184"/>
        <item x="221"/>
        <item x="216"/>
        <item x="177"/>
        <item x="217"/>
        <item x="285"/>
        <item x="276"/>
        <item x="172"/>
        <item x="232"/>
        <item x="236"/>
        <item x="180"/>
        <item x="300"/>
        <item x="235"/>
        <item x="304"/>
        <item x="178"/>
        <item x="176"/>
        <item x="67"/>
        <item x="225"/>
        <item x="183"/>
        <item x="260"/>
        <item x="305"/>
        <item x="174"/>
        <item x="175"/>
        <item x="263"/>
        <item x="182"/>
        <item x="22"/>
        <item x="299"/>
        <item x="20"/>
        <item x="272"/>
        <item x="289"/>
        <item x="309"/>
        <item t="default"/>
      </items>
    </pivotField>
    <pivotField showAll="0"/>
    <pivotField showAll="0"/>
    <pivotField showAll="0"/>
    <pivotField showAll="0"/>
    <pivotField axis="axisRow" showAll="0">
      <items count="10">
        <item sd="0" x="4"/>
        <item sd="0" x="1"/>
        <item sd="0" x="0"/>
        <item sd="0" x="5"/>
        <item sd="0" x="2"/>
        <item sd="0" x="3"/>
        <item sd="0" x="6"/>
        <item sd="0" x="7"/>
        <item sd="0" x="8"/>
        <item t="default" sd="0"/>
      </items>
    </pivotField>
    <pivotField axis="axisRow" showAll="0">
      <items count="53">
        <item sd="0" x="5"/>
        <item sd="0" x="2"/>
        <item sd="0" x="49"/>
        <item sd="0" x="36"/>
        <item sd="0" x="50"/>
        <item sd="0" x="15"/>
        <item sd="0" x="47"/>
        <item sd="0" x="11"/>
        <item sd="0" x="35"/>
        <item sd="0" x="9"/>
        <item sd="0" x="0"/>
        <item sd="0" x="1"/>
        <item sd="0" x="21"/>
        <item sd="0" x="3"/>
        <item sd="0" x="20"/>
        <item sd="0" x="7"/>
        <item sd="0" x="33"/>
        <item sd="0" x="22"/>
        <item sd="0" x="43"/>
        <item sd="0" x="44"/>
        <item sd="0" x="23"/>
        <item sd="0" x="12"/>
        <item sd="0" x="14"/>
        <item sd="0" x="37"/>
        <item sd="0" x="10"/>
        <item sd="0" x="30"/>
        <item sd="0" x="24"/>
        <item sd="0" x="18"/>
        <item sd="0" x="42"/>
        <item sd="0" x="45"/>
        <item sd="0" x="8"/>
        <item sd="0" x="6"/>
        <item sd="0" x="16"/>
        <item sd="0" x="25"/>
        <item sd="0" x="40"/>
        <item sd="0" x="26"/>
        <item sd="0" x="41"/>
        <item sd="0" x="17"/>
        <item sd="0" x="34"/>
        <item sd="0" x="27"/>
        <item sd="0" x="28"/>
        <item sd="0" x="31"/>
        <item sd="0" x="4"/>
        <item sd="0" x="13"/>
        <item sd="0" x="32"/>
        <item sd="0" x="38"/>
        <item sd="0" x="19"/>
        <item sd="0" x="46"/>
        <item sd="0" x="48"/>
        <item sd="0" x="29"/>
        <item sd="0" x="39"/>
        <item sd="0" x="51"/>
        <item t="default" sd="0"/>
      </items>
    </pivotField>
    <pivotField axis="axisRow" showAll="0">
      <items count="168">
        <item x="48"/>
        <item x="97"/>
        <item x="11"/>
        <item x="0"/>
        <item x="132"/>
        <item x="108"/>
        <item x="149"/>
        <item x="63"/>
        <item x="146"/>
        <item x="50"/>
        <item x="131"/>
        <item x="73"/>
        <item x="44"/>
        <item x="126"/>
        <item x="16"/>
        <item x="68"/>
        <item x="162"/>
        <item x="160"/>
        <item x="36"/>
        <item x="18"/>
        <item x="33"/>
        <item x="122"/>
        <item x="151"/>
        <item x="106"/>
        <item x="43"/>
        <item x="23"/>
        <item x="38"/>
        <item x="1"/>
        <item x="2"/>
        <item x="14"/>
        <item x="9"/>
        <item x="102"/>
        <item x="69"/>
        <item x="76"/>
        <item x="3"/>
        <item x="45"/>
        <item x="128"/>
        <item x="4"/>
        <item x="152"/>
        <item x="123"/>
        <item x="141"/>
        <item x="88"/>
        <item x="95"/>
        <item x="26"/>
        <item x="135"/>
        <item x="153"/>
        <item x="5"/>
        <item x="125"/>
        <item x="6"/>
        <item x="79"/>
        <item x="41"/>
        <item x="56"/>
        <item x="61"/>
        <item x="75"/>
        <item x="145"/>
        <item x="137"/>
        <item x="65"/>
        <item x="35"/>
        <item x="163"/>
        <item x="159"/>
        <item x="94"/>
        <item x="82"/>
        <item x="90"/>
        <item x="58"/>
        <item x="107"/>
        <item x="156"/>
        <item x="112"/>
        <item x="59"/>
        <item x="157"/>
        <item x="77"/>
        <item x="130"/>
        <item x="7"/>
        <item x="161"/>
        <item x="150"/>
        <item x="104"/>
        <item x="121"/>
        <item x="105"/>
        <item x="85"/>
        <item x="8"/>
        <item x="84"/>
        <item x="12"/>
        <item x="86"/>
        <item x="116"/>
        <item x="155"/>
        <item x="103"/>
        <item x="100"/>
        <item x="17"/>
        <item x="47"/>
        <item x="24"/>
        <item x="138"/>
        <item x="99"/>
        <item x="29"/>
        <item x="143"/>
        <item x="129"/>
        <item x="118"/>
        <item x="124"/>
        <item x="87"/>
        <item x="40"/>
        <item x="74"/>
        <item x="37"/>
        <item x="49"/>
        <item x="20"/>
        <item x="93"/>
        <item x="32"/>
        <item x="25"/>
        <item x="158"/>
        <item x="34"/>
        <item x="54"/>
        <item x="10"/>
        <item x="83"/>
        <item x="165"/>
        <item x="80"/>
        <item x="30"/>
        <item x="15"/>
        <item x="133"/>
        <item x="154"/>
        <item x="42"/>
        <item x="62"/>
        <item x="46"/>
        <item x="91"/>
        <item x="53"/>
        <item x="67"/>
        <item x="127"/>
        <item x="28"/>
        <item x="120"/>
        <item x="101"/>
        <item x="139"/>
        <item x="140"/>
        <item x="109"/>
        <item x="89"/>
        <item x="39"/>
        <item x="119"/>
        <item x="60"/>
        <item x="98"/>
        <item x="72"/>
        <item x="21"/>
        <item x="117"/>
        <item x="70"/>
        <item x="64"/>
        <item x="148"/>
        <item x="51"/>
        <item x="78"/>
        <item x="147"/>
        <item x="114"/>
        <item x="27"/>
        <item x="96"/>
        <item x="13"/>
        <item x="22"/>
        <item x="92"/>
        <item x="71"/>
        <item x="52"/>
        <item x="115"/>
        <item x="66"/>
        <item x="134"/>
        <item x="142"/>
        <item x="19"/>
        <item x="110"/>
        <item x="136"/>
        <item x="144"/>
        <item x="31"/>
        <item x="111"/>
        <item x="113"/>
        <item x="164"/>
        <item x="57"/>
        <item x="55"/>
        <item x="81"/>
        <item x="166"/>
        <item t="default"/>
      </items>
    </pivotField>
    <pivotField dataField="1" showAll="0">
      <items count="232">
        <item x="68"/>
        <item x="132"/>
        <item x="26"/>
        <item x="0"/>
        <item x="144"/>
        <item x="145"/>
        <item x="200"/>
        <item x="83"/>
        <item x="197"/>
        <item x="175"/>
        <item x="94"/>
        <item x="171"/>
        <item x="89"/>
        <item x="88"/>
        <item x="218"/>
        <item x="219"/>
        <item x="213"/>
        <item x="54"/>
        <item x="203"/>
        <item x="142"/>
        <item x="227"/>
        <item x="66"/>
        <item x="225"/>
        <item x="53"/>
        <item x="39"/>
        <item x="58"/>
        <item x="1"/>
        <item x="2"/>
        <item x="3"/>
        <item x="4"/>
        <item x="29"/>
        <item x="24"/>
        <item x="137"/>
        <item x="90"/>
        <item x="98"/>
        <item x="5"/>
        <item x="6"/>
        <item x="147"/>
        <item x="173"/>
        <item x="7"/>
        <item x="8"/>
        <item x="9"/>
        <item x="10"/>
        <item x="11"/>
        <item x="204"/>
        <item x="205"/>
        <item x="125"/>
        <item x="43"/>
        <item x="139"/>
        <item x="61"/>
        <item x="178"/>
        <item x="206"/>
        <item x="12"/>
        <item x="13"/>
        <item x="14"/>
        <item x="15"/>
        <item x="101"/>
        <item x="106"/>
        <item x="64"/>
        <item x="76"/>
        <item x="81"/>
        <item x="96"/>
        <item x="97"/>
        <item x="195"/>
        <item x="182"/>
        <item x="85"/>
        <item x="56"/>
        <item x="223"/>
        <item x="212"/>
        <item x="146"/>
        <item x="110"/>
        <item x="183"/>
        <item x="226"/>
        <item x="127"/>
        <item x="78"/>
        <item x="143"/>
        <item x="208"/>
        <item x="79"/>
        <item x="209"/>
        <item x="210"/>
        <item x="99"/>
        <item x="174"/>
        <item x="16"/>
        <item x="216"/>
        <item x="201"/>
        <item x="202"/>
        <item x="140"/>
        <item x="166"/>
        <item x="141"/>
        <item x="115"/>
        <item x="17"/>
        <item x="18"/>
        <item x="19"/>
        <item x="20"/>
        <item x="21"/>
        <item x="22"/>
        <item x="23"/>
        <item x="113"/>
        <item x="46"/>
        <item x="62"/>
        <item x="169"/>
        <item x="161"/>
        <item x="37"/>
        <item x="154"/>
        <item x="120"/>
        <item x="157"/>
        <item x="159"/>
        <item x="138"/>
        <item x="176"/>
        <item x="135"/>
        <item x="168"/>
        <item x="164"/>
        <item x="67"/>
        <item x="162"/>
        <item x="40"/>
        <item x="184"/>
        <item x="134"/>
        <item x="27"/>
        <item x="193"/>
        <item x="160"/>
        <item x="170"/>
        <item x="124"/>
        <item x="63"/>
        <item x="95"/>
        <item x="70"/>
        <item x="60"/>
        <item x="152"/>
        <item x="33"/>
        <item x="52"/>
        <item x="59"/>
        <item x="55"/>
        <item x="34"/>
        <item x="149"/>
        <item x="130"/>
        <item x="50"/>
        <item x="151"/>
        <item x="41"/>
        <item x="211"/>
        <item x="73"/>
        <item x="25"/>
        <item x="111"/>
        <item x="229"/>
        <item x="103"/>
        <item x="47"/>
        <item x="49"/>
        <item x="30"/>
        <item x="214"/>
        <item x="207"/>
        <item x="112"/>
        <item x="65"/>
        <item x="82"/>
        <item x="128"/>
        <item x="72"/>
        <item x="87"/>
        <item x="172"/>
        <item x="181"/>
        <item x="45"/>
        <item x="165"/>
        <item x="136"/>
        <item x="186"/>
        <item x="187"/>
        <item x="222"/>
        <item x="163"/>
        <item x="148"/>
        <item x="126"/>
        <item x="191"/>
        <item x="80"/>
        <item x="133"/>
        <item x="93"/>
        <item x="217"/>
        <item x="36"/>
        <item x="116"/>
        <item x="158"/>
        <item x="91"/>
        <item x="84"/>
        <item x="199"/>
        <item x="69"/>
        <item x="188"/>
        <item x="100"/>
        <item x="220"/>
        <item x="198"/>
        <item x="155"/>
        <item x="44"/>
        <item x="131"/>
        <item x="31"/>
        <item x="35"/>
        <item x="28"/>
        <item x="105"/>
        <item x="122"/>
        <item x="123"/>
        <item x="38"/>
        <item x="102"/>
        <item x="118"/>
        <item x="121"/>
        <item x="42"/>
        <item x="117"/>
        <item x="215"/>
        <item x="114"/>
        <item x="108"/>
        <item x="119"/>
        <item x="107"/>
        <item x="228"/>
        <item x="104"/>
        <item x="179"/>
        <item x="129"/>
        <item x="92"/>
        <item x="71"/>
        <item x="167"/>
        <item x="156"/>
        <item x="86"/>
        <item x="177"/>
        <item x="196"/>
        <item x="189"/>
        <item x="32"/>
        <item x="190"/>
        <item x="57"/>
        <item x="51"/>
        <item x="150"/>
        <item x="180"/>
        <item x="194"/>
        <item x="192"/>
        <item x="48"/>
        <item x="153"/>
        <item x="224"/>
        <item x="77"/>
        <item x="75"/>
        <item x="74"/>
        <item x="185"/>
        <item x="221"/>
        <item x="109"/>
        <item x="2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8"/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Speci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CA30-2895-DF40-BE4D-A71E1A948818}">
  <dimension ref="A1:E13"/>
  <sheetViews>
    <sheetView workbookViewId="0">
      <selection activeCell="G12" sqref="G12"/>
    </sheetView>
  </sheetViews>
  <sheetFormatPr baseColWidth="10" defaultRowHeight="15"/>
  <cols>
    <col min="1" max="1" width="14" bestFit="1" customWidth="1"/>
    <col min="2" max="2" width="13.83203125" bestFit="1" customWidth="1"/>
    <col min="4" max="4" width="14" bestFit="1" customWidth="1"/>
    <col min="5" max="5" width="13.83203125" bestFit="1" customWidth="1"/>
  </cols>
  <sheetData>
    <row r="1" spans="1:5">
      <c r="A1" s="20" t="s">
        <v>2124</v>
      </c>
      <c r="B1" t="s">
        <v>2126</v>
      </c>
      <c r="D1" s="20" t="s">
        <v>2124</v>
      </c>
      <c r="E1" t="s">
        <v>2435</v>
      </c>
    </row>
    <row r="3" spans="1:5">
      <c r="A3" s="20" t="s">
        <v>2436</v>
      </c>
      <c r="B3" t="s">
        <v>2439</v>
      </c>
      <c r="D3" s="20" t="s">
        <v>2436</v>
      </c>
      <c r="E3" t="s">
        <v>2439</v>
      </c>
    </row>
    <row r="4" spans="1:5">
      <c r="A4" s="21" t="s">
        <v>214</v>
      </c>
      <c r="B4" s="22">
        <v>1</v>
      </c>
      <c r="D4" s="21" t="s">
        <v>792</v>
      </c>
      <c r="E4" s="22">
        <v>9</v>
      </c>
    </row>
    <row r="5" spans="1:5">
      <c r="A5" s="21" t="s">
        <v>33</v>
      </c>
      <c r="B5" s="22">
        <v>36</v>
      </c>
      <c r="D5" s="21" t="s">
        <v>214</v>
      </c>
      <c r="E5" s="22">
        <v>2</v>
      </c>
    </row>
    <row r="6" spans="1:5">
      <c r="A6" s="21" t="s">
        <v>692</v>
      </c>
      <c r="B6" s="22">
        <v>19</v>
      </c>
      <c r="D6" s="21" t="s">
        <v>33</v>
      </c>
      <c r="E6" s="22">
        <v>251</v>
      </c>
    </row>
    <row r="7" spans="1:5">
      <c r="A7" s="21" t="s">
        <v>775</v>
      </c>
      <c r="B7" s="22">
        <v>1</v>
      </c>
      <c r="D7" s="21" t="s">
        <v>1237</v>
      </c>
      <c r="E7" s="22">
        <v>5</v>
      </c>
    </row>
    <row r="8" spans="1:5">
      <c r="A8" s="21" t="s">
        <v>1877</v>
      </c>
      <c r="B8" s="22">
        <v>1</v>
      </c>
      <c r="D8" s="21" t="s">
        <v>692</v>
      </c>
      <c r="E8" s="22">
        <v>76</v>
      </c>
    </row>
    <row r="9" spans="1:5">
      <c r="A9" s="21" t="s">
        <v>2438</v>
      </c>
      <c r="B9" s="22">
        <v>58</v>
      </c>
      <c r="D9" s="21" t="s">
        <v>775</v>
      </c>
      <c r="E9" s="22">
        <v>21</v>
      </c>
    </row>
    <row r="10" spans="1:5">
      <c r="D10" s="21" t="s">
        <v>1773</v>
      </c>
      <c r="E10" s="22">
        <v>1</v>
      </c>
    </row>
    <row r="11" spans="1:5">
      <c r="D11" s="21" t="s">
        <v>1877</v>
      </c>
      <c r="E11" s="22">
        <v>1</v>
      </c>
    </row>
    <row r="12" spans="1:5">
      <c r="D12" s="21" t="s">
        <v>2437</v>
      </c>
      <c r="E12" s="22"/>
    </row>
    <row r="13" spans="1:5">
      <c r="D13" s="21" t="s">
        <v>2438</v>
      </c>
      <c r="E13" s="22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topLeftCell="I1" workbookViewId="0">
      <pane ySplit="1" topLeftCell="A154" activePane="bottomLeft" state="frozen"/>
      <selection pane="bottomLeft" activeCell="K192" sqref="K192"/>
    </sheetView>
  </sheetViews>
  <sheetFormatPr baseColWidth="10" defaultColWidth="8.83203125" defaultRowHeight="15"/>
  <cols>
    <col min="2" max="2" width="11.83203125" bestFit="1" customWidth="1"/>
    <col min="3" max="3" width="100.5" style="24" bestFit="1" customWidth="1"/>
    <col min="4" max="4" width="79.5" bestFit="1" customWidth="1"/>
    <col min="5" max="5" width="14.5" bestFit="1" customWidth="1"/>
    <col min="6" max="6" width="41.6640625" bestFit="1" customWidth="1"/>
    <col min="7" max="7" width="43.6640625" bestFit="1" customWidth="1"/>
    <col min="8" max="8" width="11.6640625" bestFit="1" customWidth="1"/>
    <col min="9" max="9" width="14.6640625" bestFit="1" customWidth="1"/>
    <col min="10" max="10" width="17.83203125" bestFit="1" customWidth="1"/>
    <col min="11" max="11" width="43.6640625" bestFit="1" customWidth="1"/>
    <col min="13" max="13" width="23.1640625" bestFit="1" customWidth="1"/>
    <col min="15" max="15" width="24.5" bestFit="1" customWidth="1"/>
    <col min="31" max="31" width="19.1640625" customWidth="1"/>
    <col min="32" max="32" width="16" bestFit="1" customWidth="1"/>
    <col min="33" max="34" width="8.83203125" style="28"/>
  </cols>
  <sheetData>
    <row r="1" spans="1:34" ht="16" thickBot="1">
      <c r="A1" s="3" t="s">
        <v>0</v>
      </c>
      <c r="B1" s="3" t="s">
        <v>2122</v>
      </c>
      <c r="C1" s="23" t="s">
        <v>2124</v>
      </c>
      <c r="D1" s="3" t="s">
        <v>2125</v>
      </c>
      <c r="E1" s="3" t="s">
        <v>1</v>
      </c>
      <c r="F1" s="3" t="s">
        <v>2123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4" t="s">
        <v>8</v>
      </c>
      <c r="N1" s="3" t="s">
        <v>9</v>
      </c>
      <c r="O1" s="5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7" t="s">
        <v>25</v>
      </c>
      <c r="AE1" s="8" t="s">
        <v>26</v>
      </c>
      <c r="AF1" s="8" t="s">
        <v>27</v>
      </c>
      <c r="AG1" s="26" t="s">
        <v>2441</v>
      </c>
      <c r="AH1" s="27" t="s">
        <v>2440</v>
      </c>
    </row>
    <row r="2" spans="1:34" ht="17" thickBot="1">
      <c r="A2" s="9">
        <v>124</v>
      </c>
      <c r="B2" s="8" t="s">
        <v>818</v>
      </c>
      <c r="C2" s="24" t="s">
        <v>2248</v>
      </c>
      <c r="D2" s="8" t="s">
        <v>819</v>
      </c>
      <c r="E2" s="8" t="s">
        <v>820</v>
      </c>
      <c r="F2" s="8" t="s">
        <v>821</v>
      </c>
      <c r="G2" s="8" t="s">
        <v>822</v>
      </c>
      <c r="H2" s="8" t="s">
        <v>775</v>
      </c>
      <c r="I2" s="8" t="s">
        <v>823</v>
      </c>
      <c r="J2" s="8" t="s">
        <v>824</v>
      </c>
      <c r="K2" s="8" t="s">
        <v>822</v>
      </c>
      <c r="L2" s="8" t="s">
        <v>46</v>
      </c>
      <c r="M2" s="15" t="s">
        <v>37</v>
      </c>
      <c r="N2" s="8" t="s">
        <v>47</v>
      </c>
      <c r="O2" s="14"/>
      <c r="P2" s="15" t="s">
        <v>37</v>
      </c>
      <c r="Q2" s="15" t="s">
        <v>37</v>
      </c>
      <c r="R2" s="15" t="s">
        <v>37</v>
      </c>
      <c r="S2" s="15" t="s">
        <v>37</v>
      </c>
      <c r="T2" s="15" t="s">
        <v>37</v>
      </c>
      <c r="U2" s="15" t="s">
        <v>37</v>
      </c>
      <c r="V2" s="15" t="s">
        <v>37</v>
      </c>
      <c r="W2" s="15" t="s">
        <v>37</v>
      </c>
      <c r="X2" s="15" t="s">
        <v>37</v>
      </c>
      <c r="Y2" s="15" t="s">
        <v>37</v>
      </c>
      <c r="Z2" s="15" t="s">
        <v>37</v>
      </c>
      <c r="AA2" s="15" t="s">
        <v>37</v>
      </c>
      <c r="AB2" s="15" t="s">
        <v>37</v>
      </c>
      <c r="AC2" s="15" t="s">
        <v>37</v>
      </c>
      <c r="AD2" s="16" t="s">
        <v>37</v>
      </c>
      <c r="AE2" s="17" t="s">
        <v>48</v>
      </c>
      <c r="AF2" s="8" t="s">
        <v>825</v>
      </c>
      <c r="AG2" s="26" t="str">
        <f>RIGHT(E2, LEN(E2)-5)</f>
        <v>ACF0117</v>
      </c>
      <c r="AH2" s="28" t="b">
        <f>EXACT(AF2,AG2)</f>
        <v>1</v>
      </c>
    </row>
    <row r="3" spans="1:34" ht="17" thickBot="1">
      <c r="A3" s="9">
        <v>133</v>
      </c>
      <c r="B3" s="8" t="s">
        <v>886</v>
      </c>
      <c r="C3" s="24" t="s">
        <v>2257</v>
      </c>
      <c r="D3" s="8" t="s">
        <v>887</v>
      </c>
      <c r="E3" s="8" t="s">
        <v>888</v>
      </c>
      <c r="F3" s="8" t="s">
        <v>889</v>
      </c>
      <c r="G3" s="8" t="s">
        <v>890</v>
      </c>
      <c r="H3" s="8" t="s">
        <v>775</v>
      </c>
      <c r="I3" s="8" t="s">
        <v>776</v>
      </c>
      <c r="J3" s="8" t="s">
        <v>891</v>
      </c>
      <c r="K3" s="8" t="s">
        <v>890</v>
      </c>
      <c r="L3" s="8" t="s">
        <v>46</v>
      </c>
      <c r="M3" s="15" t="s">
        <v>37</v>
      </c>
      <c r="N3" s="8" t="s">
        <v>47</v>
      </c>
      <c r="O3" s="14"/>
      <c r="P3" s="15" t="s">
        <v>37</v>
      </c>
      <c r="Q3" s="15" t="s">
        <v>37</v>
      </c>
      <c r="R3" s="15" t="s">
        <v>37</v>
      </c>
      <c r="S3" s="15" t="s">
        <v>37</v>
      </c>
      <c r="T3" s="15" t="s">
        <v>37</v>
      </c>
      <c r="U3" s="15" t="s">
        <v>37</v>
      </c>
      <c r="V3" s="15" t="s">
        <v>37</v>
      </c>
      <c r="W3" s="15" t="s">
        <v>37</v>
      </c>
      <c r="X3" s="15" t="s">
        <v>37</v>
      </c>
      <c r="Y3" s="15" t="s">
        <v>37</v>
      </c>
      <c r="Z3" s="15" t="s">
        <v>37</v>
      </c>
      <c r="AA3" s="15" t="s">
        <v>37</v>
      </c>
      <c r="AB3" s="15" t="s">
        <v>37</v>
      </c>
      <c r="AC3" s="15" t="s">
        <v>37</v>
      </c>
      <c r="AD3" s="16" t="s">
        <v>37</v>
      </c>
      <c r="AE3" s="17" t="s">
        <v>48</v>
      </c>
      <c r="AF3" s="8" t="s">
        <v>892</v>
      </c>
      <c r="AG3" s="26" t="str">
        <f>RIGHT(E3, LEN(E3)-5)</f>
        <v>AAD7310</v>
      </c>
      <c r="AH3" s="28" t="b">
        <f>EXACT(AF3,AG3)</f>
        <v>1</v>
      </c>
    </row>
    <row r="4" spans="1:34" ht="17" thickBot="1">
      <c r="A4" s="9">
        <v>30</v>
      </c>
      <c r="B4" s="8" t="s">
        <v>218</v>
      </c>
      <c r="C4" s="24" t="s">
        <v>2155</v>
      </c>
      <c r="D4" s="8" t="s">
        <v>219</v>
      </c>
      <c r="E4" s="8" t="s">
        <v>220</v>
      </c>
      <c r="F4" s="8" t="s">
        <v>221</v>
      </c>
      <c r="G4" s="8" t="s">
        <v>222</v>
      </c>
      <c r="H4" s="8" t="s">
        <v>33</v>
      </c>
      <c r="I4" s="8" t="s">
        <v>223</v>
      </c>
      <c r="J4" s="8" t="s">
        <v>224</v>
      </c>
      <c r="K4" s="8" t="s">
        <v>222</v>
      </c>
      <c r="L4" s="8" t="s">
        <v>46</v>
      </c>
      <c r="M4" s="15" t="s">
        <v>37</v>
      </c>
      <c r="N4" s="8" t="s">
        <v>47</v>
      </c>
      <c r="O4" s="14"/>
      <c r="P4" s="15" t="s">
        <v>37</v>
      </c>
      <c r="Q4" s="15" t="s">
        <v>37</v>
      </c>
      <c r="R4" s="15" t="s">
        <v>37</v>
      </c>
      <c r="S4" s="15" t="s">
        <v>37</v>
      </c>
      <c r="T4" s="15" t="s">
        <v>37</v>
      </c>
      <c r="U4" s="15" t="s">
        <v>37</v>
      </c>
      <c r="V4" s="15" t="s">
        <v>37</v>
      </c>
      <c r="W4" s="15" t="s">
        <v>37</v>
      </c>
      <c r="X4" s="15" t="s">
        <v>37</v>
      </c>
      <c r="Y4" s="15" t="s">
        <v>37</v>
      </c>
      <c r="Z4" s="15" t="s">
        <v>37</v>
      </c>
      <c r="AA4" s="15" t="s">
        <v>37</v>
      </c>
      <c r="AB4" s="15" t="s">
        <v>37</v>
      </c>
      <c r="AC4" s="15" t="s">
        <v>37</v>
      </c>
      <c r="AD4" s="16" t="s">
        <v>37</v>
      </c>
      <c r="AE4" s="17" t="s">
        <v>48</v>
      </c>
      <c r="AF4" s="8" t="s">
        <v>225</v>
      </c>
      <c r="AG4" s="26" t="str">
        <f>RIGHT(E4, LEN(E4)-5)</f>
        <v>ACP6173</v>
      </c>
      <c r="AH4" s="28" t="b">
        <f>EXACT(AF4,AG4)</f>
        <v>1</v>
      </c>
    </row>
    <row r="5" spans="1:34" ht="17" thickBot="1">
      <c r="A5" s="9">
        <v>31</v>
      </c>
      <c r="B5" s="8" t="s">
        <v>226</v>
      </c>
      <c r="C5" s="24" t="s">
        <v>2156</v>
      </c>
      <c r="D5" s="8" t="s">
        <v>227</v>
      </c>
      <c r="E5" s="8" t="s">
        <v>228</v>
      </c>
      <c r="F5" s="8" t="s">
        <v>229</v>
      </c>
      <c r="G5" s="8" t="s">
        <v>230</v>
      </c>
      <c r="H5" s="8" t="s">
        <v>33</v>
      </c>
      <c r="I5" s="8" t="s">
        <v>231</v>
      </c>
      <c r="J5" s="8" t="s">
        <v>232</v>
      </c>
      <c r="K5" s="8" t="s">
        <v>233</v>
      </c>
      <c r="L5" s="8" t="s">
        <v>46</v>
      </c>
      <c r="M5" s="15" t="s">
        <v>37</v>
      </c>
      <c r="N5" s="8" t="s">
        <v>47</v>
      </c>
      <c r="O5" s="14"/>
      <c r="P5" s="15" t="s">
        <v>37</v>
      </c>
      <c r="Q5" s="15" t="s">
        <v>37</v>
      </c>
      <c r="R5" s="15" t="s">
        <v>37</v>
      </c>
      <c r="S5" s="15" t="s">
        <v>37</v>
      </c>
      <c r="T5" s="15" t="s">
        <v>37</v>
      </c>
      <c r="U5" s="15" t="s">
        <v>37</v>
      </c>
      <c r="V5" s="15" t="s">
        <v>37</v>
      </c>
      <c r="W5" s="15" t="s">
        <v>37</v>
      </c>
      <c r="X5" s="15" t="s">
        <v>37</v>
      </c>
      <c r="Y5" s="15" t="s">
        <v>37</v>
      </c>
      <c r="Z5" s="15" t="s">
        <v>37</v>
      </c>
      <c r="AA5" s="15" t="s">
        <v>37</v>
      </c>
      <c r="AB5" s="15" t="s">
        <v>37</v>
      </c>
      <c r="AC5" s="15" t="s">
        <v>37</v>
      </c>
      <c r="AD5" s="16" t="s">
        <v>37</v>
      </c>
      <c r="AE5" s="17" t="s">
        <v>48</v>
      </c>
      <c r="AF5" s="8" t="s">
        <v>234</v>
      </c>
      <c r="AG5" s="26" t="str">
        <f>RIGHT(E5, LEN(E5)-5)</f>
        <v>AAA3750</v>
      </c>
      <c r="AH5" s="28" t="b">
        <f>EXACT(AF5,AG5)</f>
        <v>1</v>
      </c>
    </row>
    <row r="6" spans="1:34" ht="17" thickBot="1">
      <c r="A6" s="9">
        <v>33</v>
      </c>
      <c r="B6" s="8" t="s">
        <v>242</v>
      </c>
      <c r="C6" s="24" t="s">
        <v>2158</v>
      </c>
      <c r="D6" s="8" t="s">
        <v>243</v>
      </c>
      <c r="E6" s="8" t="s">
        <v>244</v>
      </c>
      <c r="F6" s="8" t="s">
        <v>245</v>
      </c>
      <c r="G6" s="8" t="s">
        <v>246</v>
      </c>
      <c r="H6" s="8" t="s">
        <v>33</v>
      </c>
      <c r="I6" s="8" t="s">
        <v>34</v>
      </c>
      <c r="J6" s="8" t="s">
        <v>247</v>
      </c>
      <c r="K6" s="8" t="s">
        <v>246</v>
      </c>
      <c r="L6" s="8" t="s">
        <v>46</v>
      </c>
      <c r="M6" s="15" t="s">
        <v>37</v>
      </c>
      <c r="N6" s="8" t="s">
        <v>47</v>
      </c>
      <c r="O6" s="14"/>
      <c r="P6" s="15" t="s">
        <v>37</v>
      </c>
      <c r="Q6" s="15" t="s">
        <v>37</v>
      </c>
      <c r="R6" s="15" t="s">
        <v>37</v>
      </c>
      <c r="S6" s="15" t="s">
        <v>37</v>
      </c>
      <c r="T6" s="15" t="s">
        <v>37</v>
      </c>
      <c r="U6" s="15" t="s">
        <v>37</v>
      </c>
      <c r="V6" s="15" t="s">
        <v>37</v>
      </c>
      <c r="W6" s="15" t="s">
        <v>37</v>
      </c>
      <c r="X6" s="15" t="s">
        <v>37</v>
      </c>
      <c r="Y6" s="15" t="s">
        <v>37</v>
      </c>
      <c r="Z6" s="15" t="s">
        <v>37</v>
      </c>
      <c r="AA6" s="15" t="s">
        <v>37</v>
      </c>
      <c r="AB6" s="15" t="s">
        <v>37</v>
      </c>
      <c r="AC6" s="15" t="s">
        <v>37</v>
      </c>
      <c r="AD6" s="16" t="s">
        <v>37</v>
      </c>
      <c r="AE6" s="17" t="s">
        <v>101</v>
      </c>
      <c r="AF6" s="8" t="s">
        <v>248</v>
      </c>
      <c r="AG6" s="26" t="str">
        <f>RIGHT(E6, LEN(E6)-5)</f>
        <v>AAE8704</v>
      </c>
      <c r="AH6" s="28" t="b">
        <f>EXACT(AF6,AG6)</f>
        <v>1</v>
      </c>
    </row>
    <row r="7" spans="1:34" ht="17" thickBot="1">
      <c r="A7" s="9">
        <v>34</v>
      </c>
      <c r="B7" s="8" t="s">
        <v>249</v>
      </c>
      <c r="C7" s="24" t="s">
        <v>2159</v>
      </c>
      <c r="D7" s="8" t="s">
        <v>250</v>
      </c>
      <c r="E7" s="8" t="s">
        <v>251</v>
      </c>
      <c r="F7" s="8" t="s">
        <v>252</v>
      </c>
      <c r="G7" s="8" t="s">
        <v>247</v>
      </c>
      <c r="H7" s="8" t="s">
        <v>33</v>
      </c>
      <c r="I7" s="8" t="s">
        <v>34</v>
      </c>
      <c r="J7" s="8" t="s">
        <v>247</v>
      </c>
      <c r="K7" s="8" t="s">
        <v>2126</v>
      </c>
      <c r="L7" s="8" t="s">
        <v>46</v>
      </c>
      <c r="M7" s="15" t="s">
        <v>37</v>
      </c>
      <c r="N7" s="8" t="s">
        <v>47</v>
      </c>
      <c r="O7" s="14"/>
      <c r="P7" s="15" t="s">
        <v>37</v>
      </c>
      <c r="Q7" s="15" t="s">
        <v>37</v>
      </c>
      <c r="R7" s="15" t="s">
        <v>37</v>
      </c>
      <c r="S7" s="15" t="s">
        <v>37</v>
      </c>
      <c r="T7" s="15" t="s">
        <v>37</v>
      </c>
      <c r="U7" s="15" t="s">
        <v>37</v>
      </c>
      <c r="V7" s="15" t="s">
        <v>37</v>
      </c>
      <c r="W7" s="15" t="s">
        <v>37</v>
      </c>
      <c r="X7" s="15" t="s">
        <v>37</v>
      </c>
      <c r="Y7" s="15" t="s">
        <v>37</v>
      </c>
      <c r="Z7" s="15" t="s">
        <v>37</v>
      </c>
      <c r="AA7" s="15" t="s">
        <v>37</v>
      </c>
      <c r="AB7" s="15" t="s">
        <v>37</v>
      </c>
      <c r="AC7" s="15" t="s">
        <v>37</v>
      </c>
      <c r="AD7" s="16" t="s">
        <v>37</v>
      </c>
      <c r="AE7" s="17" t="s">
        <v>101</v>
      </c>
      <c r="AF7" s="8" t="s">
        <v>253</v>
      </c>
      <c r="AG7" s="26" t="str">
        <f>RIGHT(E7, LEN(E7)-5)</f>
        <v>ABA7011</v>
      </c>
      <c r="AH7" s="28" t="b">
        <f>EXACT(AF7,AG7)</f>
        <v>1</v>
      </c>
    </row>
    <row r="8" spans="1:34" ht="17" thickBot="1">
      <c r="A8" s="9">
        <v>134</v>
      </c>
      <c r="B8" s="8" t="s">
        <v>893</v>
      </c>
      <c r="C8" s="24" t="s">
        <v>2258</v>
      </c>
      <c r="D8" s="8" t="s">
        <v>894</v>
      </c>
      <c r="E8" s="8" t="s">
        <v>895</v>
      </c>
      <c r="F8" s="8" t="s">
        <v>896</v>
      </c>
      <c r="G8" s="8" t="s">
        <v>897</v>
      </c>
      <c r="H8" s="8" t="s">
        <v>775</v>
      </c>
      <c r="I8" s="8" t="s">
        <v>776</v>
      </c>
      <c r="J8" s="8" t="s">
        <v>898</v>
      </c>
      <c r="K8" s="8" t="s">
        <v>897</v>
      </c>
      <c r="L8" s="8" t="s">
        <v>46</v>
      </c>
      <c r="M8" s="15" t="s">
        <v>37</v>
      </c>
      <c r="N8" s="8" t="s">
        <v>47</v>
      </c>
      <c r="O8" s="14"/>
      <c r="P8" s="15" t="s">
        <v>37</v>
      </c>
      <c r="Q8" s="15" t="s">
        <v>37</v>
      </c>
      <c r="R8" s="15" t="s">
        <v>37</v>
      </c>
      <c r="S8" s="15" t="s">
        <v>37</v>
      </c>
      <c r="T8" s="15" t="s">
        <v>37</v>
      </c>
      <c r="U8" s="15" t="s">
        <v>37</v>
      </c>
      <c r="V8" s="15" t="s">
        <v>37</v>
      </c>
      <c r="W8" s="15" t="s">
        <v>37</v>
      </c>
      <c r="X8" s="15" t="s">
        <v>37</v>
      </c>
      <c r="Y8" s="15" t="s">
        <v>37</v>
      </c>
      <c r="Z8" s="15" t="s">
        <v>37</v>
      </c>
      <c r="AA8" s="15" t="s">
        <v>37</v>
      </c>
      <c r="AB8" s="15" t="s">
        <v>37</v>
      </c>
      <c r="AC8" s="15" t="s">
        <v>37</v>
      </c>
      <c r="AD8" s="16" t="s">
        <v>37</v>
      </c>
      <c r="AE8" s="17" t="s">
        <v>48</v>
      </c>
      <c r="AF8" s="8" t="s">
        <v>899</v>
      </c>
      <c r="AG8" s="26" t="str">
        <f>RIGHT(E8, LEN(E8)-5)</f>
        <v>AAA9583</v>
      </c>
      <c r="AH8" s="28" t="b">
        <f>EXACT(AF8,AG8)</f>
        <v>1</v>
      </c>
    </row>
    <row r="9" spans="1:34" ht="17" thickBot="1">
      <c r="A9" s="9">
        <v>35</v>
      </c>
      <c r="B9" s="8" t="s">
        <v>254</v>
      </c>
      <c r="C9" s="24" t="s">
        <v>2160</v>
      </c>
      <c r="D9" s="8" t="s">
        <v>255</v>
      </c>
      <c r="E9" s="8" t="s">
        <v>256</v>
      </c>
      <c r="F9" s="8" t="s">
        <v>257</v>
      </c>
      <c r="G9" s="8" t="s">
        <v>258</v>
      </c>
      <c r="H9" s="8" t="s">
        <v>33</v>
      </c>
      <c r="I9" s="8" t="s">
        <v>34</v>
      </c>
      <c r="J9" s="8" t="s">
        <v>126</v>
      </c>
      <c r="K9" s="8" t="s">
        <v>2126</v>
      </c>
      <c r="L9" s="8" t="s">
        <v>46</v>
      </c>
      <c r="M9" s="15" t="s">
        <v>37</v>
      </c>
      <c r="N9" s="8" t="s">
        <v>47</v>
      </c>
      <c r="O9" s="14"/>
      <c r="P9" s="15" t="s">
        <v>37</v>
      </c>
      <c r="Q9" s="15" t="s">
        <v>37</v>
      </c>
      <c r="R9" s="15" t="s">
        <v>37</v>
      </c>
      <c r="S9" s="15" t="s">
        <v>37</v>
      </c>
      <c r="T9" s="15" t="s">
        <v>37</v>
      </c>
      <c r="U9" s="15" t="s">
        <v>37</v>
      </c>
      <c r="V9" s="15" t="s">
        <v>37</v>
      </c>
      <c r="W9" s="15" t="s">
        <v>37</v>
      </c>
      <c r="X9" s="15" t="s">
        <v>37</v>
      </c>
      <c r="Y9" s="15" t="s">
        <v>37</v>
      </c>
      <c r="Z9" s="15" t="s">
        <v>37</v>
      </c>
      <c r="AA9" s="15" t="s">
        <v>37</v>
      </c>
      <c r="AB9" s="15" t="s">
        <v>37</v>
      </c>
      <c r="AC9" s="15" t="s">
        <v>37</v>
      </c>
      <c r="AD9" s="16" t="s">
        <v>37</v>
      </c>
      <c r="AE9" s="17" t="s">
        <v>48</v>
      </c>
      <c r="AF9" s="8" t="s">
        <v>259</v>
      </c>
      <c r="AG9" s="26" t="str">
        <f>RIGHT(E9, LEN(E9)-5)</f>
        <v>AAL5960</v>
      </c>
      <c r="AH9" s="28" t="b">
        <f>EXACT(AF9,AG9)</f>
        <v>1</v>
      </c>
    </row>
    <row r="10" spans="1:34" ht="17" thickBot="1">
      <c r="A10" s="9">
        <v>36</v>
      </c>
      <c r="B10" s="8" t="s">
        <v>260</v>
      </c>
      <c r="C10" s="24" t="s">
        <v>2161</v>
      </c>
      <c r="D10" s="8" t="s">
        <v>261</v>
      </c>
      <c r="E10" s="8" t="s">
        <v>262</v>
      </c>
      <c r="F10" s="8" t="s">
        <v>263</v>
      </c>
      <c r="G10" s="8" t="s">
        <v>264</v>
      </c>
      <c r="H10" s="8" t="s">
        <v>33</v>
      </c>
      <c r="I10" s="8" t="s">
        <v>265</v>
      </c>
      <c r="J10" s="8" t="s">
        <v>266</v>
      </c>
      <c r="K10" s="8" t="s">
        <v>264</v>
      </c>
      <c r="L10" s="8" t="s">
        <v>46</v>
      </c>
      <c r="M10" s="15" t="s">
        <v>37</v>
      </c>
      <c r="N10" s="8" t="s">
        <v>47</v>
      </c>
      <c r="O10" s="14"/>
      <c r="P10" s="15" t="s">
        <v>37</v>
      </c>
      <c r="Q10" s="15" t="s">
        <v>37</v>
      </c>
      <c r="R10" s="15" t="s">
        <v>37</v>
      </c>
      <c r="S10" s="15" t="s">
        <v>37</v>
      </c>
      <c r="T10" s="15" t="s">
        <v>37</v>
      </c>
      <c r="U10" s="15" t="s">
        <v>37</v>
      </c>
      <c r="V10" s="15" t="s">
        <v>37</v>
      </c>
      <c r="W10" s="15" t="s">
        <v>37</v>
      </c>
      <c r="X10" s="15" t="s">
        <v>37</v>
      </c>
      <c r="Y10" s="15" t="s">
        <v>37</v>
      </c>
      <c r="Z10" s="15" t="s">
        <v>37</v>
      </c>
      <c r="AA10" s="15" t="s">
        <v>37</v>
      </c>
      <c r="AB10" s="15" t="s">
        <v>37</v>
      </c>
      <c r="AC10" s="15" t="s">
        <v>37</v>
      </c>
      <c r="AD10" s="16" t="s">
        <v>37</v>
      </c>
      <c r="AE10" s="17" t="s">
        <v>48</v>
      </c>
      <c r="AF10" s="8" t="s">
        <v>267</v>
      </c>
      <c r="AG10" s="26" t="str">
        <f>RIGHT(E10, LEN(E10)-5)</f>
        <v>ACA8845</v>
      </c>
      <c r="AH10" s="28" t="b">
        <f>EXACT(AF10,AG10)</f>
        <v>1</v>
      </c>
    </row>
    <row r="11" spans="1:34" ht="17" thickBot="1">
      <c r="A11" s="9">
        <v>37</v>
      </c>
      <c r="B11" s="8" t="s">
        <v>268</v>
      </c>
      <c r="C11" s="24" t="s">
        <v>2162</v>
      </c>
      <c r="D11" s="8" t="s">
        <v>269</v>
      </c>
      <c r="E11" s="8" t="s">
        <v>270</v>
      </c>
      <c r="F11" s="8" t="s">
        <v>271</v>
      </c>
      <c r="G11" s="8" t="s">
        <v>272</v>
      </c>
      <c r="H11" s="8" t="s">
        <v>33</v>
      </c>
      <c r="I11" s="8" t="s">
        <v>265</v>
      </c>
      <c r="J11" s="8" t="s">
        <v>273</v>
      </c>
      <c r="K11" s="8" t="s">
        <v>272</v>
      </c>
      <c r="L11" s="8" t="s">
        <v>46</v>
      </c>
      <c r="M11" s="15" t="s">
        <v>37</v>
      </c>
      <c r="N11" s="8" t="s">
        <v>47</v>
      </c>
      <c r="O11" s="14"/>
      <c r="P11" s="15" t="s">
        <v>37</v>
      </c>
      <c r="Q11" s="15" t="s">
        <v>37</v>
      </c>
      <c r="R11" s="15" t="s">
        <v>37</v>
      </c>
      <c r="S11" s="15" t="s">
        <v>37</v>
      </c>
      <c r="T11" s="15" t="s">
        <v>37</v>
      </c>
      <c r="U11" s="15" t="s">
        <v>37</v>
      </c>
      <c r="V11" s="15" t="s">
        <v>37</v>
      </c>
      <c r="W11" s="15" t="s">
        <v>37</v>
      </c>
      <c r="X11" s="15" t="s">
        <v>37</v>
      </c>
      <c r="Y11" s="15" t="s">
        <v>37</v>
      </c>
      <c r="Z11" s="15" t="s">
        <v>37</v>
      </c>
      <c r="AA11" s="15" t="s">
        <v>37</v>
      </c>
      <c r="AB11" s="15" t="s">
        <v>37</v>
      </c>
      <c r="AC11" s="15" t="s">
        <v>37</v>
      </c>
      <c r="AD11" s="16" t="s">
        <v>37</v>
      </c>
      <c r="AE11" s="17" t="s">
        <v>48</v>
      </c>
      <c r="AF11" s="8" t="s">
        <v>274</v>
      </c>
      <c r="AG11" s="26" t="str">
        <f>RIGHT(E11, LEN(E11)-5)</f>
        <v>ABW5539</v>
      </c>
      <c r="AH11" s="28" t="b">
        <f>EXACT(AF11,AG11)</f>
        <v>1</v>
      </c>
    </row>
    <row r="12" spans="1:34" ht="17" thickBot="1">
      <c r="A12" s="9">
        <v>38</v>
      </c>
      <c r="B12" s="8" t="s">
        <v>275</v>
      </c>
      <c r="C12" s="24" t="s">
        <v>2163</v>
      </c>
      <c r="D12" s="8" t="s">
        <v>276</v>
      </c>
      <c r="E12" s="8" t="s">
        <v>277</v>
      </c>
      <c r="F12" s="8" t="s">
        <v>278</v>
      </c>
      <c r="G12" s="8" t="s">
        <v>279</v>
      </c>
      <c r="H12" s="8" t="s">
        <v>33</v>
      </c>
      <c r="I12" s="8" t="s">
        <v>34</v>
      </c>
      <c r="J12" s="8" t="s">
        <v>126</v>
      </c>
      <c r="K12" s="8" t="s">
        <v>2126</v>
      </c>
      <c r="L12" s="8" t="s">
        <v>46</v>
      </c>
      <c r="M12" s="15" t="s">
        <v>37</v>
      </c>
      <c r="N12" s="8" t="s">
        <v>47</v>
      </c>
      <c r="O12" s="14"/>
      <c r="P12" s="15" t="s">
        <v>37</v>
      </c>
      <c r="Q12" s="15" t="s">
        <v>37</v>
      </c>
      <c r="R12" s="15" t="s">
        <v>37</v>
      </c>
      <c r="S12" s="15" t="s">
        <v>37</v>
      </c>
      <c r="T12" s="15" t="s">
        <v>37</v>
      </c>
      <c r="U12" s="15" t="s">
        <v>37</v>
      </c>
      <c r="V12" s="15" t="s">
        <v>37</v>
      </c>
      <c r="W12" s="15" t="s">
        <v>37</v>
      </c>
      <c r="X12" s="15" t="s">
        <v>37</v>
      </c>
      <c r="Y12" s="15" t="s">
        <v>37</v>
      </c>
      <c r="Z12" s="15" t="s">
        <v>37</v>
      </c>
      <c r="AA12" s="15" t="s">
        <v>37</v>
      </c>
      <c r="AB12" s="15" t="s">
        <v>37</v>
      </c>
      <c r="AC12" s="15" t="s">
        <v>37</v>
      </c>
      <c r="AD12" s="16" t="s">
        <v>37</v>
      </c>
      <c r="AE12" s="17" t="s">
        <v>48</v>
      </c>
      <c r="AF12" s="8" t="s">
        <v>280</v>
      </c>
      <c r="AG12" s="26" t="str">
        <f>RIGHT(E12, LEN(E12)-5)</f>
        <v>AAL9695</v>
      </c>
      <c r="AH12" s="28" t="b">
        <f>EXACT(AF12,AG12)</f>
        <v>1</v>
      </c>
    </row>
    <row r="13" spans="1:34" ht="17" thickBot="1">
      <c r="A13" s="9">
        <v>39</v>
      </c>
      <c r="B13" s="8" t="s">
        <v>281</v>
      </c>
      <c r="C13" s="24" t="s">
        <v>2164</v>
      </c>
      <c r="D13" s="8" t="s">
        <v>282</v>
      </c>
      <c r="E13" s="8" t="s">
        <v>283</v>
      </c>
      <c r="F13" s="8" t="s">
        <v>284</v>
      </c>
      <c r="G13" s="8" t="s">
        <v>285</v>
      </c>
      <c r="H13" s="8" t="s">
        <v>33</v>
      </c>
      <c r="I13" s="8" t="s">
        <v>286</v>
      </c>
      <c r="J13" s="2" t="s">
        <v>287</v>
      </c>
      <c r="K13" s="8" t="s">
        <v>2126</v>
      </c>
      <c r="L13" s="8" t="s">
        <v>46</v>
      </c>
      <c r="M13" s="15" t="s">
        <v>37</v>
      </c>
      <c r="N13" s="8" t="s">
        <v>47</v>
      </c>
      <c r="O13" s="14"/>
      <c r="P13" s="15" t="s">
        <v>37</v>
      </c>
      <c r="Q13" s="15" t="s">
        <v>37</v>
      </c>
      <c r="R13" s="15" t="s">
        <v>37</v>
      </c>
      <c r="S13" s="15" t="s">
        <v>37</v>
      </c>
      <c r="T13" s="15" t="s">
        <v>37</v>
      </c>
      <c r="U13" s="15" t="s">
        <v>37</v>
      </c>
      <c r="V13" s="15" t="s">
        <v>37</v>
      </c>
      <c r="W13" s="15" t="s">
        <v>37</v>
      </c>
      <c r="X13" s="15" t="s">
        <v>37</v>
      </c>
      <c r="Y13" s="15" t="s">
        <v>37</v>
      </c>
      <c r="Z13" s="15" t="s">
        <v>37</v>
      </c>
      <c r="AA13" s="15" t="s">
        <v>37</v>
      </c>
      <c r="AB13" s="15" t="s">
        <v>37</v>
      </c>
      <c r="AC13" s="15" t="s">
        <v>37</v>
      </c>
      <c r="AD13" s="16" t="s">
        <v>37</v>
      </c>
      <c r="AE13" s="17" t="s">
        <v>48</v>
      </c>
      <c r="AF13" s="8" t="s">
        <v>288</v>
      </c>
      <c r="AG13" s="26" t="str">
        <f>RIGHT(E13, LEN(E13)-5)</f>
        <v>ACI8075</v>
      </c>
      <c r="AH13" s="28" t="b">
        <f>EXACT(AF13,AG13)</f>
        <v>1</v>
      </c>
    </row>
    <row r="14" spans="1:34" ht="17" thickBot="1">
      <c r="A14" s="9">
        <v>136</v>
      </c>
      <c r="B14" s="8" t="s">
        <v>908</v>
      </c>
      <c r="C14" s="24" t="s">
        <v>2259</v>
      </c>
      <c r="D14" s="8" t="s">
        <v>909</v>
      </c>
      <c r="E14" s="8" t="s">
        <v>910</v>
      </c>
      <c r="F14" s="8" t="s">
        <v>911</v>
      </c>
      <c r="G14" s="8" t="s">
        <v>912</v>
      </c>
      <c r="H14" s="8" t="s">
        <v>775</v>
      </c>
      <c r="I14" s="8" t="s">
        <v>905</v>
      </c>
      <c r="J14" s="8" t="s">
        <v>906</v>
      </c>
      <c r="K14" s="8" t="s">
        <v>912</v>
      </c>
      <c r="L14" s="8" t="s">
        <v>46</v>
      </c>
      <c r="M14" s="15" t="s">
        <v>37</v>
      </c>
      <c r="N14" s="8" t="s">
        <v>47</v>
      </c>
      <c r="O14" s="14"/>
      <c r="P14" s="15" t="s">
        <v>37</v>
      </c>
      <c r="Q14" s="15" t="s">
        <v>37</v>
      </c>
      <c r="R14" s="15" t="s">
        <v>37</v>
      </c>
      <c r="S14" s="15" t="s">
        <v>37</v>
      </c>
      <c r="T14" s="15" t="s">
        <v>37</v>
      </c>
      <c r="U14" s="15" t="s">
        <v>37</v>
      </c>
      <c r="V14" s="15" t="s">
        <v>37</v>
      </c>
      <c r="W14" s="15" t="s">
        <v>37</v>
      </c>
      <c r="X14" s="15" t="s">
        <v>37</v>
      </c>
      <c r="Y14" s="15" t="s">
        <v>37</v>
      </c>
      <c r="Z14" s="15" t="s">
        <v>37</v>
      </c>
      <c r="AA14" s="15" t="s">
        <v>37</v>
      </c>
      <c r="AB14" s="15" t="s">
        <v>37</v>
      </c>
      <c r="AC14" s="15" t="s">
        <v>37</v>
      </c>
      <c r="AD14" s="16" t="s">
        <v>37</v>
      </c>
      <c r="AE14" s="8" t="s">
        <v>462</v>
      </c>
      <c r="AF14" s="8" t="s">
        <v>913</v>
      </c>
      <c r="AG14" s="26" t="str">
        <f>RIGHT(E14, LEN(E14)-5)</f>
        <v>AAA2067</v>
      </c>
      <c r="AH14" s="28" t="b">
        <f>EXACT(AF14,AG14)</f>
        <v>1</v>
      </c>
    </row>
    <row r="15" spans="1:34" ht="17" thickBot="1">
      <c r="A15" s="9">
        <v>40</v>
      </c>
      <c r="B15" s="8" t="s">
        <v>289</v>
      </c>
      <c r="C15" s="24" t="s">
        <v>2165</v>
      </c>
      <c r="D15" s="8" t="s">
        <v>290</v>
      </c>
      <c r="E15" s="8" t="s">
        <v>291</v>
      </c>
      <c r="F15" s="8" t="s">
        <v>292</v>
      </c>
      <c r="G15" s="8" t="s">
        <v>293</v>
      </c>
      <c r="H15" s="8" t="s">
        <v>33</v>
      </c>
      <c r="I15" s="8" t="s">
        <v>34</v>
      </c>
      <c r="J15" s="8" t="s">
        <v>293</v>
      </c>
      <c r="K15" s="8" t="s">
        <v>2126</v>
      </c>
      <c r="L15" s="8" t="s">
        <v>46</v>
      </c>
      <c r="M15" s="15" t="s">
        <v>37</v>
      </c>
      <c r="N15" s="8" t="s">
        <v>47</v>
      </c>
      <c r="O15" s="14"/>
      <c r="P15" s="15" t="s">
        <v>37</v>
      </c>
      <c r="Q15" s="15" t="s">
        <v>37</v>
      </c>
      <c r="R15" s="15" t="s">
        <v>37</v>
      </c>
      <c r="S15" s="15" t="s">
        <v>37</v>
      </c>
      <c r="T15" s="15" t="s">
        <v>37</v>
      </c>
      <c r="U15" s="15" t="s">
        <v>37</v>
      </c>
      <c r="V15" s="15" t="s">
        <v>37</v>
      </c>
      <c r="W15" s="15" t="s">
        <v>37</v>
      </c>
      <c r="X15" s="15" t="s">
        <v>37</v>
      </c>
      <c r="Y15" s="15" t="s">
        <v>37</v>
      </c>
      <c r="Z15" s="15" t="s">
        <v>37</v>
      </c>
      <c r="AA15" s="15" t="s">
        <v>37</v>
      </c>
      <c r="AB15" s="15" t="s">
        <v>37</v>
      </c>
      <c r="AC15" s="15" t="s">
        <v>37</v>
      </c>
      <c r="AD15" s="16" t="s">
        <v>37</v>
      </c>
      <c r="AE15" s="17" t="s">
        <v>48</v>
      </c>
      <c r="AF15" s="8" t="s">
        <v>294</v>
      </c>
      <c r="AG15" s="26" t="str">
        <f>RIGHT(E15, LEN(E15)-5)</f>
        <v>AAA9429</v>
      </c>
      <c r="AH15" s="28" t="b">
        <f>EXACT(AF15,AG15)</f>
        <v>1</v>
      </c>
    </row>
    <row r="16" spans="1:34" ht="17" thickBot="1">
      <c r="A16" s="9">
        <v>41</v>
      </c>
      <c r="B16" s="8" t="s">
        <v>295</v>
      </c>
      <c r="C16" s="24" t="s">
        <v>2166</v>
      </c>
      <c r="D16" s="8" t="s">
        <v>296</v>
      </c>
      <c r="E16" s="8" t="s">
        <v>297</v>
      </c>
      <c r="F16" s="8" t="s">
        <v>298</v>
      </c>
      <c r="G16" s="8" t="s">
        <v>299</v>
      </c>
      <c r="H16" s="8" t="s">
        <v>33</v>
      </c>
      <c r="I16" s="8" t="s">
        <v>240</v>
      </c>
      <c r="J16" s="8" t="s">
        <v>299</v>
      </c>
      <c r="K16" s="8" t="s">
        <v>2126</v>
      </c>
      <c r="L16" s="8" t="s">
        <v>46</v>
      </c>
      <c r="M16" s="15" t="s">
        <v>37</v>
      </c>
      <c r="N16" s="8" t="s">
        <v>47</v>
      </c>
      <c r="O16" s="14"/>
      <c r="P16" s="15" t="s">
        <v>37</v>
      </c>
      <c r="Q16" s="15" t="s">
        <v>37</v>
      </c>
      <c r="R16" s="15" t="s">
        <v>37</v>
      </c>
      <c r="S16" s="15" t="s">
        <v>37</v>
      </c>
      <c r="T16" s="15" t="s">
        <v>37</v>
      </c>
      <c r="U16" s="15" t="s">
        <v>37</v>
      </c>
      <c r="V16" s="15" t="s">
        <v>37</v>
      </c>
      <c r="W16" s="15" t="s">
        <v>37</v>
      </c>
      <c r="X16" s="15" t="s">
        <v>37</v>
      </c>
      <c r="Y16" s="15" t="s">
        <v>37</v>
      </c>
      <c r="Z16" s="15" t="s">
        <v>37</v>
      </c>
      <c r="AA16" s="15" t="s">
        <v>37</v>
      </c>
      <c r="AB16" s="15" t="s">
        <v>37</v>
      </c>
      <c r="AC16" s="15" t="s">
        <v>37</v>
      </c>
      <c r="AD16" s="16" t="s">
        <v>37</v>
      </c>
      <c r="AE16" s="8" t="s">
        <v>300</v>
      </c>
      <c r="AF16" s="8" t="s">
        <v>301</v>
      </c>
      <c r="AG16" s="26" t="str">
        <f>RIGHT(E16, LEN(E16)-5)</f>
        <v>AAP8779</v>
      </c>
      <c r="AH16" s="28" t="b">
        <f>EXACT(AF16,AG16)</f>
        <v>1</v>
      </c>
    </row>
    <row r="17" spans="1:34" ht="17" thickBot="1">
      <c r="A17" s="9">
        <v>42</v>
      </c>
      <c r="B17" s="8" t="s">
        <v>302</v>
      </c>
      <c r="C17" s="24" t="s">
        <v>2167</v>
      </c>
      <c r="D17" s="8" t="s">
        <v>303</v>
      </c>
      <c r="E17" s="8" t="s">
        <v>304</v>
      </c>
      <c r="F17" s="8" t="s">
        <v>305</v>
      </c>
      <c r="G17" s="8" t="s">
        <v>306</v>
      </c>
      <c r="H17" s="8" t="s">
        <v>33</v>
      </c>
      <c r="I17" s="8" t="s">
        <v>34</v>
      </c>
      <c r="J17" s="8" t="s">
        <v>247</v>
      </c>
      <c r="K17" s="8" t="s">
        <v>306</v>
      </c>
      <c r="L17" s="8" t="s">
        <v>46</v>
      </c>
      <c r="M17" s="15" t="s">
        <v>37</v>
      </c>
      <c r="N17" s="8" t="s">
        <v>47</v>
      </c>
      <c r="O17" s="14"/>
      <c r="P17" s="15" t="s">
        <v>37</v>
      </c>
      <c r="Q17" s="15" t="s">
        <v>37</v>
      </c>
      <c r="R17" s="15" t="s">
        <v>37</v>
      </c>
      <c r="S17" s="15" t="s">
        <v>37</v>
      </c>
      <c r="T17" s="15" t="s">
        <v>37</v>
      </c>
      <c r="U17" s="15" t="s">
        <v>37</v>
      </c>
      <c r="V17" s="15" t="s">
        <v>37</v>
      </c>
      <c r="W17" s="15" t="s">
        <v>37</v>
      </c>
      <c r="X17" s="15" t="s">
        <v>37</v>
      </c>
      <c r="Y17" s="15" t="s">
        <v>37</v>
      </c>
      <c r="Z17" s="15" t="s">
        <v>37</v>
      </c>
      <c r="AA17" s="15" t="s">
        <v>37</v>
      </c>
      <c r="AB17" s="15" t="s">
        <v>37</v>
      </c>
      <c r="AC17" s="15" t="s">
        <v>37</v>
      </c>
      <c r="AD17" s="16" t="s">
        <v>37</v>
      </c>
      <c r="AE17" s="17" t="s">
        <v>101</v>
      </c>
      <c r="AF17" s="8" t="s">
        <v>307</v>
      </c>
      <c r="AG17" s="26" t="str">
        <f>RIGHT(E17, LEN(E17)-5)</f>
        <v>AAM6303</v>
      </c>
      <c r="AH17" s="28" t="b">
        <f>EXACT(AF17,AG17)</f>
        <v>1</v>
      </c>
    </row>
    <row r="18" spans="1:34" ht="17" thickBot="1">
      <c r="A18" s="9">
        <v>43</v>
      </c>
      <c r="B18" s="8" t="s">
        <v>308</v>
      </c>
      <c r="C18" s="24" t="s">
        <v>2168</v>
      </c>
      <c r="D18" s="8" t="s">
        <v>309</v>
      </c>
      <c r="E18" s="8" t="s">
        <v>310</v>
      </c>
      <c r="F18" s="8" t="s">
        <v>311</v>
      </c>
      <c r="G18" s="8" t="s">
        <v>312</v>
      </c>
      <c r="H18" s="8" t="s">
        <v>33</v>
      </c>
      <c r="I18" s="8" t="s">
        <v>34</v>
      </c>
      <c r="J18" s="8" t="s">
        <v>313</v>
      </c>
      <c r="K18" s="8" t="s">
        <v>312</v>
      </c>
      <c r="L18" s="8" t="s">
        <v>46</v>
      </c>
      <c r="M18" s="15" t="s">
        <v>37</v>
      </c>
      <c r="N18" s="8" t="s">
        <v>189</v>
      </c>
      <c r="O18" s="14"/>
      <c r="P18" s="15" t="s">
        <v>37</v>
      </c>
      <c r="Q18" s="15" t="s">
        <v>37</v>
      </c>
      <c r="R18" s="15" t="s">
        <v>37</v>
      </c>
      <c r="S18" s="15" t="s">
        <v>37</v>
      </c>
      <c r="T18" s="15" t="s">
        <v>37</v>
      </c>
      <c r="U18" s="15" t="s">
        <v>37</v>
      </c>
      <c r="V18" s="15" t="s">
        <v>37</v>
      </c>
      <c r="W18" s="15" t="s">
        <v>37</v>
      </c>
      <c r="X18" s="15" t="s">
        <v>37</v>
      </c>
      <c r="Y18" s="15" t="s">
        <v>37</v>
      </c>
      <c r="Z18" s="15" t="s">
        <v>37</v>
      </c>
      <c r="AA18" s="15" t="s">
        <v>37</v>
      </c>
      <c r="AB18" s="15" t="s">
        <v>37</v>
      </c>
      <c r="AC18" s="15" t="s">
        <v>189</v>
      </c>
      <c r="AD18" s="16" t="s">
        <v>314</v>
      </c>
      <c r="AE18" s="17" t="s">
        <v>48</v>
      </c>
      <c r="AF18" s="8" t="s">
        <v>315</v>
      </c>
      <c r="AG18" s="26" t="str">
        <f>RIGHT(E18, LEN(E18)-5)</f>
        <v>AAN5388</v>
      </c>
      <c r="AH18" s="28" t="b">
        <f>EXACT(AF18,AG18)</f>
        <v>1</v>
      </c>
    </row>
    <row r="19" spans="1:34" ht="17" thickBot="1">
      <c r="A19" s="9">
        <v>137</v>
      </c>
      <c r="B19" s="8" t="s">
        <v>914</v>
      </c>
      <c r="C19" s="24" t="s">
        <v>2260</v>
      </c>
      <c r="D19" s="8" t="s">
        <v>915</v>
      </c>
      <c r="E19" s="8" t="s">
        <v>916</v>
      </c>
      <c r="F19" s="8" t="s">
        <v>917</v>
      </c>
      <c r="G19" s="8" t="s">
        <v>918</v>
      </c>
      <c r="H19" s="8" t="s">
        <v>775</v>
      </c>
      <c r="I19" s="8" t="s">
        <v>919</v>
      </c>
      <c r="J19" s="8" t="s">
        <v>920</v>
      </c>
      <c r="K19" s="8" t="s">
        <v>918</v>
      </c>
      <c r="L19" s="8" t="s">
        <v>46</v>
      </c>
      <c r="M19" s="15" t="s">
        <v>37</v>
      </c>
      <c r="N19" s="8" t="s">
        <v>47</v>
      </c>
      <c r="O19" s="14"/>
      <c r="P19" s="15" t="s">
        <v>37</v>
      </c>
      <c r="Q19" s="15" t="s">
        <v>37</v>
      </c>
      <c r="R19" s="15" t="s">
        <v>37</v>
      </c>
      <c r="S19" s="15" t="s">
        <v>37</v>
      </c>
      <c r="T19" s="15" t="s">
        <v>37</v>
      </c>
      <c r="U19" s="15" t="s">
        <v>37</v>
      </c>
      <c r="V19" s="15" t="s">
        <v>37</v>
      </c>
      <c r="W19" s="15" t="s">
        <v>37</v>
      </c>
      <c r="X19" s="15" t="s">
        <v>37</v>
      </c>
      <c r="Y19" s="15" t="s">
        <v>37</v>
      </c>
      <c r="Z19" s="15" t="s">
        <v>37</v>
      </c>
      <c r="AA19" s="15" t="s">
        <v>37</v>
      </c>
      <c r="AB19" s="15" t="s">
        <v>37</v>
      </c>
      <c r="AC19" s="15" t="s">
        <v>37</v>
      </c>
      <c r="AD19" s="16" t="s">
        <v>37</v>
      </c>
      <c r="AE19" s="17" t="s">
        <v>48</v>
      </c>
      <c r="AF19" s="8" t="s">
        <v>921</v>
      </c>
      <c r="AG19" s="26" t="str">
        <f>RIGHT(E19, LEN(E19)-5)</f>
        <v>AAA3447</v>
      </c>
      <c r="AH19" s="28" t="b">
        <f>EXACT(AF19,AG19)</f>
        <v>1</v>
      </c>
    </row>
    <row r="20" spans="1:34" ht="17" thickBot="1">
      <c r="A20" s="9">
        <v>44</v>
      </c>
      <c r="B20" s="8" t="s">
        <v>316</v>
      </c>
      <c r="C20" s="24" t="s">
        <v>2169</v>
      </c>
      <c r="D20" s="8" t="s">
        <v>317</v>
      </c>
      <c r="E20" s="8" t="s">
        <v>318</v>
      </c>
      <c r="F20" s="8" t="s">
        <v>319</v>
      </c>
      <c r="G20" s="8" t="s">
        <v>44</v>
      </c>
      <c r="H20" s="8" t="s">
        <v>33</v>
      </c>
      <c r="I20" s="8" t="s">
        <v>34</v>
      </c>
      <c r="J20" s="8" t="s">
        <v>45</v>
      </c>
      <c r="K20" s="8" t="s">
        <v>2126</v>
      </c>
      <c r="L20" s="8" t="s">
        <v>46</v>
      </c>
      <c r="M20" s="15" t="s">
        <v>37</v>
      </c>
      <c r="N20" s="8" t="s">
        <v>47</v>
      </c>
      <c r="O20" s="14"/>
      <c r="P20" s="15" t="s">
        <v>37</v>
      </c>
      <c r="Q20" s="15" t="s">
        <v>37</v>
      </c>
      <c r="R20" s="15" t="s">
        <v>37</v>
      </c>
      <c r="S20" s="15" t="s">
        <v>37</v>
      </c>
      <c r="T20" s="15" t="s">
        <v>37</v>
      </c>
      <c r="U20" s="15" t="s">
        <v>37</v>
      </c>
      <c r="V20" s="15" t="s">
        <v>37</v>
      </c>
      <c r="W20" s="15" t="s">
        <v>37</v>
      </c>
      <c r="X20" s="15" t="s">
        <v>37</v>
      </c>
      <c r="Y20" s="15" t="s">
        <v>37</v>
      </c>
      <c r="Z20" s="15" t="s">
        <v>37</v>
      </c>
      <c r="AA20" s="15" t="s">
        <v>37</v>
      </c>
      <c r="AB20" s="15" t="s">
        <v>37</v>
      </c>
      <c r="AC20" s="15" t="s">
        <v>37</v>
      </c>
      <c r="AD20" s="16" t="s">
        <v>37</v>
      </c>
      <c r="AE20" s="17" t="s">
        <v>48</v>
      </c>
      <c r="AF20" s="8" t="s">
        <v>320</v>
      </c>
      <c r="AG20" s="26" t="str">
        <f>RIGHT(E20, LEN(E20)-5)</f>
        <v>AAL9858</v>
      </c>
      <c r="AH20" s="28" t="b">
        <f>EXACT(AF20,AG20)</f>
        <v>1</v>
      </c>
    </row>
    <row r="21" spans="1:34" ht="17" thickBot="1">
      <c r="A21" s="9">
        <v>45</v>
      </c>
      <c r="B21" s="8" t="s">
        <v>321</v>
      </c>
      <c r="C21" s="24" t="s">
        <v>2170</v>
      </c>
      <c r="D21" s="8" t="s">
        <v>322</v>
      </c>
      <c r="E21" s="8" t="s">
        <v>323</v>
      </c>
      <c r="F21" s="8" t="s">
        <v>324</v>
      </c>
      <c r="G21" s="8" t="s">
        <v>325</v>
      </c>
      <c r="H21" s="8" t="s">
        <v>33</v>
      </c>
      <c r="I21" s="8" t="s">
        <v>34</v>
      </c>
      <c r="J21" s="8" t="s">
        <v>326</v>
      </c>
      <c r="K21" s="8" t="s">
        <v>325</v>
      </c>
      <c r="L21" s="8" t="s">
        <v>46</v>
      </c>
      <c r="M21" s="15" t="s">
        <v>37</v>
      </c>
      <c r="N21" s="8" t="s">
        <v>47</v>
      </c>
      <c r="O21" s="14"/>
      <c r="P21" s="15" t="s">
        <v>37</v>
      </c>
      <c r="Q21" s="15" t="s">
        <v>37</v>
      </c>
      <c r="R21" s="15" t="s">
        <v>37</v>
      </c>
      <c r="S21" s="15" t="s">
        <v>37</v>
      </c>
      <c r="T21" s="15" t="s">
        <v>37</v>
      </c>
      <c r="U21" s="15" t="s">
        <v>37</v>
      </c>
      <c r="V21" s="15" t="s">
        <v>37</v>
      </c>
      <c r="W21" s="15" t="s">
        <v>37</v>
      </c>
      <c r="X21" s="15" t="s">
        <v>37</v>
      </c>
      <c r="Y21" s="15" t="s">
        <v>37</v>
      </c>
      <c r="Z21" s="15" t="s">
        <v>37</v>
      </c>
      <c r="AA21" s="15" t="s">
        <v>37</v>
      </c>
      <c r="AB21" s="15" t="s">
        <v>37</v>
      </c>
      <c r="AC21" s="15" t="s">
        <v>37</v>
      </c>
      <c r="AD21" s="16" t="s">
        <v>37</v>
      </c>
      <c r="AE21" s="17" t="s">
        <v>48</v>
      </c>
      <c r="AF21" s="8" t="s">
        <v>327</v>
      </c>
      <c r="AG21" s="26" t="str">
        <f>RIGHT(E21, LEN(E21)-5)</f>
        <v>AAV5906</v>
      </c>
      <c r="AH21" s="28" t="b">
        <f>EXACT(AF21,AG21)</f>
        <v>1</v>
      </c>
    </row>
    <row r="22" spans="1:34" ht="17" thickBot="1">
      <c r="A22" s="9">
        <v>46</v>
      </c>
      <c r="B22" s="8" t="s">
        <v>328</v>
      </c>
      <c r="C22" s="24" t="s">
        <v>2171</v>
      </c>
      <c r="D22" s="8" t="s">
        <v>329</v>
      </c>
      <c r="E22" s="8" t="s">
        <v>330</v>
      </c>
      <c r="F22" s="8" t="s">
        <v>331</v>
      </c>
      <c r="G22" s="8" t="s">
        <v>332</v>
      </c>
      <c r="H22" s="8" t="s">
        <v>33</v>
      </c>
      <c r="I22" s="8" t="s">
        <v>34</v>
      </c>
      <c r="J22" s="8" t="s">
        <v>326</v>
      </c>
      <c r="K22" s="8" t="s">
        <v>332</v>
      </c>
      <c r="L22" s="8" t="s">
        <v>46</v>
      </c>
      <c r="M22" s="15" t="s">
        <v>37</v>
      </c>
      <c r="N22" s="8" t="s">
        <v>47</v>
      </c>
      <c r="O22" s="14"/>
      <c r="P22" s="15" t="s">
        <v>37</v>
      </c>
      <c r="Q22" s="15" t="s">
        <v>37</v>
      </c>
      <c r="R22" s="15" t="s">
        <v>37</v>
      </c>
      <c r="S22" s="15" t="s">
        <v>37</v>
      </c>
      <c r="T22" s="15" t="s">
        <v>37</v>
      </c>
      <c r="U22" s="15" t="s">
        <v>37</v>
      </c>
      <c r="V22" s="15" t="s">
        <v>37</v>
      </c>
      <c r="W22" s="15" t="s">
        <v>37</v>
      </c>
      <c r="X22" s="15" t="s">
        <v>37</v>
      </c>
      <c r="Y22" s="15" t="s">
        <v>37</v>
      </c>
      <c r="Z22" s="15" t="s">
        <v>37</v>
      </c>
      <c r="AA22" s="15" t="s">
        <v>37</v>
      </c>
      <c r="AB22" s="15" t="s">
        <v>37</v>
      </c>
      <c r="AC22" s="15" t="s">
        <v>37</v>
      </c>
      <c r="AD22" s="16" t="s">
        <v>37</v>
      </c>
      <c r="AE22" s="17" t="s">
        <v>48</v>
      </c>
      <c r="AF22" s="8" t="s">
        <v>333</v>
      </c>
      <c r="AG22" s="26" t="str">
        <f>RIGHT(E22, LEN(E22)-5)</f>
        <v>AAL5687</v>
      </c>
      <c r="AH22" s="28" t="b">
        <f>EXACT(AF22,AG22)</f>
        <v>1</v>
      </c>
    </row>
    <row r="23" spans="1:34" ht="17" thickBot="1">
      <c r="A23" s="9">
        <v>138</v>
      </c>
      <c r="B23" s="8" t="s">
        <v>922</v>
      </c>
      <c r="C23" s="24" t="s">
        <v>2261</v>
      </c>
      <c r="D23" s="8" t="s">
        <v>923</v>
      </c>
      <c r="E23" s="8" t="s">
        <v>924</v>
      </c>
      <c r="F23" s="8" t="s">
        <v>925</v>
      </c>
      <c r="G23" s="8" t="s">
        <v>926</v>
      </c>
      <c r="H23" s="8" t="s">
        <v>775</v>
      </c>
      <c r="I23" s="8" t="s">
        <v>784</v>
      </c>
      <c r="J23" s="8" t="s">
        <v>927</v>
      </c>
      <c r="K23" s="8" t="s">
        <v>926</v>
      </c>
      <c r="L23" s="8" t="s">
        <v>46</v>
      </c>
      <c r="M23" s="15" t="s">
        <v>37</v>
      </c>
      <c r="N23" s="8" t="s">
        <v>47</v>
      </c>
      <c r="O23" s="14"/>
      <c r="P23" s="15" t="s">
        <v>37</v>
      </c>
      <c r="Q23" s="15" t="s">
        <v>37</v>
      </c>
      <c r="R23" s="15" t="s">
        <v>37</v>
      </c>
      <c r="S23" s="15" t="s">
        <v>37</v>
      </c>
      <c r="T23" s="15" t="s">
        <v>37</v>
      </c>
      <c r="U23" s="15" t="s">
        <v>37</v>
      </c>
      <c r="V23" s="15" t="s">
        <v>37</v>
      </c>
      <c r="W23" s="15" t="s">
        <v>37</v>
      </c>
      <c r="X23" s="15" t="s">
        <v>37</v>
      </c>
      <c r="Y23" s="15" t="s">
        <v>37</v>
      </c>
      <c r="Z23" s="15" t="s">
        <v>37</v>
      </c>
      <c r="AA23" s="15" t="s">
        <v>37</v>
      </c>
      <c r="AB23" s="15" t="s">
        <v>37</v>
      </c>
      <c r="AC23" s="15" t="s">
        <v>37</v>
      </c>
      <c r="AD23" s="16" t="s">
        <v>37</v>
      </c>
      <c r="AE23" s="17" t="s">
        <v>48</v>
      </c>
      <c r="AF23" s="8" t="s">
        <v>928</v>
      </c>
      <c r="AG23" s="26" t="str">
        <f>RIGHT(E23, LEN(E23)-5)</f>
        <v>AAF7514</v>
      </c>
      <c r="AH23" s="28" t="b">
        <f>EXACT(AF23,AG23)</f>
        <v>1</v>
      </c>
    </row>
    <row r="24" spans="1:34" ht="17" thickBot="1">
      <c r="A24" s="9">
        <v>47</v>
      </c>
      <c r="B24" s="8" t="s">
        <v>334</v>
      </c>
      <c r="C24" s="24" t="s">
        <v>2172</v>
      </c>
      <c r="D24" s="8" t="s">
        <v>335</v>
      </c>
      <c r="E24" s="8" t="s">
        <v>336</v>
      </c>
      <c r="F24" s="8" t="s">
        <v>337</v>
      </c>
      <c r="G24" s="8" t="s">
        <v>338</v>
      </c>
      <c r="H24" s="8" t="s">
        <v>33</v>
      </c>
      <c r="I24" s="8" t="s">
        <v>34</v>
      </c>
      <c r="J24" s="8" t="s">
        <v>247</v>
      </c>
      <c r="K24" s="8" t="s">
        <v>338</v>
      </c>
      <c r="L24" s="8" t="s">
        <v>46</v>
      </c>
      <c r="M24" s="15" t="s">
        <v>37</v>
      </c>
      <c r="N24" s="8" t="s">
        <v>47</v>
      </c>
      <c r="O24" s="14"/>
      <c r="P24" s="15" t="s">
        <v>37</v>
      </c>
      <c r="Q24" s="15" t="s">
        <v>37</v>
      </c>
      <c r="R24" s="15" t="s">
        <v>37</v>
      </c>
      <c r="S24" s="15" t="s">
        <v>37</v>
      </c>
      <c r="T24" s="15" t="s">
        <v>37</v>
      </c>
      <c r="U24" s="15" t="s">
        <v>37</v>
      </c>
      <c r="V24" s="15" t="s">
        <v>37</v>
      </c>
      <c r="W24" s="15" t="s">
        <v>37</v>
      </c>
      <c r="X24" s="15" t="s">
        <v>37</v>
      </c>
      <c r="Y24" s="15" t="s">
        <v>37</v>
      </c>
      <c r="Z24" s="15" t="s">
        <v>37</v>
      </c>
      <c r="AA24" s="15" t="s">
        <v>37</v>
      </c>
      <c r="AB24" s="15" t="s">
        <v>37</v>
      </c>
      <c r="AC24" s="15" t="s">
        <v>37</v>
      </c>
      <c r="AD24" s="16" t="s">
        <v>37</v>
      </c>
      <c r="AE24" s="17" t="s">
        <v>48</v>
      </c>
      <c r="AF24" s="8" t="s">
        <v>339</v>
      </c>
      <c r="AG24" s="26" t="str">
        <f>RIGHT(E24, LEN(E24)-5)</f>
        <v>AAF4817</v>
      </c>
      <c r="AH24" s="28" t="b">
        <f>EXACT(AF24,AG24)</f>
        <v>1</v>
      </c>
    </row>
    <row r="25" spans="1:34" ht="17" thickBot="1">
      <c r="A25" s="9">
        <v>48</v>
      </c>
      <c r="B25" s="8" t="s">
        <v>340</v>
      </c>
      <c r="C25" s="24" t="s">
        <v>2173</v>
      </c>
      <c r="D25" s="8" t="s">
        <v>341</v>
      </c>
      <c r="E25" s="8" t="s">
        <v>342</v>
      </c>
      <c r="F25" s="8" t="s">
        <v>343</v>
      </c>
      <c r="G25" s="8" t="s">
        <v>247</v>
      </c>
      <c r="H25" s="8" t="s">
        <v>33</v>
      </c>
      <c r="I25" s="8" t="s">
        <v>34</v>
      </c>
      <c r="J25" s="8" t="s">
        <v>247</v>
      </c>
      <c r="K25" s="8" t="s">
        <v>2126</v>
      </c>
      <c r="L25" s="8" t="s">
        <v>46</v>
      </c>
      <c r="M25" s="15" t="s">
        <v>37</v>
      </c>
      <c r="N25" s="8" t="s">
        <v>47</v>
      </c>
      <c r="O25" s="14"/>
      <c r="P25" s="15" t="s">
        <v>37</v>
      </c>
      <c r="Q25" s="15" t="s">
        <v>37</v>
      </c>
      <c r="R25" s="15" t="s">
        <v>37</v>
      </c>
      <c r="S25" s="15" t="s">
        <v>37</v>
      </c>
      <c r="T25" s="15" t="s">
        <v>37</v>
      </c>
      <c r="U25" s="15" t="s">
        <v>37</v>
      </c>
      <c r="V25" s="15" t="s">
        <v>37</v>
      </c>
      <c r="W25" s="15" t="s">
        <v>37</v>
      </c>
      <c r="X25" s="15" t="s">
        <v>37</v>
      </c>
      <c r="Y25" s="15" t="s">
        <v>37</v>
      </c>
      <c r="Z25" s="15" t="s">
        <v>37</v>
      </c>
      <c r="AA25" s="15" t="s">
        <v>37</v>
      </c>
      <c r="AB25" s="15" t="s">
        <v>37</v>
      </c>
      <c r="AC25" s="15" t="s">
        <v>37</v>
      </c>
      <c r="AD25" s="16" t="s">
        <v>37</v>
      </c>
      <c r="AE25" s="17" t="s">
        <v>48</v>
      </c>
      <c r="AF25" s="8" t="s">
        <v>344</v>
      </c>
      <c r="AG25" s="26" t="str">
        <f>RIGHT(E25, LEN(E25)-5)</f>
        <v>AAJ3817</v>
      </c>
      <c r="AH25" s="28" t="b">
        <f>EXACT(AF25,AG25)</f>
        <v>1</v>
      </c>
    </row>
    <row r="26" spans="1:34" ht="17" thickBot="1">
      <c r="A26" s="9">
        <v>49</v>
      </c>
      <c r="B26" s="8" t="s">
        <v>345</v>
      </c>
      <c r="C26" s="24" t="s">
        <v>2174</v>
      </c>
      <c r="D26" s="8" t="s">
        <v>346</v>
      </c>
      <c r="E26" s="8" t="s">
        <v>347</v>
      </c>
      <c r="F26" s="8" t="s">
        <v>348</v>
      </c>
      <c r="G26" s="8" t="s">
        <v>349</v>
      </c>
      <c r="H26" s="8" t="s">
        <v>33</v>
      </c>
      <c r="I26" s="8" t="s">
        <v>350</v>
      </c>
      <c r="J26" s="8" t="s">
        <v>351</v>
      </c>
      <c r="K26" s="8" t="s">
        <v>349</v>
      </c>
      <c r="L26" s="8" t="s">
        <v>46</v>
      </c>
      <c r="M26" s="15" t="s">
        <v>37</v>
      </c>
      <c r="N26" s="8" t="s">
        <v>47</v>
      </c>
      <c r="O26" s="8"/>
      <c r="P26" s="15" t="s">
        <v>37</v>
      </c>
      <c r="Q26" s="15" t="s">
        <v>37</v>
      </c>
      <c r="R26" s="15" t="s">
        <v>37</v>
      </c>
      <c r="S26" s="15" t="s">
        <v>37</v>
      </c>
      <c r="T26" s="15" t="s">
        <v>37</v>
      </c>
      <c r="U26" s="15" t="s">
        <v>37</v>
      </c>
      <c r="V26" s="15" t="s">
        <v>37</v>
      </c>
      <c r="W26" s="15" t="s">
        <v>37</v>
      </c>
      <c r="X26" s="15" t="s">
        <v>37</v>
      </c>
      <c r="Y26" s="15" t="s">
        <v>37</v>
      </c>
      <c r="Z26" s="15" t="s">
        <v>37</v>
      </c>
      <c r="AA26" s="15" t="s">
        <v>37</v>
      </c>
      <c r="AB26" s="15" t="s">
        <v>37</v>
      </c>
      <c r="AC26" s="15" t="s">
        <v>37</v>
      </c>
      <c r="AD26" s="16" t="s">
        <v>37</v>
      </c>
      <c r="AE26" s="17" t="s">
        <v>48</v>
      </c>
      <c r="AF26" s="8" t="s">
        <v>352</v>
      </c>
      <c r="AG26" s="26" t="str">
        <f>RIGHT(E26, LEN(E26)-5)</f>
        <v>AAM6657</v>
      </c>
      <c r="AH26" s="28" t="b">
        <f>EXACT(AF26,AG26)</f>
        <v>1</v>
      </c>
    </row>
    <row r="27" spans="1:34" ht="17" thickBot="1">
      <c r="A27" s="9">
        <v>139</v>
      </c>
      <c r="B27" s="8" t="s">
        <v>929</v>
      </c>
      <c r="C27" s="24" t="s">
        <v>2262</v>
      </c>
      <c r="D27" s="8" t="s">
        <v>930</v>
      </c>
      <c r="E27" s="8" t="s">
        <v>931</v>
      </c>
      <c r="F27" s="8" t="s">
        <v>932</v>
      </c>
      <c r="G27" s="8" t="s">
        <v>933</v>
      </c>
      <c r="H27" s="8" t="s">
        <v>775</v>
      </c>
      <c r="I27" s="8" t="s">
        <v>934</v>
      </c>
      <c r="J27" s="8" t="s">
        <v>935</v>
      </c>
      <c r="K27" s="8" t="s">
        <v>933</v>
      </c>
      <c r="L27" s="8" t="s">
        <v>46</v>
      </c>
      <c r="M27" s="15" t="s">
        <v>37</v>
      </c>
      <c r="N27" s="8" t="s">
        <v>47</v>
      </c>
      <c r="O27" s="14"/>
      <c r="P27" s="15" t="s">
        <v>37</v>
      </c>
      <c r="Q27" s="15" t="s">
        <v>37</v>
      </c>
      <c r="R27" s="15" t="s">
        <v>37</v>
      </c>
      <c r="S27" s="15" t="s">
        <v>37</v>
      </c>
      <c r="T27" s="15" t="s">
        <v>37</v>
      </c>
      <c r="U27" s="15" t="s">
        <v>37</v>
      </c>
      <c r="V27" s="15" t="s">
        <v>37</v>
      </c>
      <c r="W27" s="15" t="s">
        <v>37</v>
      </c>
      <c r="X27" s="15" t="s">
        <v>37</v>
      </c>
      <c r="Y27" s="15" t="s">
        <v>37</v>
      </c>
      <c r="Z27" s="15" t="s">
        <v>37</v>
      </c>
      <c r="AA27" s="15" t="s">
        <v>37</v>
      </c>
      <c r="AB27" s="15" t="s">
        <v>37</v>
      </c>
      <c r="AC27" s="15" t="s">
        <v>37</v>
      </c>
      <c r="AD27" s="16" t="s">
        <v>37</v>
      </c>
      <c r="AE27" s="17" t="s">
        <v>48</v>
      </c>
      <c r="AF27" s="8" t="s">
        <v>936</v>
      </c>
      <c r="AG27" s="26" t="str">
        <f>RIGHT(E27, LEN(E27)-5)</f>
        <v>ABU8486</v>
      </c>
      <c r="AH27" s="28" t="b">
        <f>EXACT(AF27,AG27)</f>
        <v>1</v>
      </c>
    </row>
    <row r="28" spans="1:34" ht="17" thickBot="1">
      <c r="A28" s="9">
        <v>50</v>
      </c>
      <c r="B28" s="8" t="s">
        <v>353</v>
      </c>
      <c r="C28" s="24" t="s">
        <v>2175</v>
      </c>
      <c r="D28" s="8" t="s">
        <v>354</v>
      </c>
      <c r="E28" s="8" t="s">
        <v>355</v>
      </c>
      <c r="F28" s="8" t="s">
        <v>356</v>
      </c>
      <c r="G28" s="8" t="s">
        <v>357</v>
      </c>
      <c r="H28" s="8" t="s">
        <v>33</v>
      </c>
      <c r="I28" s="8" t="s">
        <v>240</v>
      </c>
      <c r="J28" s="8" t="s">
        <v>241</v>
      </c>
      <c r="K28" s="8" t="s">
        <v>357</v>
      </c>
      <c r="L28" s="8" t="s">
        <v>46</v>
      </c>
      <c r="M28" s="15" t="s">
        <v>37</v>
      </c>
      <c r="N28" s="8" t="s">
        <v>47</v>
      </c>
      <c r="O28" s="14"/>
      <c r="P28" s="15" t="s">
        <v>37</v>
      </c>
      <c r="Q28" s="15" t="s">
        <v>37</v>
      </c>
      <c r="R28" s="15" t="s">
        <v>37</v>
      </c>
      <c r="S28" s="15" t="s">
        <v>37</v>
      </c>
      <c r="T28" s="15" t="s">
        <v>37</v>
      </c>
      <c r="U28" s="15" t="s">
        <v>37</v>
      </c>
      <c r="V28" s="15" t="s">
        <v>37</v>
      </c>
      <c r="W28" s="15" t="s">
        <v>37</v>
      </c>
      <c r="X28" s="15" t="s">
        <v>37</v>
      </c>
      <c r="Y28" s="15" t="s">
        <v>37</v>
      </c>
      <c r="Z28" s="15" t="s">
        <v>37</v>
      </c>
      <c r="AA28" s="15" t="s">
        <v>37</v>
      </c>
      <c r="AB28" s="15" t="s">
        <v>37</v>
      </c>
      <c r="AC28" s="15" t="s">
        <v>37</v>
      </c>
      <c r="AD28" s="16" t="s">
        <v>37</v>
      </c>
      <c r="AE28" s="17" t="s">
        <v>101</v>
      </c>
      <c r="AF28" s="8" t="s">
        <v>358</v>
      </c>
      <c r="AG28" s="26" t="str">
        <f>RIGHT(E28, LEN(E28)-5)</f>
        <v>AAZ6073</v>
      </c>
      <c r="AH28" s="28" t="b">
        <f>EXACT(AF28,AG28)</f>
        <v>1</v>
      </c>
    </row>
    <row r="29" spans="1:34" ht="17" thickBot="1">
      <c r="A29" s="9">
        <v>51</v>
      </c>
      <c r="B29" s="8" t="s">
        <v>359</v>
      </c>
      <c r="C29" s="24" t="s">
        <v>2176</v>
      </c>
      <c r="D29" s="8" t="s">
        <v>360</v>
      </c>
      <c r="E29" s="8" t="s">
        <v>361</v>
      </c>
      <c r="F29" s="8" t="s">
        <v>362</v>
      </c>
      <c r="G29" s="8" t="s">
        <v>363</v>
      </c>
      <c r="H29" s="8" t="s">
        <v>33</v>
      </c>
      <c r="I29" s="8" t="s">
        <v>364</v>
      </c>
      <c r="J29" s="8" t="s">
        <v>365</v>
      </c>
      <c r="K29" s="8" t="s">
        <v>363</v>
      </c>
      <c r="L29" s="8" t="s">
        <v>46</v>
      </c>
      <c r="M29" s="15" t="s">
        <v>37</v>
      </c>
      <c r="N29" s="8" t="s">
        <v>47</v>
      </c>
      <c r="O29" s="14"/>
      <c r="P29" s="15" t="s">
        <v>37</v>
      </c>
      <c r="Q29" s="15" t="s">
        <v>37</v>
      </c>
      <c r="R29" s="15" t="s">
        <v>37</v>
      </c>
      <c r="S29" s="15" t="s">
        <v>37</v>
      </c>
      <c r="T29" s="15" t="s">
        <v>37</v>
      </c>
      <c r="U29" s="15" t="s">
        <v>37</v>
      </c>
      <c r="V29" s="15" t="s">
        <v>37</v>
      </c>
      <c r="W29" s="15" t="s">
        <v>37</v>
      </c>
      <c r="X29" s="15" t="s">
        <v>37</v>
      </c>
      <c r="Y29" s="15" t="s">
        <v>37</v>
      </c>
      <c r="Z29" s="15" t="s">
        <v>37</v>
      </c>
      <c r="AA29" s="15" t="s">
        <v>37</v>
      </c>
      <c r="AB29" s="15" t="s">
        <v>37</v>
      </c>
      <c r="AC29" s="15" t="s">
        <v>37</v>
      </c>
      <c r="AD29" s="16" t="s">
        <v>37</v>
      </c>
      <c r="AE29" s="17" t="s">
        <v>48</v>
      </c>
      <c r="AF29" s="8" t="s">
        <v>366</v>
      </c>
      <c r="AG29" s="26" t="str">
        <f>RIGHT(E29, LEN(E29)-5)</f>
        <v>AAZ5402</v>
      </c>
      <c r="AH29" s="28" t="b">
        <f>EXACT(AF29,AG29)</f>
        <v>1</v>
      </c>
    </row>
    <row r="30" spans="1:34" ht="17" thickBot="1">
      <c r="A30" s="9">
        <v>140</v>
      </c>
      <c r="B30" s="8" t="s">
        <v>937</v>
      </c>
      <c r="C30" s="24" t="s">
        <v>2263</v>
      </c>
      <c r="D30" s="8" t="s">
        <v>938</v>
      </c>
      <c r="E30" s="8" t="s">
        <v>939</v>
      </c>
      <c r="F30" s="8" t="s">
        <v>940</v>
      </c>
      <c r="G30" s="8" t="s">
        <v>941</v>
      </c>
      <c r="H30" s="8" t="s">
        <v>775</v>
      </c>
      <c r="I30" s="8" t="s">
        <v>942</v>
      </c>
      <c r="J30" s="8" t="s">
        <v>943</v>
      </c>
      <c r="K30" s="8" t="s">
        <v>941</v>
      </c>
      <c r="L30" s="8" t="s">
        <v>46</v>
      </c>
      <c r="M30" s="15" t="s">
        <v>37</v>
      </c>
      <c r="N30" s="8" t="s">
        <v>47</v>
      </c>
      <c r="O30" s="14"/>
      <c r="P30" s="15" t="s">
        <v>37</v>
      </c>
      <c r="Q30" s="15" t="s">
        <v>37</v>
      </c>
      <c r="R30" s="15" t="s">
        <v>37</v>
      </c>
      <c r="S30" s="15" t="s">
        <v>37</v>
      </c>
      <c r="T30" s="15" t="s">
        <v>37</v>
      </c>
      <c r="U30" s="15" t="s">
        <v>37</v>
      </c>
      <c r="V30" s="15" t="s">
        <v>37</v>
      </c>
      <c r="W30" s="15" t="s">
        <v>37</v>
      </c>
      <c r="X30" s="15" t="s">
        <v>37</v>
      </c>
      <c r="Y30" s="15" t="s">
        <v>37</v>
      </c>
      <c r="Z30" s="15" t="s">
        <v>37</v>
      </c>
      <c r="AA30" s="15" t="s">
        <v>37</v>
      </c>
      <c r="AB30" s="15" t="s">
        <v>37</v>
      </c>
      <c r="AC30" s="15" t="s">
        <v>37</v>
      </c>
      <c r="AD30" s="16" t="s">
        <v>37</v>
      </c>
      <c r="AE30" s="17" t="s">
        <v>48</v>
      </c>
      <c r="AF30" s="8" t="s">
        <v>944</v>
      </c>
      <c r="AG30" s="26" t="str">
        <f>RIGHT(E30, LEN(E30)-5)</f>
        <v>AAA4759</v>
      </c>
      <c r="AH30" s="28" t="b">
        <f>EXACT(AF30,AG30)</f>
        <v>1</v>
      </c>
    </row>
    <row r="31" spans="1:34" ht="17" thickBot="1">
      <c r="A31" s="9">
        <v>52</v>
      </c>
      <c r="B31" s="8" t="s">
        <v>367</v>
      </c>
      <c r="C31" s="24" t="s">
        <v>2177</v>
      </c>
      <c r="D31" s="8" t="s">
        <v>368</v>
      </c>
      <c r="E31" s="8" t="s">
        <v>369</v>
      </c>
      <c r="F31" s="8" t="s">
        <v>370</v>
      </c>
      <c r="G31" s="8" t="s">
        <v>247</v>
      </c>
      <c r="H31" s="8" t="s">
        <v>33</v>
      </c>
      <c r="I31" s="8" t="s">
        <v>34</v>
      </c>
      <c r="J31" s="8" t="s">
        <v>247</v>
      </c>
      <c r="K31" s="8" t="s">
        <v>2126</v>
      </c>
      <c r="L31" s="8" t="s">
        <v>46</v>
      </c>
      <c r="M31" s="15" t="s">
        <v>37</v>
      </c>
      <c r="N31" s="8" t="s">
        <v>47</v>
      </c>
      <c r="O31" s="14"/>
      <c r="P31" s="15" t="s">
        <v>37</v>
      </c>
      <c r="Q31" s="15" t="s">
        <v>37</v>
      </c>
      <c r="R31" s="15" t="s">
        <v>37</v>
      </c>
      <c r="S31" s="15" t="s">
        <v>37</v>
      </c>
      <c r="T31" s="15" t="s">
        <v>37</v>
      </c>
      <c r="U31" s="15" t="s">
        <v>37</v>
      </c>
      <c r="V31" s="15" t="s">
        <v>37</v>
      </c>
      <c r="W31" s="15" t="s">
        <v>37</v>
      </c>
      <c r="X31" s="15" t="s">
        <v>37</v>
      </c>
      <c r="Y31" s="15" t="s">
        <v>37</v>
      </c>
      <c r="Z31" s="15" t="s">
        <v>37</v>
      </c>
      <c r="AA31" s="15" t="s">
        <v>37</v>
      </c>
      <c r="AB31" s="15" t="s">
        <v>37</v>
      </c>
      <c r="AC31" s="15" t="s">
        <v>37</v>
      </c>
      <c r="AD31" s="16" t="s">
        <v>37</v>
      </c>
      <c r="AE31" s="17" t="s">
        <v>48</v>
      </c>
      <c r="AF31" s="8" t="s">
        <v>371</v>
      </c>
      <c r="AG31" s="26" t="str">
        <f>RIGHT(E31, LEN(E31)-5)</f>
        <v>ACA0346</v>
      </c>
      <c r="AH31" s="28" t="b">
        <f>EXACT(AF31,AG31)</f>
        <v>1</v>
      </c>
    </row>
    <row r="32" spans="1:34" ht="17" thickBot="1">
      <c r="A32" s="9">
        <v>53</v>
      </c>
      <c r="B32" s="8" t="s">
        <v>372</v>
      </c>
      <c r="C32" s="24" t="s">
        <v>2178</v>
      </c>
      <c r="D32" s="8" t="s">
        <v>373</v>
      </c>
      <c r="E32" s="8" t="s">
        <v>374</v>
      </c>
      <c r="F32" s="8" t="s">
        <v>375</v>
      </c>
      <c r="G32" s="8" t="s">
        <v>376</v>
      </c>
      <c r="H32" s="8" t="s">
        <v>33</v>
      </c>
      <c r="I32" s="8" t="s">
        <v>240</v>
      </c>
      <c r="J32" s="8" t="s">
        <v>377</v>
      </c>
      <c r="K32" s="8" t="s">
        <v>376</v>
      </c>
      <c r="L32" s="8" t="s">
        <v>46</v>
      </c>
      <c r="M32" s="15" t="s">
        <v>37</v>
      </c>
      <c r="N32" s="8" t="s">
        <v>47</v>
      </c>
      <c r="O32" s="14"/>
      <c r="P32" s="15" t="s">
        <v>37</v>
      </c>
      <c r="Q32" s="15" t="s">
        <v>37</v>
      </c>
      <c r="R32" s="15" t="s">
        <v>37</v>
      </c>
      <c r="S32" s="15" t="s">
        <v>37</v>
      </c>
      <c r="T32" s="15" t="s">
        <v>37</v>
      </c>
      <c r="U32" s="15" t="s">
        <v>37</v>
      </c>
      <c r="V32" s="15" t="s">
        <v>37</v>
      </c>
      <c r="W32" s="15" t="s">
        <v>37</v>
      </c>
      <c r="X32" s="15" t="s">
        <v>37</v>
      </c>
      <c r="Y32" s="15" t="s">
        <v>37</v>
      </c>
      <c r="Z32" s="15" t="s">
        <v>37</v>
      </c>
      <c r="AA32" s="15" t="s">
        <v>37</v>
      </c>
      <c r="AB32" s="15" t="s">
        <v>37</v>
      </c>
      <c r="AC32" s="15" t="s">
        <v>37</v>
      </c>
      <c r="AD32" s="16" t="s">
        <v>37</v>
      </c>
      <c r="AE32" s="17" t="s">
        <v>48</v>
      </c>
      <c r="AF32" s="8" t="s">
        <v>378</v>
      </c>
      <c r="AG32" s="26" t="str">
        <f>RIGHT(E32, LEN(E32)-5)</f>
        <v>AAM9262</v>
      </c>
      <c r="AH32" s="28" t="b">
        <f>EXACT(AF32,AG32)</f>
        <v>1</v>
      </c>
    </row>
    <row r="33" spans="1:34" ht="17" thickBot="1">
      <c r="A33" s="9">
        <v>141</v>
      </c>
      <c r="B33" s="8" t="s">
        <v>945</v>
      </c>
      <c r="C33" s="24" t="s">
        <v>2264</v>
      </c>
      <c r="D33" s="8" t="s">
        <v>946</v>
      </c>
      <c r="E33" s="8" t="s">
        <v>947</v>
      </c>
      <c r="F33" s="8" t="s">
        <v>948</v>
      </c>
      <c r="G33" s="8" t="s">
        <v>949</v>
      </c>
      <c r="H33" s="8" t="s">
        <v>775</v>
      </c>
      <c r="I33" s="8" t="s">
        <v>950</v>
      </c>
      <c r="J33" s="8" t="s">
        <v>951</v>
      </c>
      <c r="K33" s="8" t="s">
        <v>952</v>
      </c>
      <c r="L33" s="8" t="s">
        <v>46</v>
      </c>
      <c r="M33" s="15" t="s">
        <v>37</v>
      </c>
      <c r="N33" s="8" t="s">
        <v>189</v>
      </c>
      <c r="O33" s="14"/>
      <c r="P33" s="15" t="s">
        <v>37</v>
      </c>
      <c r="Q33" s="15" t="s">
        <v>37</v>
      </c>
      <c r="R33" s="15" t="s">
        <v>37</v>
      </c>
      <c r="S33" s="15" t="s">
        <v>37</v>
      </c>
      <c r="T33" s="15" t="s">
        <v>37</v>
      </c>
      <c r="U33" s="15" t="s">
        <v>37</v>
      </c>
      <c r="V33" s="15" t="s">
        <v>37</v>
      </c>
      <c r="W33" s="15" t="s">
        <v>37</v>
      </c>
      <c r="X33" s="15" t="s">
        <v>37</v>
      </c>
      <c r="Y33" s="15" t="s">
        <v>37</v>
      </c>
      <c r="Z33" s="15" t="s">
        <v>37</v>
      </c>
      <c r="AA33" s="15" t="s">
        <v>37</v>
      </c>
      <c r="AB33" s="15" t="s">
        <v>37</v>
      </c>
      <c r="AC33" s="15" t="s">
        <v>37</v>
      </c>
      <c r="AD33" s="16" t="s">
        <v>189</v>
      </c>
      <c r="AE33" s="17" t="s">
        <v>101</v>
      </c>
      <c r="AF33" s="8" t="s">
        <v>953</v>
      </c>
      <c r="AG33" s="26" t="str">
        <f>RIGHT(E33, LEN(E33)-5)</f>
        <v>AAB9941</v>
      </c>
      <c r="AH33" s="28" t="b">
        <f>EXACT(AF33,AG33)</f>
        <v>1</v>
      </c>
    </row>
    <row r="34" spans="1:34" ht="17" thickBot="1">
      <c r="A34" s="9">
        <v>54</v>
      </c>
      <c r="B34" s="8" t="s">
        <v>379</v>
      </c>
      <c r="C34" s="24" t="s">
        <v>2179</v>
      </c>
      <c r="D34" s="8" t="s">
        <v>380</v>
      </c>
      <c r="E34" s="8" t="s">
        <v>381</v>
      </c>
      <c r="F34" s="8" t="s">
        <v>382</v>
      </c>
      <c r="G34" s="8" t="s">
        <v>383</v>
      </c>
      <c r="H34" s="8" t="s">
        <v>33</v>
      </c>
      <c r="I34" s="8" t="s">
        <v>34</v>
      </c>
      <c r="J34" s="8" t="s">
        <v>384</v>
      </c>
      <c r="K34" s="8" t="s">
        <v>383</v>
      </c>
      <c r="L34" s="8" t="s">
        <v>46</v>
      </c>
      <c r="M34" s="15" t="s">
        <v>37</v>
      </c>
      <c r="N34" s="8" t="s">
        <v>47</v>
      </c>
      <c r="O34" s="14"/>
      <c r="P34" s="15" t="s">
        <v>37</v>
      </c>
      <c r="Q34" s="15" t="s">
        <v>37</v>
      </c>
      <c r="R34" s="15" t="s">
        <v>37</v>
      </c>
      <c r="S34" s="15" t="s">
        <v>37</v>
      </c>
      <c r="T34" s="15" t="s">
        <v>37</v>
      </c>
      <c r="U34" s="15" t="s">
        <v>37</v>
      </c>
      <c r="V34" s="15" t="s">
        <v>37</v>
      </c>
      <c r="W34" s="15" t="s">
        <v>37</v>
      </c>
      <c r="X34" s="15" t="s">
        <v>37</v>
      </c>
      <c r="Y34" s="15" t="s">
        <v>37</v>
      </c>
      <c r="Z34" s="15" t="s">
        <v>37</v>
      </c>
      <c r="AA34" s="15" t="s">
        <v>37</v>
      </c>
      <c r="AB34" s="15" t="s">
        <v>37</v>
      </c>
      <c r="AC34" s="15" t="s">
        <v>37</v>
      </c>
      <c r="AD34" s="16" t="s">
        <v>37</v>
      </c>
      <c r="AE34" s="17" t="s">
        <v>48</v>
      </c>
      <c r="AF34" s="8" t="s">
        <v>385</v>
      </c>
      <c r="AG34" s="26" t="str">
        <f>RIGHT(E34, LEN(E34)-5)</f>
        <v>AAB3857</v>
      </c>
      <c r="AH34" s="28" t="b">
        <f>EXACT(AF34,AG34)</f>
        <v>1</v>
      </c>
    </row>
    <row r="35" spans="1:34" ht="17" thickBot="1">
      <c r="A35" s="9">
        <v>55</v>
      </c>
      <c r="B35" s="8" t="s">
        <v>386</v>
      </c>
      <c r="C35" s="24" t="s">
        <v>2180</v>
      </c>
      <c r="D35" s="8" t="s">
        <v>387</v>
      </c>
      <c r="E35" s="8" t="s">
        <v>388</v>
      </c>
      <c r="F35" s="8" t="s">
        <v>389</v>
      </c>
      <c r="G35" s="8" t="s">
        <v>390</v>
      </c>
      <c r="H35" s="8" t="s">
        <v>33</v>
      </c>
      <c r="I35" s="8" t="s">
        <v>34</v>
      </c>
      <c r="J35" s="8" t="s">
        <v>391</v>
      </c>
      <c r="K35" s="8" t="s">
        <v>390</v>
      </c>
      <c r="L35" s="8" t="s">
        <v>46</v>
      </c>
      <c r="M35" s="15" t="s">
        <v>37</v>
      </c>
      <c r="N35" s="8" t="s">
        <v>47</v>
      </c>
      <c r="O35" s="14"/>
      <c r="P35" s="15" t="s">
        <v>37</v>
      </c>
      <c r="Q35" s="15" t="s">
        <v>37</v>
      </c>
      <c r="R35" s="15" t="s">
        <v>37</v>
      </c>
      <c r="S35" s="15" t="s">
        <v>37</v>
      </c>
      <c r="T35" s="15" t="s">
        <v>37</v>
      </c>
      <c r="U35" s="15" t="s">
        <v>37</v>
      </c>
      <c r="V35" s="15" t="s">
        <v>37</v>
      </c>
      <c r="W35" s="15" t="s">
        <v>37</v>
      </c>
      <c r="X35" s="15" t="s">
        <v>37</v>
      </c>
      <c r="Y35" s="15" t="s">
        <v>37</v>
      </c>
      <c r="Z35" s="15" t="s">
        <v>37</v>
      </c>
      <c r="AA35" s="15" t="s">
        <v>37</v>
      </c>
      <c r="AB35" s="15" t="s">
        <v>37</v>
      </c>
      <c r="AC35" s="15" t="s">
        <v>37</v>
      </c>
      <c r="AD35" s="16" t="s">
        <v>37</v>
      </c>
      <c r="AE35" s="17" t="s">
        <v>48</v>
      </c>
      <c r="AF35" s="8" t="s">
        <v>392</v>
      </c>
      <c r="AG35" s="26" t="str">
        <f>RIGHT(E35, LEN(E35)-5)</f>
        <v>AAC4201</v>
      </c>
      <c r="AH35" s="28" t="b">
        <f>EXACT(AF35,AG35)</f>
        <v>1</v>
      </c>
    </row>
    <row r="36" spans="1:34" ht="17" thickBot="1">
      <c r="A36" s="9">
        <v>142</v>
      </c>
      <c r="B36" s="8" t="s">
        <v>954</v>
      </c>
      <c r="C36" s="24" t="s">
        <v>2265</v>
      </c>
      <c r="D36" s="8" t="s">
        <v>955</v>
      </c>
      <c r="E36" s="8" t="s">
        <v>956</v>
      </c>
      <c r="F36" s="8" t="s">
        <v>957</v>
      </c>
      <c r="G36" s="8" t="s">
        <v>958</v>
      </c>
      <c r="H36" s="8" t="s">
        <v>775</v>
      </c>
      <c r="I36" s="8" t="s">
        <v>950</v>
      </c>
      <c r="J36" s="8" t="s">
        <v>959</v>
      </c>
      <c r="K36" s="8" t="s">
        <v>958</v>
      </c>
      <c r="L36" s="8" t="s">
        <v>46</v>
      </c>
      <c r="M36" s="15" t="s">
        <v>37</v>
      </c>
      <c r="N36" s="8" t="s">
        <v>47</v>
      </c>
      <c r="O36" s="14"/>
      <c r="P36" s="15" t="s">
        <v>37</v>
      </c>
      <c r="Q36" s="15" t="s">
        <v>37</v>
      </c>
      <c r="R36" s="15" t="s">
        <v>37</v>
      </c>
      <c r="S36" s="15" t="s">
        <v>37</v>
      </c>
      <c r="T36" s="15" t="s">
        <v>37</v>
      </c>
      <c r="U36" s="15" t="s">
        <v>37</v>
      </c>
      <c r="V36" s="15" t="s">
        <v>37</v>
      </c>
      <c r="W36" s="15" t="s">
        <v>37</v>
      </c>
      <c r="X36" s="15" t="s">
        <v>37</v>
      </c>
      <c r="Y36" s="15" t="s">
        <v>37</v>
      </c>
      <c r="Z36" s="15" t="s">
        <v>37</v>
      </c>
      <c r="AA36" s="15" t="s">
        <v>37</v>
      </c>
      <c r="AB36" s="15" t="s">
        <v>37</v>
      </c>
      <c r="AC36" s="15" t="s">
        <v>37</v>
      </c>
      <c r="AD36" s="16" t="s">
        <v>37</v>
      </c>
      <c r="AE36" s="17" t="s">
        <v>48</v>
      </c>
      <c r="AF36" s="8" t="s">
        <v>960</v>
      </c>
      <c r="AG36" s="26" t="str">
        <f>RIGHT(E36, LEN(E36)-5)</f>
        <v>AAB9825</v>
      </c>
      <c r="AH36" s="28" t="b">
        <f>EXACT(AF36,AG36)</f>
        <v>1</v>
      </c>
    </row>
    <row r="37" spans="1:34" ht="17" thickBot="1">
      <c r="A37" s="9">
        <v>56</v>
      </c>
      <c r="B37" s="8" t="s">
        <v>393</v>
      </c>
      <c r="C37" s="24" t="s">
        <v>2181</v>
      </c>
      <c r="D37" s="8" t="s">
        <v>394</v>
      </c>
      <c r="E37" s="8" t="s">
        <v>395</v>
      </c>
      <c r="F37" s="8" t="s">
        <v>396</v>
      </c>
      <c r="G37" s="8" t="s">
        <v>397</v>
      </c>
      <c r="H37" s="8" t="s">
        <v>33</v>
      </c>
      <c r="I37" s="8" t="s">
        <v>364</v>
      </c>
      <c r="J37" s="8" t="s">
        <v>365</v>
      </c>
      <c r="K37" s="8" t="s">
        <v>397</v>
      </c>
      <c r="L37" s="8" t="s">
        <v>46</v>
      </c>
      <c r="M37" s="15" t="s">
        <v>37</v>
      </c>
      <c r="N37" s="8" t="s">
        <v>47</v>
      </c>
      <c r="O37" s="14"/>
      <c r="P37" s="15" t="s">
        <v>37</v>
      </c>
      <c r="Q37" s="15" t="s">
        <v>37</v>
      </c>
      <c r="R37" s="15" t="s">
        <v>37</v>
      </c>
      <c r="S37" s="15" t="s">
        <v>37</v>
      </c>
      <c r="T37" s="15" t="s">
        <v>37</v>
      </c>
      <c r="U37" s="15" t="s">
        <v>37</v>
      </c>
      <c r="V37" s="15" t="s">
        <v>37</v>
      </c>
      <c r="W37" s="15" t="s">
        <v>37</v>
      </c>
      <c r="X37" s="15" t="s">
        <v>37</v>
      </c>
      <c r="Y37" s="15" t="s">
        <v>37</v>
      </c>
      <c r="Z37" s="15" t="s">
        <v>37</v>
      </c>
      <c r="AA37" s="15" t="s">
        <v>37</v>
      </c>
      <c r="AB37" s="15" t="s">
        <v>37</v>
      </c>
      <c r="AC37" s="15" t="s">
        <v>37</v>
      </c>
      <c r="AD37" s="16" t="s">
        <v>37</v>
      </c>
      <c r="AE37" s="17" t="s">
        <v>48</v>
      </c>
      <c r="AF37" s="8" t="s">
        <v>398</v>
      </c>
      <c r="AG37" s="26" t="str">
        <f>RIGHT(E37, LEN(E37)-5)</f>
        <v>AAG1686</v>
      </c>
      <c r="AH37" s="28" t="b">
        <f>EXACT(AF37,AG37)</f>
        <v>1</v>
      </c>
    </row>
    <row r="38" spans="1:34" ht="17" thickBot="1">
      <c r="A38" s="9">
        <v>57</v>
      </c>
      <c r="B38" s="8" t="s">
        <v>399</v>
      </c>
      <c r="C38" s="24" t="s">
        <v>2182</v>
      </c>
      <c r="D38" s="8" t="s">
        <v>400</v>
      </c>
      <c r="E38" s="8" t="s">
        <v>401</v>
      </c>
      <c r="F38" s="8" t="s">
        <v>402</v>
      </c>
      <c r="G38" s="8" t="s">
        <v>403</v>
      </c>
      <c r="H38" s="8" t="s">
        <v>33</v>
      </c>
      <c r="I38" s="8" t="s">
        <v>223</v>
      </c>
      <c r="J38" s="8" t="s">
        <v>404</v>
      </c>
      <c r="K38" s="8" t="s">
        <v>403</v>
      </c>
      <c r="L38" s="8" t="s">
        <v>46</v>
      </c>
      <c r="M38" s="15" t="s">
        <v>37</v>
      </c>
      <c r="N38" s="8" t="s">
        <v>47</v>
      </c>
      <c r="O38" s="14"/>
      <c r="P38" s="15" t="s">
        <v>37</v>
      </c>
      <c r="Q38" s="15" t="s">
        <v>37</v>
      </c>
      <c r="R38" s="15" t="s">
        <v>37</v>
      </c>
      <c r="S38" s="15" t="s">
        <v>37</v>
      </c>
      <c r="T38" s="15" t="s">
        <v>37</v>
      </c>
      <c r="U38" s="15" t="s">
        <v>37</v>
      </c>
      <c r="V38" s="15" t="s">
        <v>37</v>
      </c>
      <c r="W38" s="15" t="s">
        <v>37</v>
      </c>
      <c r="X38" s="15" t="s">
        <v>37</v>
      </c>
      <c r="Y38" s="15" t="s">
        <v>37</v>
      </c>
      <c r="Z38" s="15" t="s">
        <v>37</v>
      </c>
      <c r="AA38" s="15" t="s">
        <v>37</v>
      </c>
      <c r="AB38" s="15" t="s">
        <v>37</v>
      </c>
      <c r="AC38" s="15" t="s">
        <v>37</v>
      </c>
      <c r="AD38" s="16" t="s">
        <v>37</v>
      </c>
      <c r="AE38" s="17" t="s">
        <v>48</v>
      </c>
      <c r="AF38" s="8" t="s">
        <v>405</v>
      </c>
      <c r="AG38" s="26" t="str">
        <f>RIGHT(E38, LEN(E38)-5)</f>
        <v>AAW0131</v>
      </c>
      <c r="AH38" s="28" t="b">
        <f>EXACT(AF38,AG38)</f>
        <v>1</v>
      </c>
    </row>
    <row r="39" spans="1:34" ht="17" thickBot="1">
      <c r="A39" s="9">
        <v>143</v>
      </c>
      <c r="B39" s="8" t="s">
        <v>961</v>
      </c>
      <c r="C39" s="24" t="s">
        <v>2266</v>
      </c>
      <c r="D39" s="8" t="s">
        <v>962</v>
      </c>
      <c r="E39" s="8" t="s">
        <v>963</v>
      </c>
      <c r="F39" s="8" t="s">
        <v>964</v>
      </c>
      <c r="G39" s="8" t="s">
        <v>965</v>
      </c>
      <c r="H39" s="8" t="s">
        <v>792</v>
      </c>
      <c r="I39" s="8" t="s">
        <v>966</v>
      </c>
      <c r="J39" s="8" t="s">
        <v>967</v>
      </c>
      <c r="K39" s="8" t="s">
        <v>965</v>
      </c>
      <c r="L39" s="8" t="s">
        <v>46</v>
      </c>
      <c r="M39" s="15" t="s">
        <v>37</v>
      </c>
      <c r="N39" s="8" t="s">
        <v>47</v>
      </c>
      <c r="O39" s="14"/>
      <c r="P39" s="15" t="s">
        <v>37</v>
      </c>
      <c r="Q39" s="15" t="s">
        <v>37</v>
      </c>
      <c r="R39" s="15" t="s">
        <v>37</v>
      </c>
      <c r="S39" s="15" t="s">
        <v>37</v>
      </c>
      <c r="T39" s="15" t="s">
        <v>37</v>
      </c>
      <c r="U39" s="15" t="s">
        <v>37</v>
      </c>
      <c r="V39" s="15" t="s">
        <v>37</v>
      </c>
      <c r="W39" s="15" t="s">
        <v>37</v>
      </c>
      <c r="X39" s="15" t="s">
        <v>37</v>
      </c>
      <c r="Y39" s="15" t="s">
        <v>37</v>
      </c>
      <c r="Z39" s="15" t="s">
        <v>37</v>
      </c>
      <c r="AA39" s="15" t="s">
        <v>37</v>
      </c>
      <c r="AB39" s="15" t="s">
        <v>37</v>
      </c>
      <c r="AC39" s="15" t="s">
        <v>37</v>
      </c>
      <c r="AD39" s="16" t="s">
        <v>37</v>
      </c>
      <c r="AE39" s="17" t="s">
        <v>48</v>
      </c>
      <c r="AF39" s="8" t="s">
        <v>968</v>
      </c>
      <c r="AG39" s="26" t="str">
        <f>RIGHT(E39, LEN(E39)-5)</f>
        <v>AAB6851</v>
      </c>
      <c r="AH39" s="28" t="b">
        <f>EXACT(AF39,AG39)</f>
        <v>1</v>
      </c>
    </row>
    <row r="40" spans="1:34" ht="17" thickBot="1">
      <c r="A40" s="9">
        <v>125</v>
      </c>
      <c r="B40" s="8" t="s">
        <v>826</v>
      </c>
      <c r="C40" s="24" t="s">
        <v>2249</v>
      </c>
      <c r="D40" s="8" t="s">
        <v>827</v>
      </c>
      <c r="E40" s="8" t="s">
        <v>828</v>
      </c>
      <c r="F40" s="8" t="s">
        <v>829</v>
      </c>
      <c r="G40" s="8" t="s">
        <v>830</v>
      </c>
      <c r="H40" s="8" t="s">
        <v>775</v>
      </c>
      <c r="I40" s="8" t="s">
        <v>823</v>
      </c>
      <c r="J40" s="8" t="s">
        <v>831</v>
      </c>
      <c r="K40" s="8" t="s">
        <v>830</v>
      </c>
      <c r="L40" s="8" t="s">
        <v>46</v>
      </c>
      <c r="M40" s="15" t="s">
        <v>37</v>
      </c>
      <c r="N40" s="8" t="s">
        <v>47</v>
      </c>
      <c r="O40" s="14"/>
      <c r="P40" s="15" t="s">
        <v>37</v>
      </c>
      <c r="Q40" s="15" t="s">
        <v>37</v>
      </c>
      <c r="R40" s="15" t="s">
        <v>37</v>
      </c>
      <c r="S40" s="15" t="s">
        <v>37</v>
      </c>
      <c r="T40" s="15" t="s">
        <v>37</v>
      </c>
      <c r="U40" s="15" t="s">
        <v>37</v>
      </c>
      <c r="V40" s="15" t="s">
        <v>37</v>
      </c>
      <c r="W40" s="15" t="s">
        <v>37</v>
      </c>
      <c r="X40" s="15" t="s">
        <v>37</v>
      </c>
      <c r="Y40" s="15" t="s">
        <v>37</v>
      </c>
      <c r="Z40" s="15" t="s">
        <v>37</v>
      </c>
      <c r="AA40" s="15" t="s">
        <v>37</v>
      </c>
      <c r="AB40" s="15" t="s">
        <v>37</v>
      </c>
      <c r="AC40" s="15" t="s">
        <v>37</v>
      </c>
      <c r="AD40" s="16" t="s">
        <v>37</v>
      </c>
      <c r="AE40" s="17" t="s">
        <v>101</v>
      </c>
      <c r="AF40" s="8" t="s">
        <v>832</v>
      </c>
      <c r="AG40" s="26" t="str">
        <f>RIGHT(E40, LEN(E40)-5)</f>
        <v>ABZ8142</v>
      </c>
      <c r="AH40" s="28" t="b">
        <f>EXACT(AF40,AG40)</f>
        <v>1</v>
      </c>
    </row>
    <row r="41" spans="1:34" ht="17" thickBot="1">
      <c r="A41" s="9">
        <v>58</v>
      </c>
      <c r="B41" s="8" t="s">
        <v>406</v>
      </c>
      <c r="C41" s="24" t="s">
        <v>2183</v>
      </c>
      <c r="D41" s="8" t="s">
        <v>407</v>
      </c>
      <c r="E41" s="8" t="s">
        <v>408</v>
      </c>
      <c r="F41" s="8" t="s">
        <v>409</v>
      </c>
      <c r="G41" s="8" t="s">
        <v>410</v>
      </c>
      <c r="H41" s="8" t="s">
        <v>33</v>
      </c>
      <c r="I41" s="8" t="s">
        <v>286</v>
      </c>
      <c r="J41" s="8" t="s">
        <v>411</v>
      </c>
      <c r="K41" s="8" t="s">
        <v>410</v>
      </c>
      <c r="L41" s="8" t="s">
        <v>46</v>
      </c>
      <c r="M41" s="15" t="s">
        <v>37</v>
      </c>
      <c r="N41" s="8" t="s">
        <v>47</v>
      </c>
      <c r="O41" s="14"/>
      <c r="P41" s="15" t="s">
        <v>37</v>
      </c>
      <c r="Q41" s="15" t="s">
        <v>37</v>
      </c>
      <c r="R41" s="15" t="s">
        <v>37</v>
      </c>
      <c r="S41" s="15" t="s">
        <v>37</v>
      </c>
      <c r="T41" s="15" t="s">
        <v>37</v>
      </c>
      <c r="U41" s="15" t="s">
        <v>37</v>
      </c>
      <c r="V41" s="15" t="s">
        <v>37</v>
      </c>
      <c r="W41" s="15" t="s">
        <v>37</v>
      </c>
      <c r="X41" s="15" t="s">
        <v>37</v>
      </c>
      <c r="Y41" s="15" t="s">
        <v>37</v>
      </c>
      <c r="Z41" s="15" t="s">
        <v>37</v>
      </c>
      <c r="AA41" s="15" t="s">
        <v>37</v>
      </c>
      <c r="AB41" s="15" t="s">
        <v>37</v>
      </c>
      <c r="AC41" s="15" t="s">
        <v>37</v>
      </c>
      <c r="AD41" s="16" t="s">
        <v>37</v>
      </c>
      <c r="AE41" s="8" t="s">
        <v>412</v>
      </c>
      <c r="AF41" s="8" t="s">
        <v>413</v>
      </c>
      <c r="AG41" s="26" t="str">
        <f>RIGHT(E41, LEN(E41)-5)</f>
        <v>AAG4892</v>
      </c>
      <c r="AH41" s="28" t="b">
        <f>EXACT(AF41,AG41)</f>
        <v>1</v>
      </c>
    </row>
    <row r="42" spans="1:34" ht="17" thickBot="1">
      <c r="A42" s="9">
        <v>59</v>
      </c>
      <c r="B42" s="8" t="s">
        <v>414</v>
      </c>
      <c r="C42" s="24" t="s">
        <v>2184</v>
      </c>
      <c r="D42" s="8" t="s">
        <v>415</v>
      </c>
      <c r="E42" s="8" t="s">
        <v>416</v>
      </c>
      <c r="F42" s="8" t="s">
        <v>417</v>
      </c>
      <c r="G42" s="8" t="s">
        <v>418</v>
      </c>
      <c r="H42" s="8" t="s">
        <v>33</v>
      </c>
      <c r="I42" s="8" t="s">
        <v>34</v>
      </c>
      <c r="J42" s="8" t="s">
        <v>419</v>
      </c>
      <c r="K42" s="8" t="s">
        <v>418</v>
      </c>
      <c r="L42" s="8" t="s">
        <v>46</v>
      </c>
      <c r="M42" s="15" t="s">
        <v>37</v>
      </c>
      <c r="N42" s="8" t="s">
        <v>47</v>
      </c>
      <c r="O42" s="14"/>
      <c r="P42" s="15" t="s">
        <v>37</v>
      </c>
      <c r="Q42" s="15" t="s">
        <v>37</v>
      </c>
      <c r="R42" s="15" t="s">
        <v>37</v>
      </c>
      <c r="S42" s="15" t="s">
        <v>37</v>
      </c>
      <c r="T42" s="15" t="s">
        <v>37</v>
      </c>
      <c r="U42" s="15" t="s">
        <v>37</v>
      </c>
      <c r="V42" s="15" t="s">
        <v>37</v>
      </c>
      <c r="W42" s="15" t="s">
        <v>37</v>
      </c>
      <c r="X42" s="15" t="s">
        <v>37</v>
      </c>
      <c r="Y42" s="15" t="s">
        <v>37</v>
      </c>
      <c r="Z42" s="15" t="s">
        <v>37</v>
      </c>
      <c r="AA42" s="15" t="s">
        <v>37</v>
      </c>
      <c r="AB42" s="15" t="s">
        <v>37</v>
      </c>
      <c r="AC42" s="15" t="s">
        <v>37</v>
      </c>
      <c r="AD42" s="16" t="s">
        <v>37</v>
      </c>
      <c r="AE42" s="17" t="s">
        <v>48</v>
      </c>
      <c r="AF42" s="8" t="s">
        <v>420</v>
      </c>
      <c r="AG42" s="26" t="str">
        <f>RIGHT(E42, LEN(E42)-5)</f>
        <v>AAB9256</v>
      </c>
      <c r="AH42" s="28" t="b">
        <f>EXACT(AF42,AG42)</f>
        <v>1</v>
      </c>
    </row>
    <row r="43" spans="1:34" ht="17" thickBot="1">
      <c r="A43" s="9">
        <v>60</v>
      </c>
      <c r="B43" s="8" t="s">
        <v>421</v>
      </c>
      <c r="C43" s="24" t="s">
        <v>2185</v>
      </c>
      <c r="D43" s="8" t="s">
        <v>422</v>
      </c>
      <c r="E43" s="8" t="s">
        <v>423</v>
      </c>
      <c r="F43" s="8" t="s">
        <v>424</v>
      </c>
      <c r="G43" s="8" t="s">
        <v>425</v>
      </c>
      <c r="H43" s="8" t="s">
        <v>33</v>
      </c>
      <c r="I43" s="8" t="s">
        <v>34</v>
      </c>
      <c r="J43" s="8" t="s">
        <v>2126</v>
      </c>
      <c r="K43" s="8" t="s">
        <v>2126</v>
      </c>
      <c r="L43" s="8" t="s">
        <v>46</v>
      </c>
      <c r="M43" s="15" t="s">
        <v>37</v>
      </c>
      <c r="N43" s="8" t="s">
        <v>47</v>
      </c>
      <c r="O43" s="14"/>
      <c r="P43" s="15" t="s">
        <v>37</v>
      </c>
      <c r="Q43" s="15" t="s">
        <v>37</v>
      </c>
      <c r="R43" s="15" t="s">
        <v>37</v>
      </c>
      <c r="S43" s="15" t="s">
        <v>37</v>
      </c>
      <c r="T43" s="15" t="s">
        <v>37</v>
      </c>
      <c r="U43" s="15" t="s">
        <v>37</v>
      </c>
      <c r="V43" s="15" t="s">
        <v>37</v>
      </c>
      <c r="W43" s="15" t="s">
        <v>37</v>
      </c>
      <c r="X43" s="15" t="s">
        <v>37</v>
      </c>
      <c r="Y43" s="15" t="s">
        <v>37</v>
      </c>
      <c r="Z43" s="15" t="s">
        <v>37</v>
      </c>
      <c r="AA43" s="15" t="s">
        <v>37</v>
      </c>
      <c r="AB43" s="15" t="s">
        <v>37</v>
      </c>
      <c r="AC43" s="15" t="s">
        <v>37</v>
      </c>
      <c r="AD43" s="16" t="s">
        <v>37</v>
      </c>
      <c r="AE43" s="17" t="s">
        <v>48</v>
      </c>
      <c r="AF43" s="8" t="s">
        <v>426</v>
      </c>
      <c r="AG43" s="26" t="str">
        <f>RIGHT(E43, LEN(E43)-5)</f>
        <v>AAL7118</v>
      </c>
      <c r="AH43" s="28" t="b">
        <f>EXACT(AF43,AG43)</f>
        <v>1</v>
      </c>
    </row>
    <row r="44" spans="1:34" ht="17" thickBot="1">
      <c r="A44" s="9">
        <v>61</v>
      </c>
      <c r="B44" s="8" t="s">
        <v>427</v>
      </c>
      <c r="C44" s="24" t="s">
        <v>2186</v>
      </c>
      <c r="D44" s="8" t="s">
        <v>428</v>
      </c>
      <c r="E44" s="8" t="s">
        <v>429</v>
      </c>
      <c r="F44" s="8" t="s">
        <v>430</v>
      </c>
      <c r="G44" s="8" t="s">
        <v>207</v>
      </c>
      <c r="H44" s="8" t="s">
        <v>33</v>
      </c>
      <c r="I44" s="8" t="s">
        <v>34</v>
      </c>
      <c r="J44" s="8" t="s">
        <v>165</v>
      </c>
      <c r="K44" s="8" t="s">
        <v>207</v>
      </c>
      <c r="L44" s="8" t="s">
        <v>46</v>
      </c>
      <c r="M44" s="15" t="s">
        <v>37</v>
      </c>
      <c r="N44" s="8" t="s">
        <v>47</v>
      </c>
      <c r="O44" s="14" t="s">
        <v>83</v>
      </c>
      <c r="P44" s="15" t="s">
        <v>37</v>
      </c>
      <c r="Q44" s="15" t="s">
        <v>37</v>
      </c>
      <c r="R44" s="15" t="s">
        <v>37</v>
      </c>
      <c r="S44" s="15" t="s">
        <v>37</v>
      </c>
      <c r="T44" s="15" t="s">
        <v>37</v>
      </c>
      <c r="U44" s="15" t="s">
        <v>37</v>
      </c>
      <c r="V44" s="15" t="s">
        <v>37</v>
      </c>
      <c r="W44" s="15" t="s">
        <v>37</v>
      </c>
      <c r="X44" s="15" t="s">
        <v>37</v>
      </c>
      <c r="Y44" s="15" t="s">
        <v>37</v>
      </c>
      <c r="Z44" s="15" t="s">
        <v>37</v>
      </c>
      <c r="AA44" s="15" t="s">
        <v>37</v>
      </c>
      <c r="AB44" s="15" t="s">
        <v>37</v>
      </c>
      <c r="AC44" s="15" t="s">
        <v>37</v>
      </c>
      <c r="AD44" s="16" t="s">
        <v>37</v>
      </c>
      <c r="AE44" s="17" t="s">
        <v>101</v>
      </c>
      <c r="AF44" s="8" t="s">
        <v>431</v>
      </c>
      <c r="AG44" s="26" t="str">
        <f>RIGHT(E44, LEN(E44)-5)</f>
        <v>AAC5203</v>
      </c>
      <c r="AH44" s="28" t="b">
        <f>EXACT(AF44,AG44)</f>
        <v>1</v>
      </c>
    </row>
    <row r="45" spans="1:34" ht="17" thickBot="1">
      <c r="A45" s="9">
        <v>62</v>
      </c>
      <c r="B45" s="8" t="s">
        <v>432</v>
      </c>
      <c r="C45" s="24" t="s">
        <v>2187</v>
      </c>
      <c r="D45" s="8" t="s">
        <v>433</v>
      </c>
      <c r="E45" s="8" t="s">
        <v>434</v>
      </c>
      <c r="F45" s="8" t="s">
        <v>435</v>
      </c>
      <c r="G45" s="8" t="s">
        <v>436</v>
      </c>
      <c r="H45" s="8" t="s">
        <v>33</v>
      </c>
      <c r="I45" s="8" t="s">
        <v>240</v>
      </c>
      <c r="J45" s="8" t="s">
        <v>241</v>
      </c>
      <c r="K45" s="8" t="s">
        <v>436</v>
      </c>
      <c r="L45" s="8" t="s">
        <v>46</v>
      </c>
      <c r="M45" s="15" t="s">
        <v>37</v>
      </c>
      <c r="N45" s="8" t="s">
        <v>47</v>
      </c>
      <c r="O45" s="14"/>
      <c r="P45" s="15" t="s">
        <v>37</v>
      </c>
      <c r="Q45" s="15" t="s">
        <v>37</v>
      </c>
      <c r="R45" s="15" t="s">
        <v>37</v>
      </c>
      <c r="S45" s="15" t="s">
        <v>37</v>
      </c>
      <c r="T45" s="15" t="s">
        <v>37</v>
      </c>
      <c r="U45" s="15" t="s">
        <v>37</v>
      </c>
      <c r="V45" s="15" t="s">
        <v>37</v>
      </c>
      <c r="W45" s="15" t="s">
        <v>37</v>
      </c>
      <c r="X45" s="15" t="s">
        <v>37</v>
      </c>
      <c r="Y45" s="15" t="s">
        <v>37</v>
      </c>
      <c r="Z45" s="15" t="s">
        <v>37</v>
      </c>
      <c r="AA45" s="15" t="s">
        <v>37</v>
      </c>
      <c r="AB45" s="15" t="s">
        <v>37</v>
      </c>
      <c r="AC45" s="15" t="s">
        <v>37</v>
      </c>
      <c r="AD45" s="16" t="s">
        <v>37</v>
      </c>
      <c r="AE45" s="17" t="s">
        <v>48</v>
      </c>
      <c r="AF45" s="8" t="s">
        <v>437</v>
      </c>
      <c r="AG45" s="26" t="str">
        <f>RIGHT(E45, LEN(E45)-5)</f>
        <v>AAM9260</v>
      </c>
      <c r="AH45" s="28" t="b">
        <f>EXACT(AF45,AG45)</f>
        <v>1</v>
      </c>
    </row>
    <row r="46" spans="1:34" ht="17" thickBot="1">
      <c r="A46" s="9">
        <v>63</v>
      </c>
      <c r="B46" s="8" t="s">
        <v>438</v>
      </c>
      <c r="C46" s="24" t="s">
        <v>2188</v>
      </c>
      <c r="D46" s="8" t="s">
        <v>439</v>
      </c>
      <c r="E46" s="8" t="s">
        <v>440</v>
      </c>
      <c r="F46" s="8" t="s">
        <v>441</v>
      </c>
      <c r="G46" s="8" t="s">
        <v>442</v>
      </c>
      <c r="H46" s="8" t="s">
        <v>33</v>
      </c>
      <c r="I46" s="8" t="s">
        <v>286</v>
      </c>
      <c r="J46" s="8" t="s">
        <v>443</v>
      </c>
      <c r="K46" s="8" t="s">
        <v>442</v>
      </c>
      <c r="L46" s="8" t="s">
        <v>46</v>
      </c>
      <c r="M46" s="15" t="s">
        <v>37</v>
      </c>
      <c r="N46" s="8" t="s">
        <v>47</v>
      </c>
      <c r="O46" s="14"/>
      <c r="P46" s="15" t="s">
        <v>37</v>
      </c>
      <c r="Q46" s="15" t="s">
        <v>37</v>
      </c>
      <c r="R46" s="15" t="s">
        <v>37</v>
      </c>
      <c r="S46" s="15" t="s">
        <v>37</v>
      </c>
      <c r="T46" s="15" t="s">
        <v>37</v>
      </c>
      <c r="U46" s="15" t="s">
        <v>37</v>
      </c>
      <c r="V46" s="15" t="s">
        <v>37</v>
      </c>
      <c r="W46" s="15" t="s">
        <v>37</v>
      </c>
      <c r="X46" s="15" t="s">
        <v>37</v>
      </c>
      <c r="Y46" s="15" t="s">
        <v>37</v>
      </c>
      <c r="Z46" s="15" t="s">
        <v>37</v>
      </c>
      <c r="AA46" s="15" t="s">
        <v>37</v>
      </c>
      <c r="AB46" s="15" t="s">
        <v>37</v>
      </c>
      <c r="AC46" s="15" t="s">
        <v>37</v>
      </c>
      <c r="AD46" s="16" t="s">
        <v>37</v>
      </c>
      <c r="AE46" s="8" t="s">
        <v>444</v>
      </c>
      <c r="AF46" s="8" t="s">
        <v>445</v>
      </c>
      <c r="AG46" s="26" t="str">
        <f>RIGHT(E46, LEN(E46)-5)</f>
        <v>AAM9015</v>
      </c>
      <c r="AH46" s="28" t="b">
        <f>EXACT(AF46,AG46)</f>
        <v>1</v>
      </c>
    </row>
    <row r="47" spans="1:34" ht="17" thickBot="1">
      <c r="A47" s="9">
        <v>64</v>
      </c>
      <c r="B47" s="8" t="s">
        <v>446</v>
      </c>
      <c r="C47" s="24" t="s">
        <v>2189</v>
      </c>
      <c r="D47" s="8" t="s">
        <v>447</v>
      </c>
      <c r="E47" s="8" t="s">
        <v>448</v>
      </c>
      <c r="F47" s="8" t="s">
        <v>449</v>
      </c>
      <c r="G47" s="8" t="s">
        <v>450</v>
      </c>
      <c r="H47" s="8" t="s">
        <v>33</v>
      </c>
      <c r="I47" s="8" t="s">
        <v>34</v>
      </c>
      <c r="J47" s="8" t="s">
        <v>451</v>
      </c>
      <c r="K47" s="8" t="s">
        <v>450</v>
      </c>
      <c r="L47" s="8" t="s">
        <v>46</v>
      </c>
      <c r="M47" s="15" t="s">
        <v>37</v>
      </c>
      <c r="N47" s="8" t="s">
        <v>47</v>
      </c>
      <c r="O47" s="14" t="s">
        <v>83</v>
      </c>
      <c r="P47" s="15" t="s">
        <v>37</v>
      </c>
      <c r="Q47" s="15" t="s">
        <v>37</v>
      </c>
      <c r="R47" s="15" t="s">
        <v>37</v>
      </c>
      <c r="S47" s="15" t="s">
        <v>37</v>
      </c>
      <c r="T47" s="15" t="s">
        <v>37</v>
      </c>
      <c r="U47" s="15" t="s">
        <v>37</v>
      </c>
      <c r="V47" s="15" t="s">
        <v>37</v>
      </c>
      <c r="W47" s="15" t="s">
        <v>37</v>
      </c>
      <c r="X47" s="15" t="s">
        <v>37</v>
      </c>
      <c r="Y47" s="15" t="s">
        <v>37</v>
      </c>
      <c r="Z47" s="15" t="s">
        <v>37</v>
      </c>
      <c r="AA47" s="15" t="s">
        <v>37</v>
      </c>
      <c r="AB47" s="15" t="s">
        <v>37</v>
      </c>
      <c r="AC47" s="15" t="s">
        <v>37</v>
      </c>
      <c r="AD47" s="16" t="s">
        <v>37</v>
      </c>
      <c r="AE47" s="17" t="s">
        <v>48</v>
      </c>
      <c r="AF47" s="8" t="s">
        <v>452</v>
      </c>
      <c r="AG47" s="26" t="str">
        <f>RIGHT(E47, LEN(E47)-5)</f>
        <v>ABX8388</v>
      </c>
      <c r="AH47" s="28" t="b">
        <f>EXACT(AF47,AG47)</f>
        <v>1</v>
      </c>
    </row>
    <row r="48" spans="1:34" ht="17" thickBot="1">
      <c r="A48" s="9">
        <v>66</v>
      </c>
      <c r="B48" s="8" t="s">
        <v>457</v>
      </c>
      <c r="C48" s="24" t="s">
        <v>2191</v>
      </c>
      <c r="D48" s="8" t="s">
        <v>458</v>
      </c>
      <c r="E48" s="8" t="s">
        <v>459</v>
      </c>
      <c r="F48" s="8" t="s">
        <v>460</v>
      </c>
      <c r="G48" s="8" t="s">
        <v>461</v>
      </c>
      <c r="H48" s="8" t="s">
        <v>33</v>
      </c>
      <c r="I48" s="8" t="s">
        <v>286</v>
      </c>
      <c r="J48" s="8" t="s">
        <v>443</v>
      </c>
      <c r="K48" s="8" t="s">
        <v>461</v>
      </c>
      <c r="L48" s="8" t="s">
        <v>46</v>
      </c>
      <c r="M48" s="15" t="s">
        <v>37</v>
      </c>
      <c r="N48" s="8" t="s">
        <v>189</v>
      </c>
      <c r="O48" s="14"/>
      <c r="P48" s="15" t="s">
        <v>37</v>
      </c>
      <c r="Q48" s="15" t="s">
        <v>37</v>
      </c>
      <c r="R48" s="15" t="s">
        <v>37</v>
      </c>
      <c r="S48" s="15" t="s">
        <v>37</v>
      </c>
      <c r="T48" s="15" t="s">
        <v>37</v>
      </c>
      <c r="U48" s="15" t="s">
        <v>37</v>
      </c>
      <c r="V48" s="15" t="s">
        <v>37</v>
      </c>
      <c r="W48" s="15" t="s">
        <v>189</v>
      </c>
      <c r="X48" s="15" t="s">
        <v>37</v>
      </c>
      <c r="Y48" s="15" t="s">
        <v>37</v>
      </c>
      <c r="Z48" s="15" t="s">
        <v>37</v>
      </c>
      <c r="AA48" s="15" t="s">
        <v>37</v>
      </c>
      <c r="AB48" s="15" t="s">
        <v>37</v>
      </c>
      <c r="AC48" s="15" t="s">
        <v>37</v>
      </c>
      <c r="AD48" s="16" t="s">
        <v>37</v>
      </c>
      <c r="AE48" s="8" t="s">
        <v>462</v>
      </c>
      <c r="AF48" s="8" t="s">
        <v>463</v>
      </c>
      <c r="AG48" s="26" t="str">
        <f>RIGHT(E48, LEN(E48)-5)</f>
        <v>ABA3294</v>
      </c>
      <c r="AH48" s="28" t="b">
        <f>EXACT(AF48,AG48)</f>
        <v>1</v>
      </c>
    </row>
    <row r="49" spans="1:34" ht="17" thickBot="1">
      <c r="A49" s="9">
        <v>67</v>
      </c>
      <c r="B49" s="8" t="s">
        <v>464</v>
      </c>
      <c r="C49" s="24" t="s">
        <v>2192</v>
      </c>
      <c r="D49" s="8" t="s">
        <v>465</v>
      </c>
      <c r="E49" s="8" t="s">
        <v>466</v>
      </c>
      <c r="F49" s="8" t="s">
        <v>467</v>
      </c>
      <c r="G49" s="8" t="s">
        <v>468</v>
      </c>
      <c r="H49" s="8" t="s">
        <v>33</v>
      </c>
      <c r="I49" s="8" t="s">
        <v>223</v>
      </c>
      <c r="J49" s="8" t="s">
        <v>469</v>
      </c>
      <c r="K49" s="8" t="s">
        <v>468</v>
      </c>
      <c r="L49" s="8" t="s">
        <v>46</v>
      </c>
      <c r="M49" s="15" t="s">
        <v>37</v>
      </c>
      <c r="N49" s="8" t="s">
        <v>47</v>
      </c>
      <c r="O49" s="14"/>
      <c r="P49" s="15" t="s">
        <v>37</v>
      </c>
      <c r="Q49" s="15" t="s">
        <v>37</v>
      </c>
      <c r="R49" s="15" t="s">
        <v>37</v>
      </c>
      <c r="S49" s="15" t="s">
        <v>37</v>
      </c>
      <c r="T49" s="15" t="s">
        <v>37</v>
      </c>
      <c r="U49" s="15" t="s">
        <v>37</v>
      </c>
      <c r="V49" s="15" t="s">
        <v>37</v>
      </c>
      <c r="W49" s="15" t="s">
        <v>37</v>
      </c>
      <c r="X49" s="15" t="s">
        <v>37</v>
      </c>
      <c r="Y49" s="15" t="s">
        <v>37</v>
      </c>
      <c r="Z49" s="15" t="s">
        <v>37</v>
      </c>
      <c r="AA49" s="15" t="s">
        <v>37</v>
      </c>
      <c r="AB49" s="15" t="s">
        <v>37</v>
      </c>
      <c r="AC49" s="15" t="s">
        <v>37</v>
      </c>
      <c r="AD49" s="16" t="s">
        <v>37</v>
      </c>
      <c r="AE49" s="17" t="s">
        <v>48</v>
      </c>
      <c r="AF49" s="8" t="s">
        <v>470</v>
      </c>
      <c r="AG49" s="26" t="str">
        <f>RIGHT(E49, LEN(E49)-5)</f>
        <v>AAP5045</v>
      </c>
      <c r="AH49" s="28" t="b">
        <f>EXACT(AF49,AG49)</f>
        <v>1</v>
      </c>
    </row>
    <row r="50" spans="1:34" ht="17" thickBot="1">
      <c r="A50" s="9">
        <v>69</v>
      </c>
      <c r="B50" s="8" t="s">
        <v>475</v>
      </c>
      <c r="C50" s="24" t="s">
        <v>2194</v>
      </c>
      <c r="D50" s="8" t="s">
        <v>476</v>
      </c>
      <c r="E50" s="8" t="s">
        <v>477</v>
      </c>
      <c r="F50" s="8" t="s">
        <v>478</v>
      </c>
      <c r="G50" s="8" t="s">
        <v>479</v>
      </c>
      <c r="H50" s="8" t="s">
        <v>33</v>
      </c>
      <c r="I50" s="8" t="s">
        <v>34</v>
      </c>
      <c r="J50" s="8" t="s">
        <v>313</v>
      </c>
      <c r="K50" s="8" t="s">
        <v>479</v>
      </c>
      <c r="L50" s="8" t="s">
        <v>46</v>
      </c>
      <c r="M50" s="15" t="s">
        <v>37</v>
      </c>
      <c r="N50" s="8" t="s">
        <v>47</v>
      </c>
      <c r="O50" s="14"/>
      <c r="P50" s="15" t="s">
        <v>37</v>
      </c>
      <c r="Q50" s="15" t="s">
        <v>37</v>
      </c>
      <c r="R50" s="15" t="s">
        <v>37</v>
      </c>
      <c r="S50" s="15" t="s">
        <v>37</v>
      </c>
      <c r="T50" s="15" t="s">
        <v>37</v>
      </c>
      <c r="U50" s="15" t="s">
        <v>37</v>
      </c>
      <c r="V50" s="15" t="s">
        <v>37</v>
      </c>
      <c r="W50" s="15" t="s">
        <v>37</v>
      </c>
      <c r="X50" s="15" t="s">
        <v>37</v>
      </c>
      <c r="Y50" s="15" t="s">
        <v>37</v>
      </c>
      <c r="Z50" s="15" t="s">
        <v>37</v>
      </c>
      <c r="AA50" s="15" t="s">
        <v>37</v>
      </c>
      <c r="AB50" s="15" t="s">
        <v>37</v>
      </c>
      <c r="AC50" s="15" t="s">
        <v>37</v>
      </c>
      <c r="AD50" s="16" t="s">
        <v>37</v>
      </c>
      <c r="AE50" s="17" t="s">
        <v>101</v>
      </c>
      <c r="AF50" s="8" t="s">
        <v>480</v>
      </c>
      <c r="AG50" s="26" t="str">
        <f>RIGHT(E50, LEN(E50)-5)</f>
        <v>AAV7095</v>
      </c>
      <c r="AH50" s="28" t="b">
        <f>EXACT(AF50,AG50)</f>
        <v>1</v>
      </c>
    </row>
    <row r="51" spans="1:34" ht="17" thickBot="1">
      <c r="A51" s="9">
        <v>71</v>
      </c>
      <c r="B51" s="8" t="s">
        <v>486</v>
      </c>
      <c r="C51" s="24" t="s">
        <v>2195</v>
      </c>
      <c r="D51" s="8" t="s">
        <v>487</v>
      </c>
      <c r="E51" s="8" t="s">
        <v>488</v>
      </c>
      <c r="F51" s="8" t="s">
        <v>489</v>
      </c>
      <c r="G51" s="8" t="s">
        <v>490</v>
      </c>
      <c r="H51" s="8" t="s">
        <v>33</v>
      </c>
      <c r="I51" s="8" t="s">
        <v>240</v>
      </c>
      <c r="J51" s="8" t="s">
        <v>377</v>
      </c>
      <c r="K51" s="8" t="s">
        <v>490</v>
      </c>
      <c r="L51" s="8" t="s">
        <v>46</v>
      </c>
      <c r="M51" s="15" t="s">
        <v>37</v>
      </c>
      <c r="N51" s="8" t="s">
        <v>47</v>
      </c>
      <c r="O51" s="14"/>
      <c r="P51" s="15" t="s">
        <v>37</v>
      </c>
      <c r="Q51" s="15" t="s">
        <v>37</v>
      </c>
      <c r="R51" s="15" t="s">
        <v>37</v>
      </c>
      <c r="S51" s="15" t="s">
        <v>37</v>
      </c>
      <c r="T51" s="15" t="s">
        <v>37</v>
      </c>
      <c r="U51" s="15" t="s">
        <v>37</v>
      </c>
      <c r="V51" s="15" t="s">
        <v>37</v>
      </c>
      <c r="W51" s="15" t="s">
        <v>37</v>
      </c>
      <c r="X51" s="15" t="s">
        <v>37</v>
      </c>
      <c r="Y51" s="15" t="s">
        <v>37</v>
      </c>
      <c r="Z51" s="15" t="s">
        <v>37</v>
      </c>
      <c r="AA51" s="15" t="s">
        <v>37</v>
      </c>
      <c r="AB51" s="15" t="s">
        <v>37</v>
      </c>
      <c r="AC51" s="15" t="s">
        <v>37</v>
      </c>
      <c r="AD51" s="16" t="s">
        <v>37</v>
      </c>
      <c r="AE51" s="17" t="s">
        <v>48</v>
      </c>
      <c r="AF51" s="8" t="s">
        <v>491</v>
      </c>
      <c r="AG51" s="26" t="str">
        <f>RIGHT(E51, LEN(E51)-5)</f>
        <v>AAV1299</v>
      </c>
      <c r="AH51" s="28" t="b">
        <f>EXACT(AF51,AG51)</f>
        <v>1</v>
      </c>
    </row>
    <row r="52" spans="1:34" ht="17" thickBot="1">
      <c r="A52" s="9">
        <v>72</v>
      </c>
      <c r="B52" s="8" t="s">
        <v>492</v>
      </c>
      <c r="C52" s="24" t="s">
        <v>2196</v>
      </c>
      <c r="D52" s="8" t="s">
        <v>493</v>
      </c>
      <c r="E52" s="8" t="s">
        <v>494</v>
      </c>
      <c r="F52" s="8" t="s">
        <v>495</v>
      </c>
      <c r="G52" s="8" t="s">
        <v>450</v>
      </c>
      <c r="H52" s="8" t="s">
        <v>33</v>
      </c>
      <c r="I52" s="8" t="s">
        <v>34</v>
      </c>
      <c r="J52" s="8" t="s">
        <v>451</v>
      </c>
      <c r="K52" s="8" t="s">
        <v>450</v>
      </c>
      <c r="L52" s="8" t="s">
        <v>46</v>
      </c>
      <c r="M52" s="15" t="s">
        <v>37</v>
      </c>
      <c r="N52" s="8" t="s">
        <v>47</v>
      </c>
      <c r="O52" s="14"/>
      <c r="P52" s="15" t="s">
        <v>37</v>
      </c>
      <c r="Q52" s="15" t="s">
        <v>37</v>
      </c>
      <c r="R52" s="15" t="s">
        <v>37</v>
      </c>
      <c r="S52" s="15" t="s">
        <v>37</v>
      </c>
      <c r="T52" s="15" t="s">
        <v>37</v>
      </c>
      <c r="U52" s="15" t="s">
        <v>37</v>
      </c>
      <c r="V52" s="15" t="s">
        <v>37</v>
      </c>
      <c r="W52" s="15" t="s">
        <v>37</v>
      </c>
      <c r="X52" s="15" t="s">
        <v>37</v>
      </c>
      <c r="Y52" s="15" t="s">
        <v>37</v>
      </c>
      <c r="Z52" s="15" t="s">
        <v>37</v>
      </c>
      <c r="AA52" s="15" t="s">
        <v>37</v>
      </c>
      <c r="AB52" s="15" t="s">
        <v>37</v>
      </c>
      <c r="AC52" s="15" t="s">
        <v>37</v>
      </c>
      <c r="AD52" s="16" t="s">
        <v>37</v>
      </c>
      <c r="AE52" s="17" t="s">
        <v>48</v>
      </c>
      <c r="AF52" s="8" t="s">
        <v>496</v>
      </c>
      <c r="AG52" s="26" t="str">
        <f>RIGHT(E52, LEN(E52)-5)</f>
        <v>ACA8693</v>
      </c>
      <c r="AH52" s="28" t="b">
        <f>EXACT(AF52,AG52)</f>
        <v>1</v>
      </c>
    </row>
    <row r="53" spans="1:34" ht="17" thickBot="1">
      <c r="A53" s="9">
        <v>74</v>
      </c>
      <c r="B53" s="8" t="s">
        <v>503</v>
      </c>
      <c r="C53" s="24" t="s">
        <v>2198</v>
      </c>
      <c r="D53" s="8" t="s">
        <v>504</v>
      </c>
      <c r="E53" s="8" t="s">
        <v>505</v>
      </c>
      <c r="F53" s="8" t="s">
        <v>506</v>
      </c>
      <c r="G53" s="8" t="s">
        <v>507</v>
      </c>
      <c r="H53" s="8" t="s">
        <v>33</v>
      </c>
      <c r="I53" s="8" t="s">
        <v>34</v>
      </c>
      <c r="J53" s="8" t="s">
        <v>507</v>
      </c>
      <c r="K53" s="8" t="s">
        <v>2126</v>
      </c>
      <c r="L53" s="8" t="s">
        <v>46</v>
      </c>
      <c r="M53" s="15" t="s">
        <v>37</v>
      </c>
      <c r="N53" s="8" t="s">
        <v>47</v>
      </c>
      <c r="O53" s="14"/>
      <c r="P53" s="15" t="s">
        <v>37</v>
      </c>
      <c r="Q53" s="15" t="s">
        <v>37</v>
      </c>
      <c r="R53" s="15" t="s">
        <v>37</v>
      </c>
      <c r="S53" s="15" t="s">
        <v>37</v>
      </c>
      <c r="T53" s="15" t="s">
        <v>37</v>
      </c>
      <c r="U53" s="15" t="s">
        <v>37</v>
      </c>
      <c r="V53" s="15" t="s">
        <v>37</v>
      </c>
      <c r="W53" s="15" t="s">
        <v>37</v>
      </c>
      <c r="X53" s="15" t="s">
        <v>37</v>
      </c>
      <c r="Y53" s="15" t="s">
        <v>37</v>
      </c>
      <c r="Z53" s="15" t="s">
        <v>37</v>
      </c>
      <c r="AA53" s="15" t="s">
        <v>37</v>
      </c>
      <c r="AB53" s="15" t="s">
        <v>37</v>
      </c>
      <c r="AC53" s="15" t="s">
        <v>37</v>
      </c>
      <c r="AD53" s="16" t="s">
        <v>37</v>
      </c>
      <c r="AE53" s="17" t="s">
        <v>48</v>
      </c>
      <c r="AF53" s="8" t="s">
        <v>508</v>
      </c>
      <c r="AG53" s="26" t="str">
        <f>RIGHT(E53, LEN(E53)-5)</f>
        <v>ACI8978</v>
      </c>
      <c r="AH53" s="28" t="b">
        <f>EXACT(AF53,AG53)</f>
        <v>1</v>
      </c>
    </row>
    <row r="54" spans="1:34" ht="17" thickBot="1">
      <c r="A54" s="9">
        <v>75</v>
      </c>
      <c r="B54" s="8" t="s">
        <v>509</v>
      </c>
      <c r="C54" s="24" t="s">
        <v>2199</v>
      </c>
      <c r="D54" s="8" t="s">
        <v>510</v>
      </c>
      <c r="E54" s="8" t="s">
        <v>511</v>
      </c>
      <c r="F54" s="8" t="s">
        <v>512</v>
      </c>
      <c r="G54" s="8" t="s">
        <v>247</v>
      </c>
      <c r="H54" s="8" t="s">
        <v>33</v>
      </c>
      <c r="I54" s="8" t="s">
        <v>34</v>
      </c>
      <c r="J54" s="8" t="s">
        <v>247</v>
      </c>
      <c r="K54" s="8" t="s">
        <v>2126</v>
      </c>
      <c r="L54" s="8" t="s">
        <v>46</v>
      </c>
      <c r="M54" s="15" t="s">
        <v>37</v>
      </c>
      <c r="N54" s="8" t="s">
        <v>47</v>
      </c>
      <c r="O54" s="14"/>
      <c r="P54" s="15" t="s">
        <v>37</v>
      </c>
      <c r="Q54" s="15" t="s">
        <v>37</v>
      </c>
      <c r="R54" s="15" t="s">
        <v>37</v>
      </c>
      <c r="S54" s="15" t="s">
        <v>37</v>
      </c>
      <c r="T54" s="15" t="s">
        <v>37</v>
      </c>
      <c r="U54" s="15" t="s">
        <v>37</v>
      </c>
      <c r="V54" s="15" t="s">
        <v>37</v>
      </c>
      <c r="W54" s="15" t="s">
        <v>37</v>
      </c>
      <c r="X54" s="15" t="s">
        <v>37</v>
      </c>
      <c r="Y54" s="15" t="s">
        <v>37</v>
      </c>
      <c r="Z54" s="15" t="s">
        <v>37</v>
      </c>
      <c r="AA54" s="15" t="s">
        <v>37</v>
      </c>
      <c r="AB54" s="15" t="s">
        <v>37</v>
      </c>
      <c r="AC54" s="15" t="s">
        <v>37</v>
      </c>
      <c r="AD54" s="16" t="s">
        <v>37</v>
      </c>
      <c r="AE54" s="17" t="s">
        <v>48</v>
      </c>
      <c r="AF54" s="8" t="s">
        <v>513</v>
      </c>
      <c r="AG54" s="26" t="str">
        <f>RIGHT(E54, LEN(E54)-5)</f>
        <v>ACI9125</v>
      </c>
      <c r="AH54" s="28" t="b">
        <f>EXACT(AF54,AG54)</f>
        <v>1</v>
      </c>
    </row>
    <row r="55" spans="1:34" ht="17" thickBot="1">
      <c r="A55" s="9">
        <v>76</v>
      </c>
      <c r="B55" s="8" t="s">
        <v>514</v>
      </c>
      <c r="C55" s="24" t="s">
        <v>2200</v>
      </c>
      <c r="D55" s="8" t="s">
        <v>515</v>
      </c>
      <c r="E55" s="8" t="s">
        <v>516</v>
      </c>
      <c r="F55" s="8" t="s">
        <v>517</v>
      </c>
      <c r="G55" s="8" t="s">
        <v>518</v>
      </c>
      <c r="H55" s="8" t="s">
        <v>33</v>
      </c>
      <c r="I55" s="8" t="s">
        <v>34</v>
      </c>
      <c r="J55" s="8" t="s">
        <v>326</v>
      </c>
      <c r="K55" s="8" t="s">
        <v>518</v>
      </c>
      <c r="L55" s="8" t="s">
        <v>46</v>
      </c>
      <c r="M55" s="15" t="s">
        <v>37</v>
      </c>
      <c r="N55" s="8" t="s">
        <v>47</v>
      </c>
      <c r="O55" s="14"/>
      <c r="P55" s="15" t="s">
        <v>37</v>
      </c>
      <c r="Q55" s="15" t="s">
        <v>37</v>
      </c>
      <c r="R55" s="15" t="s">
        <v>37</v>
      </c>
      <c r="S55" s="15" t="s">
        <v>37</v>
      </c>
      <c r="T55" s="15" t="s">
        <v>37</v>
      </c>
      <c r="U55" s="15" t="s">
        <v>37</v>
      </c>
      <c r="V55" s="15" t="s">
        <v>37</v>
      </c>
      <c r="W55" s="15" t="s">
        <v>37</v>
      </c>
      <c r="X55" s="15" t="s">
        <v>37</v>
      </c>
      <c r="Y55" s="15" t="s">
        <v>37</v>
      </c>
      <c r="Z55" s="15" t="s">
        <v>37</v>
      </c>
      <c r="AA55" s="15" t="s">
        <v>37</v>
      </c>
      <c r="AB55" s="15" t="s">
        <v>37</v>
      </c>
      <c r="AC55" s="15" t="s">
        <v>37</v>
      </c>
      <c r="AD55" s="16" t="s">
        <v>37</v>
      </c>
      <c r="AE55" s="17" t="s">
        <v>48</v>
      </c>
      <c r="AF55" s="8" t="s">
        <v>519</v>
      </c>
      <c r="AG55" s="26" t="str">
        <f>RIGHT(E55, LEN(E55)-5)</f>
        <v>ACA4801</v>
      </c>
      <c r="AH55" s="28" t="b">
        <f>EXACT(AF55,AG55)</f>
        <v>1</v>
      </c>
    </row>
    <row r="56" spans="1:34" ht="17" thickBot="1">
      <c r="A56" s="9">
        <v>77</v>
      </c>
      <c r="B56" s="8" t="s">
        <v>520</v>
      </c>
      <c r="C56" s="24" t="s">
        <v>2201</v>
      </c>
      <c r="D56" s="8" t="s">
        <v>521</v>
      </c>
      <c r="E56" s="8" t="s">
        <v>522</v>
      </c>
      <c r="F56" s="8" t="s">
        <v>523</v>
      </c>
      <c r="G56" s="8" t="s">
        <v>418</v>
      </c>
      <c r="H56" s="8" t="s">
        <v>33</v>
      </c>
      <c r="I56" s="8" t="s">
        <v>34</v>
      </c>
      <c r="J56" s="8" t="s">
        <v>419</v>
      </c>
      <c r="K56" s="8" t="s">
        <v>418</v>
      </c>
      <c r="L56" s="8" t="s">
        <v>46</v>
      </c>
      <c r="M56" s="15" t="s">
        <v>37</v>
      </c>
      <c r="N56" s="8" t="s">
        <v>47</v>
      </c>
      <c r="O56" s="14"/>
      <c r="P56" s="15" t="s">
        <v>37</v>
      </c>
      <c r="Q56" s="15" t="s">
        <v>37</v>
      </c>
      <c r="R56" s="15" t="s">
        <v>37</v>
      </c>
      <c r="S56" s="15" t="s">
        <v>37</v>
      </c>
      <c r="T56" s="15" t="s">
        <v>37</v>
      </c>
      <c r="U56" s="15" t="s">
        <v>37</v>
      </c>
      <c r="V56" s="15" t="s">
        <v>37</v>
      </c>
      <c r="W56" s="15" t="s">
        <v>37</v>
      </c>
      <c r="X56" s="15" t="s">
        <v>37</v>
      </c>
      <c r="Y56" s="15" t="s">
        <v>37</v>
      </c>
      <c r="Z56" s="15" t="s">
        <v>37</v>
      </c>
      <c r="AA56" s="15" t="s">
        <v>37</v>
      </c>
      <c r="AB56" s="15" t="s">
        <v>37</v>
      </c>
      <c r="AC56" s="15" t="s">
        <v>37</v>
      </c>
      <c r="AD56" s="16" t="s">
        <v>37</v>
      </c>
      <c r="AE56" s="17" t="s">
        <v>101</v>
      </c>
      <c r="AF56" s="8" t="s">
        <v>524</v>
      </c>
      <c r="AG56" s="26" t="str">
        <f>RIGHT(E56, LEN(E56)-5)</f>
        <v>ACK2099</v>
      </c>
      <c r="AH56" s="28" t="b">
        <f>EXACT(AF56,AG56)</f>
        <v>1</v>
      </c>
    </row>
    <row r="57" spans="1:34" ht="17" thickBot="1">
      <c r="A57" s="9">
        <v>165</v>
      </c>
      <c r="B57" s="8" t="s">
        <v>1090</v>
      </c>
      <c r="C57" s="25" t="s">
        <v>2288</v>
      </c>
      <c r="D57" s="8" t="s">
        <v>1114</v>
      </c>
      <c r="E57" s="8" t="s">
        <v>1115</v>
      </c>
      <c r="F57" s="8" t="s">
        <v>1116</v>
      </c>
      <c r="G57" s="8" t="s">
        <v>1117</v>
      </c>
      <c r="H57" s="8" t="s">
        <v>33</v>
      </c>
      <c r="I57" s="8" t="s">
        <v>364</v>
      </c>
      <c r="J57" s="8" t="s">
        <v>365</v>
      </c>
      <c r="K57" s="8" t="s">
        <v>1117</v>
      </c>
      <c r="L57" s="8" t="s">
        <v>46</v>
      </c>
      <c r="M57" s="15" t="s">
        <v>37</v>
      </c>
      <c r="N57" s="8" t="s">
        <v>47</v>
      </c>
      <c r="O57" s="14"/>
      <c r="P57" s="15" t="s">
        <v>37</v>
      </c>
      <c r="Q57" s="15" t="s">
        <v>37</v>
      </c>
      <c r="R57" s="15" t="s">
        <v>37</v>
      </c>
      <c r="S57" s="15" t="s">
        <v>37</v>
      </c>
      <c r="T57" s="15" t="s">
        <v>37</v>
      </c>
      <c r="U57" s="15" t="s">
        <v>37</v>
      </c>
      <c r="V57" s="15" t="s">
        <v>37</v>
      </c>
      <c r="W57" s="15" t="s">
        <v>37</v>
      </c>
      <c r="X57" s="15" t="s">
        <v>37</v>
      </c>
      <c r="Y57" s="15" t="s">
        <v>37</v>
      </c>
      <c r="Z57" s="15" t="s">
        <v>37</v>
      </c>
      <c r="AA57" s="15" t="s">
        <v>37</v>
      </c>
      <c r="AB57" s="15" t="s">
        <v>37</v>
      </c>
      <c r="AC57" s="15" t="s">
        <v>37</v>
      </c>
      <c r="AD57" s="16" t="s">
        <v>37</v>
      </c>
      <c r="AE57" s="17" t="s">
        <v>48</v>
      </c>
      <c r="AF57" s="19" t="s">
        <v>1095</v>
      </c>
      <c r="AG57" s="26" t="str">
        <f>RIGHT(E57, LEN(E57)-5)</f>
        <v>AAL9573</v>
      </c>
      <c r="AH57" s="28" t="b">
        <f>EXACT(AF57,AG57)</f>
        <v>1</v>
      </c>
    </row>
    <row r="58" spans="1:34" ht="17" thickBot="1">
      <c r="A58" s="9">
        <v>78</v>
      </c>
      <c r="B58" s="8" t="s">
        <v>525</v>
      </c>
      <c r="C58" s="24" t="s">
        <v>2202</v>
      </c>
      <c r="D58" s="8" t="s">
        <v>526</v>
      </c>
      <c r="E58" s="8" t="s">
        <v>527</v>
      </c>
      <c r="F58" s="8" t="s">
        <v>528</v>
      </c>
      <c r="G58" s="8" t="s">
        <v>312</v>
      </c>
      <c r="H58" s="8" t="s">
        <v>33</v>
      </c>
      <c r="I58" s="8" t="s">
        <v>34</v>
      </c>
      <c r="J58" s="8" t="s">
        <v>313</v>
      </c>
      <c r="K58" s="8" t="s">
        <v>312</v>
      </c>
      <c r="L58" s="8" t="s">
        <v>46</v>
      </c>
      <c r="M58" s="15" t="s">
        <v>37</v>
      </c>
      <c r="N58" s="8" t="s">
        <v>47</v>
      </c>
      <c r="O58" s="14"/>
      <c r="P58" s="15" t="s">
        <v>37</v>
      </c>
      <c r="Q58" s="15" t="s">
        <v>37</v>
      </c>
      <c r="R58" s="15" t="s">
        <v>37</v>
      </c>
      <c r="S58" s="15" t="s">
        <v>37</v>
      </c>
      <c r="T58" s="15" t="s">
        <v>37</v>
      </c>
      <c r="U58" s="15" t="s">
        <v>37</v>
      </c>
      <c r="V58" s="15" t="s">
        <v>37</v>
      </c>
      <c r="W58" s="15" t="s">
        <v>37</v>
      </c>
      <c r="X58" s="15" t="s">
        <v>37</v>
      </c>
      <c r="Y58" s="15" t="s">
        <v>37</v>
      </c>
      <c r="Z58" s="15" t="s">
        <v>37</v>
      </c>
      <c r="AA58" s="15" t="s">
        <v>37</v>
      </c>
      <c r="AB58" s="15" t="s">
        <v>37</v>
      </c>
      <c r="AC58" s="15" t="s">
        <v>37</v>
      </c>
      <c r="AD58" s="16" t="s">
        <v>37</v>
      </c>
      <c r="AE58" s="17" t="s">
        <v>48</v>
      </c>
      <c r="AF58" s="8" t="s">
        <v>529</v>
      </c>
      <c r="AG58" s="26" t="str">
        <f>RIGHT(E58, LEN(E58)-5)</f>
        <v>ACI8109</v>
      </c>
      <c r="AH58" s="28" t="b">
        <f>EXACT(AF58,AG58)</f>
        <v>1</v>
      </c>
    </row>
    <row r="59" spans="1:34" ht="17" thickBot="1">
      <c r="A59" s="9">
        <v>79</v>
      </c>
      <c r="B59" s="8" t="s">
        <v>530</v>
      </c>
      <c r="C59" s="24" t="s">
        <v>2203</v>
      </c>
      <c r="D59" s="8" t="s">
        <v>531</v>
      </c>
      <c r="E59" s="8" t="s">
        <v>532</v>
      </c>
      <c r="F59" s="8" t="s">
        <v>533</v>
      </c>
      <c r="G59" s="8" t="s">
        <v>534</v>
      </c>
      <c r="H59" s="8" t="s">
        <v>33</v>
      </c>
      <c r="I59" s="8" t="s">
        <v>286</v>
      </c>
      <c r="J59" s="8" t="s">
        <v>535</v>
      </c>
      <c r="K59" s="8" t="s">
        <v>534</v>
      </c>
      <c r="L59" s="8" t="s">
        <v>46</v>
      </c>
      <c r="M59" s="15" t="s">
        <v>37</v>
      </c>
      <c r="N59" s="8" t="s">
        <v>47</v>
      </c>
      <c r="O59" s="14"/>
      <c r="P59" s="15" t="s">
        <v>37</v>
      </c>
      <c r="Q59" s="15" t="s">
        <v>37</v>
      </c>
      <c r="R59" s="15" t="s">
        <v>37</v>
      </c>
      <c r="S59" s="15" t="s">
        <v>37</v>
      </c>
      <c r="T59" s="15" t="s">
        <v>37</v>
      </c>
      <c r="U59" s="15" t="s">
        <v>37</v>
      </c>
      <c r="V59" s="15" t="s">
        <v>37</v>
      </c>
      <c r="W59" s="15" t="s">
        <v>37</v>
      </c>
      <c r="X59" s="15" t="s">
        <v>37</v>
      </c>
      <c r="Y59" s="15" t="s">
        <v>37</v>
      </c>
      <c r="Z59" s="15" t="s">
        <v>37</v>
      </c>
      <c r="AA59" s="15" t="s">
        <v>37</v>
      </c>
      <c r="AB59" s="15" t="s">
        <v>37</v>
      </c>
      <c r="AC59" s="15" t="s">
        <v>37</v>
      </c>
      <c r="AD59" s="16" t="s">
        <v>37</v>
      </c>
      <c r="AE59" s="17" t="s">
        <v>48</v>
      </c>
      <c r="AF59" s="8" t="s">
        <v>536</v>
      </c>
      <c r="AG59" s="26" t="str">
        <f>RIGHT(E59, LEN(E59)-5)</f>
        <v>AAM9014</v>
      </c>
      <c r="AH59" s="28" t="b">
        <f>EXACT(AF59,AG59)</f>
        <v>1</v>
      </c>
    </row>
    <row r="60" spans="1:34" ht="17" thickBot="1">
      <c r="A60" s="9">
        <v>80</v>
      </c>
      <c r="B60" s="8" t="s">
        <v>537</v>
      </c>
      <c r="C60" s="24" t="s">
        <v>2204</v>
      </c>
      <c r="D60" s="8" t="s">
        <v>538</v>
      </c>
      <c r="E60" s="8" t="s">
        <v>539</v>
      </c>
      <c r="F60" s="8" t="s">
        <v>540</v>
      </c>
      <c r="G60" s="8" t="s">
        <v>299</v>
      </c>
      <c r="H60" s="8" t="s">
        <v>33</v>
      </c>
      <c r="I60" s="8" t="s">
        <v>240</v>
      </c>
      <c r="J60" s="8" t="s">
        <v>299</v>
      </c>
      <c r="K60" s="8" t="s">
        <v>2126</v>
      </c>
      <c r="L60" s="8" t="s">
        <v>46</v>
      </c>
      <c r="M60" s="15" t="s">
        <v>37</v>
      </c>
      <c r="N60" s="8" t="s">
        <v>47</v>
      </c>
      <c r="O60" s="14"/>
      <c r="P60" s="15" t="s">
        <v>37</v>
      </c>
      <c r="Q60" s="15" t="s">
        <v>37</v>
      </c>
      <c r="R60" s="15" t="s">
        <v>37</v>
      </c>
      <c r="S60" s="15" t="s">
        <v>37</v>
      </c>
      <c r="T60" s="15" t="s">
        <v>37</v>
      </c>
      <c r="U60" s="15" t="s">
        <v>37</v>
      </c>
      <c r="V60" s="15" t="s">
        <v>37</v>
      </c>
      <c r="W60" s="15" t="s">
        <v>37</v>
      </c>
      <c r="X60" s="15" t="s">
        <v>37</v>
      </c>
      <c r="Y60" s="15" t="s">
        <v>37</v>
      </c>
      <c r="Z60" s="15" t="s">
        <v>37</v>
      </c>
      <c r="AA60" s="15" t="s">
        <v>37</v>
      </c>
      <c r="AB60" s="15" t="s">
        <v>37</v>
      </c>
      <c r="AC60" s="15" t="s">
        <v>37</v>
      </c>
      <c r="AD60" s="16" t="s">
        <v>37</v>
      </c>
      <c r="AE60" s="17" t="s">
        <v>48</v>
      </c>
      <c r="AF60" s="8" t="s">
        <v>541</v>
      </c>
      <c r="AG60" s="26" t="str">
        <f>RIGHT(E60, LEN(E60)-5)</f>
        <v>AAU6577</v>
      </c>
      <c r="AH60" s="28" t="b">
        <f>EXACT(AF60,AG60)</f>
        <v>1</v>
      </c>
    </row>
    <row r="61" spans="1:34" ht="17" thickBot="1">
      <c r="A61" s="9">
        <v>81</v>
      </c>
      <c r="B61" s="8" t="s">
        <v>542</v>
      </c>
      <c r="C61" s="24" t="s">
        <v>2205</v>
      </c>
      <c r="D61" s="8" t="s">
        <v>543</v>
      </c>
      <c r="E61" s="8" t="s">
        <v>544</v>
      </c>
      <c r="F61" s="8" t="s">
        <v>545</v>
      </c>
      <c r="G61" s="8" t="s">
        <v>418</v>
      </c>
      <c r="H61" s="8" t="s">
        <v>33</v>
      </c>
      <c r="I61" s="8" t="s">
        <v>34</v>
      </c>
      <c r="J61" s="8" t="s">
        <v>419</v>
      </c>
      <c r="K61" s="8" t="s">
        <v>2126</v>
      </c>
      <c r="L61" s="8" t="s">
        <v>46</v>
      </c>
      <c r="M61" s="15" t="s">
        <v>37</v>
      </c>
      <c r="N61" s="8" t="s">
        <v>47</v>
      </c>
      <c r="O61" s="14"/>
      <c r="P61" s="15" t="s">
        <v>37</v>
      </c>
      <c r="Q61" s="15" t="s">
        <v>37</v>
      </c>
      <c r="R61" s="15" t="s">
        <v>37</v>
      </c>
      <c r="S61" s="15" t="s">
        <v>37</v>
      </c>
      <c r="T61" s="15" t="s">
        <v>37</v>
      </c>
      <c r="U61" s="15" t="s">
        <v>37</v>
      </c>
      <c r="V61" s="15" t="s">
        <v>37</v>
      </c>
      <c r="W61" s="15" t="s">
        <v>37</v>
      </c>
      <c r="X61" s="15" t="s">
        <v>37</v>
      </c>
      <c r="Y61" s="15" t="s">
        <v>37</v>
      </c>
      <c r="Z61" s="15" t="s">
        <v>37</v>
      </c>
      <c r="AA61" s="15" t="s">
        <v>37</v>
      </c>
      <c r="AB61" s="15" t="s">
        <v>37</v>
      </c>
      <c r="AC61" s="15" t="s">
        <v>37</v>
      </c>
      <c r="AD61" s="16" t="s">
        <v>37</v>
      </c>
      <c r="AE61" s="17" t="s">
        <v>48</v>
      </c>
      <c r="AF61" s="8" t="s">
        <v>546</v>
      </c>
      <c r="AG61" s="26" t="str">
        <f>RIGHT(E61, LEN(E61)-5)</f>
        <v>AAG5430</v>
      </c>
      <c r="AH61" s="28" t="b">
        <f>EXACT(AF61,AG61)</f>
        <v>1</v>
      </c>
    </row>
    <row r="62" spans="1:34" ht="17" thickBot="1">
      <c r="A62" s="9">
        <v>82</v>
      </c>
      <c r="B62" s="8" t="s">
        <v>547</v>
      </c>
      <c r="C62" s="24" t="s">
        <v>2206</v>
      </c>
      <c r="D62" s="8" t="s">
        <v>548</v>
      </c>
      <c r="E62" s="8" t="s">
        <v>549</v>
      </c>
      <c r="F62" s="8" t="s">
        <v>550</v>
      </c>
      <c r="G62" s="8" t="s">
        <v>241</v>
      </c>
      <c r="H62" s="8" t="s">
        <v>33</v>
      </c>
      <c r="I62" s="8" t="s">
        <v>240</v>
      </c>
      <c r="J62" s="8" t="s">
        <v>241</v>
      </c>
      <c r="K62" s="8" t="s">
        <v>2126</v>
      </c>
      <c r="L62" s="8" t="s">
        <v>46</v>
      </c>
      <c r="M62" s="15" t="s">
        <v>37</v>
      </c>
      <c r="N62" s="8" t="s">
        <v>47</v>
      </c>
      <c r="O62" s="14"/>
      <c r="P62" s="15" t="s">
        <v>37</v>
      </c>
      <c r="Q62" s="15" t="s">
        <v>37</v>
      </c>
      <c r="R62" s="15" t="s">
        <v>37</v>
      </c>
      <c r="S62" s="15" t="s">
        <v>37</v>
      </c>
      <c r="T62" s="15" t="s">
        <v>37</v>
      </c>
      <c r="U62" s="15" t="s">
        <v>37</v>
      </c>
      <c r="V62" s="15" t="s">
        <v>37</v>
      </c>
      <c r="W62" s="15" t="s">
        <v>37</v>
      </c>
      <c r="X62" s="15" t="s">
        <v>37</v>
      </c>
      <c r="Y62" s="15" t="s">
        <v>37</v>
      </c>
      <c r="Z62" s="15" t="s">
        <v>37</v>
      </c>
      <c r="AA62" s="15" t="s">
        <v>37</v>
      </c>
      <c r="AB62" s="15" t="s">
        <v>37</v>
      </c>
      <c r="AC62" s="15" t="s">
        <v>37</v>
      </c>
      <c r="AD62" s="16" t="s">
        <v>37</v>
      </c>
      <c r="AE62" s="17" t="s">
        <v>101</v>
      </c>
      <c r="AF62" s="8" t="s">
        <v>551</v>
      </c>
      <c r="AG62" s="26" t="str">
        <f>RIGHT(E62, LEN(E62)-5)</f>
        <v>AAL7874</v>
      </c>
      <c r="AH62" s="28" t="b">
        <f>EXACT(AF62,AG62)</f>
        <v>1</v>
      </c>
    </row>
    <row r="63" spans="1:34" ht="17" thickBot="1">
      <c r="A63" s="9">
        <v>83</v>
      </c>
      <c r="B63" s="8" t="s">
        <v>552</v>
      </c>
      <c r="C63" s="24" t="s">
        <v>2207</v>
      </c>
      <c r="D63" s="8" t="s">
        <v>553</v>
      </c>
      <c r="E63" s="8" t="s">
        <v>554</v>
      </c>
      <c r="F63" s="8" t="s">
        <v>555</v>
      </c>
      <c r="G63" s="8" t="s">
        <v>556</v>
      </c>
      <c r="H63" s="8" t="s">
        <v>33</v>
      </c>
      <c r="I63" s="8" t="s">
        <v>557</v>
      </c>
      <c r="J63" s="8" t="s">
        <v>556</v>
      </c>
      <c r="K63" s="8" t="s">
        <v>2126</v>
      </c>
      <c r="L63" s="8" t="s">
        <v>46</v>
      </c>
      <c r="M63" s="15" t="s">
        <v>37</v>
      </c>
      <c r="N63" s="8" t="s">
        <v>47</v>
      </c>
      <c r="O63" s="14"/>
      <c r="P63" s="15" t="s">
        <v>37</v>
      </c>
      <c r="Q63" s="15" t="s">
        <v>37</v>
      </c>
      <c r="R63" s="15" t="s">
        <v>37</v>
      </c>
      <c r="S63" s="15" t="s">
        <v>37</v>
      </c>
      <c r="T63" s="15" t="s">
        <v>37</v>
      </c>
      <c r="U63" s="15" t="s">
        <v>37</v>
      </c>
      <c r="V63" s="15" t="s">
        <v>37</v>
      </c>
      <c r="W63" s="15" t="s">
        <v>37</v>
      </c>
      <c r="X63" s="15" t="s">
        <v>37</v>
      </c>
      <c r="Y63" s="15" t="s">
        <v>37</v>
      </c>
      <c r="Z63" s="15" t="s">
        <v>37</v>
      </c>
      <c r="AA63" s="15" t="s">
        <v>37</v>
      </c>
      <c r="AB63" s="15" t="s">
        <v>37</v>
      </c>
      <c r="AC63" s="15" t="s">
        <v>37</v>
      </c>
      <c r="AD63" s="16" t="s">
        <v>37</v>
      </c>
      <c r="AE63" s="17" t="s">
        <v>48</v>
      </c>
      <c r="AF63" s="8" t="s">
        <v>558</v>
      </c>
      <c r="AG63" s="26" t="str">
        <f>RIGHT(E63, LEN(E63)-5)</f>
        <v>ACI8139</v>
      </c>
      <c r="AH63" s="28" t="b">
        <f>EXACT(AF63,AG63)</f>
        <v>1</v>
      </c>
    </row>
    <row r="64" spans="1:34" ht="17" thickBot="1">
      <c r="A64" s="9">
        <v>84</v>
      </c>
      <c r="B64" s="8" t="s">
        <v>559</v>
      </c>
      <c r="C64" s="24" t="s">
        <v>2208</v>
      </c>
      <c r="D64" s="8" t="s">
        <v>560</v>
      </c>
      <c r="E64" s="8" t="s">
        <v>561</v>
      </c>
      <c r="F64" s="8" t="s">
        <v>562</v>
      </c>
      <c r="G64" s="8" t="s">
        <v>563</v>
      </c>
      <c r="H64" s="8" t="s">
        <v>33</v>
      </c>
      <c r="I64" s="8" t="s">
        <v>564</v>
      </c>
      <c r="J64" s="8" t="s">
        <v>563</v>
      </c>
      <c r="K64" s="8" t="s">
        <v>2126</v>
      </c>
      <c r="L64" s="8" t="s">
        <v>46</v>
      </c>
      <c r="M64" s="15" t="s">
        <v>37</v>
      </c>
      <c r="N64" s="8" t="s">
        <v>47</v>
      </c>
      <c r="O64" s="14"/>
      <c r="P64" s="15" t="s">
        <v>37</v>
      </c>
      <c r="Q64" s="15" t="s">
        <v>37</v>
      </c>
      <c r="R64" s="15" t="s">
        <v>37</v>
      </c>
      <c r="S64" s="15" t="s">
        <v>37</v>
      </c>
      <c r="T64" s="15" t="s">
        <v>37</v>
      </c>
      <c r="U64" s="15" t="s">
        <v>37</v>
      </c>
      <c r="V64" s="15" t="s">
        <v>37</v>
      </c>
      <c r="W64" s="15" t="s">
        <v>37</v>
      </c>
      <c r="X64" s="15" t="s">
        <v>37</v>
      </c>
      <c r="Y64" s="15" t="s">
        <v>37</v>
      </c>
      <c r="Z64" s="15" t="s">
        <v>37</v>
      </c>
      <c r="AA64" s="15" t="s">
        <v>37</v>
      </c>
      <c r="AB64" s="15" t="s">
        <v>37</v>
      </c>
      <c r="AC64" s="15" t="s">
        <v>37</v>
      </c>
      <c r="AD64" s="16" t="s">
        <v>37</v>
      </c>
      <c r="AE64" s="17" t="s">
        <v>101</v>
      </c>
      <c r="AF64" s="8" t="s">
        <v>565</v>
      </c>
      <c r="AG64" s="26" t="str">
        <f>RIGHT(E64, LEN(E64)-5)</f>
        <v>AAM5397</v>
      </c>
      <c r="AH64" s="28" t="b">
        <f>EXACT(AF64,AG64)</f>
        <v>1</v>
      </c>
    </row>
    <row r="65" spans="1:34" ht="17" thickBot="1">
      <c r="A65" s="9">
        <v>85</v>
      </c>
      <c r="B65" s="8" t="s">
        <v>566</v>
      </c>
      <c r="C65" s="24" t="s">
        <v>2209</v>
      </c>
      <c r="D65" s="8" t="s">
        <v>567</v>
      </c>
      <c r="E65" s="8" t="s">
        <v>568</v>
      </c>
      <c r="F65" s="8" t="s">
        <v>569</v>
      </c>
      <c r="G65" s="8" t="s">
        <v>241</v>
      </c>
      <c r="H65" s="8" t="s">
        <v>33</v>
      </c>
      <c r="I65" s="8" t="s">
        <v>240</v>
      </c>
      <c r="J65" s="8" t="s">
        <v>241</v>
      </c>
      <c r="K65" s="8" t="s">
        <v>2126</v>
      </c>
      <c r="L65" s="8" t="s">
        <v>46</v>
      </c>
      <c r="M65" s="15" t="s">
        <v>37</v>
      </c>
      <c r="N65" s="8" t="s">
        <v>47</v>
      </c>
      <c r="O65" s="14"/>
      <c r="P65" s="15" t="s">
        <v>37</v>
      </c>
      <c r="Q65" s="15" t="s">
        <v>37</v>
      </c>
      <c r="R65" s="15" t="s">
        <v>37</v>
      </c>
      <c r="S65" s="15" t="s">
        <v>37</v>
      </c>
      <c r="T65" s="15" t="s">
        <v>37</v>
      </c>
      <c r="U65" s="15" t="s">
        <v>37</v>
      </c>
      <c r="V65" s="15" t="s">
        <v>37</v>
      </c>
      <c r="W65" s="15" t="s">
        <v>37</v>
      </c>
      <c r="X65" s="15" t="s">
        <v>37</v>
      </c>
      <c r="Y65" s="15" t="s">
        <v>37</v>
      </c>
      <c r="Z65" s="15" t="s">
        <v>37</v>
      </c>
      <c r="AA65" s="15" t="s">
        <v>37</v>
      </c>
      <c r="AB65" s="15" t="s">
        <v>37</v>
      </c>
      <c r="AC65" s="15" t="s">
        <v>37</v>
      </c>
      <c r="AD65" s="16" t="s">
        <v>37</v>
      </c>
      <c r="AE65" s="17" t="s">
        <v>101</v>
      </c>
      <c r="AF65" s="8" t="s">
        <v>570</v>
      </c>
      <c r="AG65" s="26" t="str">
        <f>RIGHT(E65, LEN(E65)-5)</f>
        <v>ABY5735</v>
      </c>
      <c r="AH65" s="28" t="b">
        <f>EXACT(AF65,AG65)</f>
        <v>1</v>
      </c>
    </row>
    <row r="66" spans="1:34" ht="17" thickBot="1">
      <c r="A66" s="9">
        <v>86</v>
      </c>
      <c r="B66" s="8" t="s">
        <v>571</v>
      </c>
      <c r="C66" s="24" t="s">
        <v>2210</v>
      </c>
      <c r="D66" s="8" t="s">
        <v>572</v>
      </c>
      <c r="E66" s="8" t="s">
        <v>573</v>
      </c>
      <c r="F66" s="8" t="s">
        <v>574</v>
      </c>
      <c r="G66" s="8" t="s">
        <v>34</v>
      </c>
      <c r="H66" s="8" t="s">
        <v>33</v>
      </c>
      <c r="I66" s="8" t="s">
        <v>34</v>
      </c>
      <c r="J66" s="8" t="s">
        <v>2126</v>
      </c>
      <c r="K66" s="8" t="s">
        <v>2126</v>
      </c>
      <c r="L66" s="8" t="s">
        <v>46</v>
      </c>
      <c r="M66" s="15" t="s">
        <v>37</v>
      </c>
      <c r="N66" s="8" t="s">
        <v>47</v>
      </c>
      <c r="O66" s="14"/>
      <c r="P66" s="15" t="s">
        <v>37</v>
      </c>
      <c r="Q66" s="15" t="s">
        <v>37</v>
      </c>
      <c r="R66" s="15" t="s">
        <v>37</v>
      </c>
      <c r="S66" s="15" t="s">
        <v>37</v>
      </c>
      <c r="T66" s="15" t="s">
        <v>37</v>
      </c>
      <c r="U66" s="15" t="s">
        <v>37</v>
      </c>
      <c r="V66" s="15" t="s">
        <v>37</v>
      </c>
      <c r="W66" s="15" t="s">
        <v>37</v>
      </c>
      <c r="X66" s="15" t="s">
        <v>37</v>
      </c>
      <c r="Y66" s="15" t="s">
        <v>37</v>
      </c>
      <c r="Z66" s="15" t="s">
        <v>37</v>
      </c>
      <c r="AA66" s="15" t="s">
        <v>37</v>
      </c>
      <c r="AB66" s="15" t="s">
        <v>37</v>
      </c>
      <c r="AC66" s="15" t="s">
        <v>37</v>
      </c>
      <c r="AD66" s="16" t="s">
        <v>37</v>
      </c>
      <c r="AE66" s="17" t="s">
        <v>48</v>
      </c>
      <c r="AF66" s="8" t="s">
        <v>575</v>
      </c>
      <c r="AG66" s="26" t="str">
        <f>RIGHT(E66, LEN(E66)-5)</f>
        <v>ACK2762</v>
      </c>
      <c r="AH66" s="28" t="b">
        <f>EXACT(AF66,AG66)</f>
        <v>1</v>
      </c>
    </row>
    <row r="67" spans="1:34" ht="17" thickBot="1">
      <c r="A67" s="9">
        <v>87</v>
      </c>
      <c r="B67" s="8" t="s">
        <v>576</v>
      </c>
      <c r="C67" s="24" t="s">
        <v>2211</v>
      </c>
      <c r="D67" s="8" t="s">
        <v>577</v>
      </c>
      <c r="E67" s="8" t="s">
        <v>578</v>
      </c>
      <c r="F67" s="8" t="s">
        <v>579</v>
      </c>
      <c r="G67" s="8" t="s">
        <v>580</v>
      </c>
      <c r="H67" s="8" t="s">
        <v>33</v>
      </c>
      <c r="I67" s="8" t="s">
        <v>34</v>
      </c>
      <c r="J67" s="8" t="s">
        <v>313</v>
      </c>
      <c r="K67" s="8" t="s">
        <v>580</v>
      </c>
      <c r="L67" s="8" t="s">
        <v>46</v>
      </c>
      <c r="M67" s="15" t="s">
        <v>37</v>
      </c>
      <c r="N67" s="8" t="s">
        <v>189</v>
      </c>
      <c r="O67" s="14"/>
      <c r="P67" s="1" t="s">
        <v>189</v>
      </c>
      <c r="Q67" s="15" t="s">
        <v>37</v>
      </c>
      <c r="R67" s="15" t="s">
        <v>37</v>
      </c>
      <c r="S67" s="15" t="s">
        <v>37</v>
      </c>
      <c r="T67" s="15" t="s">
        <v>37</v>
      </c>
      <c r="U67" s="15" t="s">
        <v>37</v>
      </c>
      <c r="V67" s="15" t="s">
        <v>37</v>
      </c>
      <c r="W67" s="15" t="s">
        <v>37</v>
      </c>
      <c r="X67" s="15" t="s">
        <v>37</v>
      </c>
      <c r="Y67" s="15" t="s">
        <v>37</v>
      </c>
      <c r="Z67" s="15" t="s">
        <v>37</v>
      </c>
      <c r="AA67" s="15" t="s">
        <v>37</v>
      </c>
      <c r="AB67" s="15" t="s">
        <v>37</v>
      </c>
      <c r="AC67" s="15" t="s">
        <v>37</v>
      </c>
      <c r="AD67" s="16" t="s">
        <v>37</v>
      </c>
      <c r="AE67" s="17" t="s">
        <v>101</v>
      </c>
      <c r="AF67" s="8" t="s">
        <v>581</v>
      </c>
      <c r="AG67" s="26" t="str">
        <f>RIGHT(E67, LEN(E67)-5)</f>
        <v>AAC2863</v>
      </c>
      <c r="AH67" s="28" t="b">
        <f>EXACT(AF67,AG67)</f>
        <v>1</v>
      </c>
    </row>
    <row r="68" spans="1:34" ht="17" thickBot="1">
      <c r="A68" s="9">
        <v>144</v>
      </c>
      <c r="B68" s="8" t="s">
        <v>969</v>
      </c>
      <c r="C68" s="24" t="s">
        <v>2267</v>
      </c>
      <c r="D68" s="8" t="s">
        <v>970</v>
      </c>
      <c r="E68" s="8" t="s">
        <v>971</v>
      </c>
      <c r="F68" s="8" t="s">
        <v>972</v>
      </c>
      <c r="G68" s="8" t="s">
        <v>973</v>
      </c>
      <c r="H68" s="8" t="s">
        <v>792</v>
      </c>
      <c r="I68" s="8" t="s">
        <v>966</v>
      </c>
      <c r="J68" s="8" t="s">
        <v>967</v>
      </c>
      <c r="K68" s="8" t="s">
        <v>973</v>
      </c>
      <c r="L68" s="8" t="s">
        <v>46</v>
      </c>
      <c r="M68" s="15" t="s">
        <v>37</v>
      </c>
      <c r="N68" s="8" t="s">
        <v>47</v>
      </c>
      <c r="O68" s="14"/>
      <c r="P68" s="15" t="s">
        <v>37</v>
      </c>
      <c r="Q68" s="15" t="s">
        <v>37</v>
      </c>
      <c r="R68" s="15" t="s">
        <v>37</v>
      </c>
      <c r="S68" s="15" t="s">
        <v>37</v>
      </c>
      <c r="T68" s="15" t="s">
        <v>37</v>
      </c>
      <c r="U68" s="15" t="s">
        <v>37</v>
      </c>
      <c r="V68" s="15" t="s">
        <v>37</v>
      </c>
      <c r="W68" s="15" t="s">
        <v>37</v>
      </c>
      <c r="X68" s="15" t="s">
        <v>37</v>
      </c>
      <c r="Y68" s="15" t="s">
        <v>37</v>
      </c>
      <c r="Z68" s="15" t="s">
        <v>37</v>
      </c>
      <c r="AA68" s="15" t="s">
        <v>37</v>
      </c>
      <c r="AB68" s="15" t="s">
        <v>37</v>
      </c>
      <c r="AC68" s="15" t="s">
        <v>37</v>
      </c>
      <c r="AD68" s="16" t="s">
        <v>37</v>
      </c>
      <c r="AE68" s="17" t="s">
        <v>48</v>
      </c>
      <c r="AF68" s="8" t="s">
        <v>974</v>
      </c>
      <c r="AG68" s="26" t="str">
        <f>RIGHT(E68, LEN(E68)-5)</f>
        <v>AAD1748</v>
      </c>
      <c r="AH68" s="28" t="b">
        <f>EXACT(AF68,AG68)</f>
        <v>1</v>
      </c>
    </row>
    <row r="69" spans="1:34" ht="17" thickBot="1">
      <c r="A69" s="9">
        <v>126</v>
      </c>
      <c r="B69" s="8" t="s">
        <v>833</v>
      </c>
      <c r="C69" s="24" t="s">
        <v>2250</v>
      </c>
      <c r="D69" s="8" t="s">
        <v>834</v>
      </c>
      <c r="E69" s="8" t="s">
        <v>835</v>
      </c>
      <c r="F69" s="8" t="s">
        <v>836</v>
      </c>
      <c r="G69" s="8" t="s">
        <v>837</v>
      </c>
      <c r="H69" s="8" t="s">
        <v>775</v>
      </c>
      <c r="I69" s="8" t="s">
        <v>838</v>
      </c>
      <c r="J69" s="8" t="s">
        <v>839</v>
      </c>
      <c r="K69" s="8" t="s">
        <v>837</v>
      </c>
      <c r="L69" s="8" t="s">
        <v>46</v>
      </c>
      <c r="M69" s="15" t="s">
        <v>37</v>
      </c>
      <c r="N69" s="8" t="s">
        <v>47</v>
      </c>
      <c r="O69" s="14"/>
      <c r="P69" s="15" t="s">
        <v>37</v>
      </c>
      <c r="Q69" s="15" t="s">
        <v>37</v>
      </c>
      <c r="R69" s="15" t="s">
        <v>37</v>
      </c>
      <c r="S69" s="15" t="s">
        <v>37</v>
      </c>
      <c r="T69" s="15" t="s">
        <v>37</v>
      </c>
      <c r="U69" s="15" t="s">
        <v>37</v>
      </c>
      <c r="V69" s="15" t="s">
        <v>37</v>
      </c>
      <c r="W69" s="15" t="s">
        <v>37</v>
      </c>
      <c r="X69" s="15" t="s">
        <v>37</v>
      </c>
      <c r="Y69" s="15" t="s">
        <v>37</v>
      </c>
      <c r="Z69" s="15" t="s">
        <v>37</v>
      </c>
      <c r="AA69" s="15" t="s">
        <v>37</v>
      </c>
      <c r="AB69" s="15" t="s">
        <v>37</v>
      </c>
      <c r="AC69" s="15" t="s">
        <v>37</v>
      </c>
      <c r="AD69" s="16" t="s">
        <v>37</v>
      </c>
      <c r="AE69" s="17" t="s">
        <v>48</v>
      </c>
      <c r="AF69" s="8" t="s">
        <v>840</v>
      </c>
      <c r="AG69" s="26" t="str">
        <f>RIGHT(E69, LEN(E69)-5)</f>
        <v>AAE6832</v>
      </c>
      <c r="AH69" s="28" t="b">
        <f>EXACT(AF69,AG69)</f>
        <v>1</v>
      </c>
    </row>
    <row r="70" spans="1:34" ht="17" thickBot="1">
      <c r="A70" s="9">
        <v>88</v>
      </c>
      <c r="B70" s="8" t="s">
        <v>582</v>
      </c>
      <c r="C70" s="24" t="s">
        <v>2212</v>
      </c>
      <c r="D70" s="8" t="s">
        <v>583</v>
      </c>
      <c r="E70" s="8" t="s">
        <v>584</v>
      </c>
      <c r="F70" s="8" t="s">
        <v>585</v>
      </c>
      <c r="G70" s="8" t="s">
        <v>586</v>
      </c>
      <c r="H70" s="8" t="s">
        <v>33</v>
      </c>
      <c r="I70" s="8" t="s">
        <v>557</v>
      </c>
      <c r="J70" s="8" t="s">
        <v>587</v>
      </c>
      <c r="K70" s="8" t="s">
        <v>588</v>
      </c>
      <c r="L70" s="8" t="s">
        <v>46</v>
      </c>
      <c r="M70" s="15" t="s">
        <v>37</v>
      </c>
      <c r="N70" s="8" t="s">
        <v>47</v>
      </c>
      <c r="O70" s="14"/>
      <c r="P70" s="15" t="s">
        <v>37</v>
      </c>
      <c r="Q70" s="15" t="s">
        <v>37</v>
      </c>
      <c r="R70" s="15" t="s">
        <v>37</v>
      </c>
      <c r="S70" s="15" t="s">
        <v>37</v>
      </c>
      <c r="T70" s="15" t="s">
        <v>37</v>
      </c>
      <c r="U70" s="15" t="s">
        <v>37</v>
      </c>
      <c r="V70" s="15" t="s">
        <v>37</v>
      </c>
      <c r="W70" s="15" t="s">
        <v>37</v>
      </c>
      <c r="X70" s="15" t="s">
        <v>37</v>
      </c>
      <c r="Y70" s="15" t="s">
        <v>37</v>
      </c>
      <c r="Z70" s="15" t="s">
        <v>37</v>
      </c>
      <c r="AA70" s="15" t="s">
        <v>37</v>
      </c>
      <c r="AB70" s="15" t="s">
        <v>37</v>
      </c>
      <c r="AC70" s="15" t="s">
        <v>37</v>
      </c>
      <c r="AD70" s="16" t="s">
        <v>37</v>
      </c>
      <c r="AE70" s="17" t="s">
        <v>48</v>
      </c>
      <c r="AF70" s="8" t="s">
        <v>589</v>
      </c>
      <c r="AG70" s="26" t="str">
        <f>RIGHT(E70, LEN(E70)-5)</f>
        <v>ACI9186</v>
      </c>
      <c r="AH70" s="28" t="b">
        <f>EXACT(AF70,AG70)</f>
        <v>1</v>
      </c>
    </row>
    <row r="71" spans="1:34" ht="17" thickBot="1">
      <c r="A71" s="9">
        <v>166</v>
      </c>
      <c r="B71" s="8" t="s">
        <v>1096</v>
      </c>
      <c r="C71" s="25" t="s">
        <v>2289</v>
      </c>
      <c r="D71" s="8" t="s">
        <v>1120</v>
      </c>
      <c r="E71" s="8" t="s">
        <v>1121</v>
      </c>
      <c r="F71" s="8" t="s">
        <v>1122</v>
      </c>
      <c r="G71" s="8" t="s">
        <v>1123</v>
      </c>
      <c r="H71" s="8" t="s">
        <v>33</v>
      </c>
      <c r="I71" s="8" t="s">
        <v>364</v>
      </c>
      <c r="J71" s="8" t="s">
        <v>365</v>
      </c>
      <c r="K71" s="8" t="s">
        <v>1123</v>
      </c>
      <c r="L71" s="8" t="s">
        <v>46</v>
      </c>
      <c r="M71" s="15" t="s">
        <v>37</v>
      </c>
      <c r="N71" s="8" t="s">
        <v>47</v>
      </c>
      <c r="O71" s="14"/>
      <c r="P71" s="15" t="s">
        <v>37</v>
      </c>
      <c r="Q71" s="15" t="s">
        <v>37</v>
      </c>
      <c r="R71" s="15" t="s">
        <v>37</v>
      </c>
      <c r="S71" s="15" t="s">
        <v>37</v>
      </c>
      <c r="T71" s="15" t="s">
        <v>37</v>
      </c>
      <c r="U71" s="15" t="s">
        <v>37</v>
      </c>
      <c r="V71" s="15" t="s">
        <v>37</v>
      </c>
      <c r="W71" s="15" t="s">
        <v>37</v>
      </c>
      <c r="X71" s="15" t="s">
        <v>37</v>
      </c>
      <c r="Y71" s="15" t="s">
        <v>37</v>
      </c>
      <c r="Z71" s="15" t="s">
        <v>37</v>
      </c>
      <c r="AA71" s="15" t="s">
        <v>37</v>
      </c>
      <c r="AB71" s="15" t="s">
        <v>37</v>
      </c>
      <c r="AC71" s="15" t="s">
        <v>37</v>
      </c>
      <c r="AD71" s="16" t="s">
        <v>37</v>
      </c>
      <c r="AE71" s="17" t="s">
        <v>48</v>
      </c>
      <c r="AF71" s="19" t="s">
        <v>1101</v>
      </c>
      <c r="AG71" s="26" t="str">
        <f>RIGHT(E71, LEN(E71)-5)</f>
        <v>AAP9047</v>
      </c>
      <c r="AH71" s="28" t="b">
        <f>EXACT(AF71,AG71)</f>
        <v>1</v>
      </c>
    </row>
    <row r="72" spans="1:34" ht="17" thickBot="1">
      <c r="A72" s="9">
        <v>89</v>
      </c>
      <c r="B72" s="8" t="s">
        <v>590</v>
      </c>
      <c r="C72" s="24" t="s">
        <v>2213</v>
      </c>
      <c r="D72" s="8" t="s">
        <v>591</v>
      </c>
      <c r="E72" s="8" t="s">
        <v>592</v>
      </c>
      <c r="F72" s="8" t="s">
        <v>593</v>
      </c>
      <c r="G72" s="8" t="s">
        <v>247</v>
      </c>
      <c r="H72" s="8" t="s">
        <v>33</v>
      </c>
      <c r="I72" s="8" t="s">
        <v>34</v>
      </c>
      <c r="J72" s="8" t="s">
        <v>247</v>
      </c>
      <c r="K72" s="8" t="s">
        <v>2126</v>
      </c>
      <c r="L72" s="8" t="s">
        <v>46</v>
      </c>
      <c r="M72" s="15" t="s">
        <v>37</v>
      </c>
      <c r="N72" s="8" t="s">
        <v>47</v>
      </c>
      <c r="O72" s="14" t="s">
        <v>594</v>
      </c>
      <c r="P72" s="15" t="s">
        <v>37</v>
      </c>
      <c r="Q72" s="15" t="s">
        <v>37</v>
      </c>
      <c r="R72" s="15" t="s">
        <v>37</v>
      </c>
      <c r="S72" s="15" t="s">
        <v>37</v>
      </c>
      <c r="T72" s="15" t="s">
        <v>37</v>
      </c>
      <c r="U72" s="15" t="s">
        <v>37</v>
      </c>
      <c r="V72" s="15" t="s">
        <v>37</v>
      </c>
      <c r="W72" s="15" t="s">
        <v>37</v>
      </c>
      <c r="X72" s="15" t="s">
        <v>37</v>
      </c>
      <c r="Y72" s="15" t="s">
        <v>37</v>
      </c>
      <c r="Z72" s="15" t="s">
        <v>37</v>
      </c>
      <c r="AA72" s="15" t="s">
        <v>37</v>
      </c>
      <c r="AB72" s="15" t="s">
        <v>37</v>
      </c>
      <c r="AC72" s="15" t="s">
        <v>37</v>
      </c>
      <c r="AD72" s="16" t="s">
        <v>37</v>
      </c>
      <c r="AE72" s="17" t="s">
        <v>48</v>
      </c>
      <c r="AF72" s="8" t="s">
        <v>595</v>
      </c>
      <c r="AG72" s="26" t="str">
        <f>RIGHT(E72, LEN(E72)-5)</f>
        <v>ABA7010</v>
      </c>
      <c r="AH72" s="28" t="b">
        <f>EXACT(AF72,AG72)</f>
        <v>1</v>
      </c>
    </row>
    <row r="73" spans="1:34" ht="17" thickBot="1">
      <c r="A73" s="9">
        <v>90</v>
      </c>
      <c r="B73" s="8" t="s">
        <v>596</v>
      </c>
      <c r="C73" s="24" t="s">
        <v>2214</v>
      </c>
      <c r="D73" s="8" t="s">
        <v>597</v>
      </c>
      <c r="E73" s="8" t="s">
        <v>598</v>
      </c>
      <c r="F73" s="8" t="s">
        <v>599</v>
      </c>
      <c r="G73" s="8" t="s">
        <v>600</v>
      </c>
      <c r="H73" s="8" t="s">
        <v>33</v>
      </c>
      <c r="I73" s="8" t="s">
        <v>600</v>
      </c>
      <c r="J73" s="8" t="s">
        <v>2126</v>
      </c>
      <c r="K73" s="8" t="s">
        <v>2126</v>
      </c>
      <c r="L73" s="8" t="s">
        <v>46</v>
      </c>
      <c r="M73" s="15" t="s">
        <v>37</v>
      </c>
      <c r="N73" s="8" t="s">
        <v>47</v>
      </c>
      <c r="O73" s="14"/>
      <c r="P73" s="15" t="s">
        <v>37</v>
      </c>
      <c r="Q73" s="15" t="s">
        <v>37</v>
      </c>
      <c r="R73" s="15" t="s">
        <v>37</v>
      </c>
      <c r="S73" s="15" t="s">
        <v>37</v>
      </c>
      <c r="T73" s="15" t="s">
        <v>37</v>
      </c>
      <c r="U73" s="15" t="s">
        <v>37</v>
      </c>
      <c r="V73" s="15" t="s">
        <v>37</v>
      </c>
      <c r="W73" s="15" t="s">
        <v>37</v>
      </c>
      <c r="X73" s="15" t="s">
        <v>37</v>
      </c>
      <c r="Y73" s="15" t="s">
        <v>37</v>
      </c>
      <c r="Z73" s="15" t="s">
        <v>37</v>
      </c>
      <c r="AA73" s="15" t="s">
        <v>37</v>
      </c>
      <c r="AB73" s="15" t="s">
        <v>37</v>
      </c>
      <c r="AC73" s="15" t="s">
        <v>37</v>
      </c>
      <c r="AD73" s="16" t="s">
        <v>37</v>
      </c>
      <c r="AE73" s="17" t="s">
        <v>48</v>
      </c>
      <c r="AF73" s="8" t="s">
        <v>601</v>
      </c>
      <c r="AG73" s="26" t="str">
        <f>RIGHT(E73, LEN(E73)-5)</f>
        <v>ACR2777</v>
      </c>
      <c r="AH73" s="28" t="b">
        <f>EXACT(AF73,AG73)</f>
        <v>1</v>
      </c>
    </row>
    <row r="74" spans="1:34" ht="17" thickBot="1">
      <c r="A74" s="9">
        <v>91</v>
      </c>
      <c r="B74" s="8" t="s">
        <v>602</v>
      </c>
      <c r="C74" s="24" t="s">
        <v>2215</v>
      </c>
      <c r="D74" s="8" t="s">
        <v>603</v>
      </c>
      <c r="E74" s="8" t="s">
        <v>604</v>
      </c>
      <c r="F74" s="8" t="s">
        <v>605</v>
      </c>
      <c r="G74" s="8" t="s">
        <v>606</v>
      </c>
      <c r="H74" s="8" t="s">
        <v>33</v>
      </c>
      <c r="I74" s="8" t="s">
        <v>34</v>
      </c>
      <c r="J74" s="8" t="s">
        <v>326</v>
      </c>
      <c r="K74" s="8" t="s">
        <v>606</v>
      </c>
      <c r="L74" s="8" t="s">
        <v>46</v>
      </c>
      <c r="M74" s="15" t="s">
        <v>37</v>
      </c>
      <c r="N74" s="8" t="s">
        <v>47</v>
      </c>
      <c r="O74" s="14"/>
      <c r="P74" s="15" t="s">
        <v>37</v>
      </c>
      <c r="Q74" s="15" t="s">
        <v>37</v>
      </c>
      <c r="R74" s="15" t="s">
        <v>37</v>
      </c>
      <c r="S74" s="15" t="s">
        <v>37</v>
      </c>
      <c r="T74" s="15" t="s">
        <v>37</v>
      </c>
      <c r="U74" s="15" t="s">
        <v>37</v>
      </c>
      <c r="V74" s="15" t="s">
        <v>37</v>
      </c>
      <c r="W74" s="15" t="s">
        <v>37</v>
      </c>
      <c r="X74" s="15" t="s">
        <v>37</v>
      </c>
      <c r="Y74" s="15" t="s">
        <v>37</v>
      </c>
      <c r="Z74" s="15" t="s">
        <v>37</v>
      </c>
      <c r="AA74" s="15" t="s">
        <v>37</v>
      </c>
      <c r="AB74" s="15" t="s">
        <v>37</v>
      </c>
      <c r="AC74" s="15" t="s">
        <v>37</v>
      </c>
      <c r="AD74" s="16" t="s">
        <v>37</v>
      </c>
      <c r="AE74" s="17" t="s">
        <v>101</v>
      </c>
      <c r="AF74" s="8" t="s">
        <v>607</v>
      </c>
      <c r="AG74" s="26" t="str">
        <f>RIGHT(E74, LEN(E74)-5)</f>
        <v>AAV5076</v>
      </c>
      <c r="AH74" s="28" t="b">
        <f>EXACT(AF74,AG74)</f>
        <v>1</v>
      </c>
    </row>
    <row r="75" spans="1:34" ht="17" thickBot="1">
      <c r="A75" s="9">
        <v>92</v>
      </c>
      <c r="B75" s="8" t="s">
        <v>608</v>
      </c>
      <c r="C75" s="24" t="s">
        <v>2216</v>
      </c>
      <c r="D75" s="8" t="s">
        <v>609</v>
      </c>
      <c r="E75" s="8" t="s">
        <v>610</v>
      </c>
      <c r="F75" s="8" t="s">
        <v>611</v>
      </c>
      <c r="G75" s="8" t="s">
        <v>556</v>
      </c>
      <c r="H75" s="8" t="s">
        <v>33</v>
      </c>
      <c r="I75" s="8" t="s">
        <v>557</v>
      </c>
      <c r="J75" s="8" t="s">
        <v>556</v>
      </c>
      <c r="K75" s="8" t="s">
        <v>2126</v>
      </c>
      <c r="L75" s="8" t="s">
        <v>46</v>
      </c>
      <c r="M75" s="15" t="s">
        <v>37</v>
      </c>
      <c r="N75" s="8" t="s">
        <v>47</v>
      </c>
      <c r="O75" s="14"/>
      <c r="P75" s="15" t="s">
        <v>37</v>
      </c>
      <c r="Q75" s="15" t="s">
        <v>37</v>
      </c>
      <c r="R75" s="15" t="s">
        <v>37</v>
      </c>
      <c r="S75" s="15" t="s">
        <v>37</v>
      </c>
      <c r="T75" s="15" t="s">
        <v>37</v>
      </c>
      <c r="U75" s="15" t="s">
        <v>37</v>
      </c>
      <c r="V75" s="15" t="s">
        <v>37</v>
      </c>
      <c r="W75" s="15" t="s">
        <v>37</v>
      </c>
      <c r="X75" s="15" t="s">
        <v>37</v>
      </c>
      <c r="Y75" s="15" t="s">
        <v>37</v>
      </c>
      <c r="Z75" s="15" t="s">
        <v>37</v>
      </c>
      <c r="AA75" s="15" t="s">
        <v>37</v>
      </c>
      <c r="AB75" s="15" t="s">
        <v>37</v>
      </c>
      <c r="AC75" s="15" t="s">
        <v>37</v>
      </c>
      <c r="AD75" s="16" t="s">
        <v>37</v>
      </c>
      <c r="AE75" s="17" t="s">
        <v>48</v>
      </c>
      <c r="AF75" s="8" t="s">
        <v>612</v>
      </c>
      <c r="AG75" s="26" t="str">
        <f>RIGHT(E75, LEN(E75)-5)</f>
        <v>AAG6532</v>
      </c>
      <c r="AH75" s="28" t="b">
        <f>EXACT(AF75,AG75)</f>
        <v>1</v>
      </c>
    </row>
    <row r="76" spans="1:34" ht="17" thickBot="1">
      <c r="A76" s="9">
        <v>94</v>
      </c>
      <c r="B76" s="8" t="s">
        <v>617</v>
      </c>
      <c r="C76" s="24" t="s">
        <v>2218</v>
      </c>
      <c r="D76" s="8" t="s">
        <v>618</v>
      </c>
      <c r="E76" s="8" t="s">
        <v>619</v>
      </c>
      <c r="F76" s="8" t="s">
        <v>620</v>
      </c>
      <c r="G76" s="8" t="s">
        <v>621</v>
      </c>
      <c r="H76" s="8" t="s">
        <v>33</v>
      </c>
      <c r="I76" s="8" t="s">
        <v>34</v>
      </c>
      <c r="J76" s="8" t="s">
        <v>326</v>
      </c>
      <c r="K76" s="8" t="s">
        <v>2126</v>
      </c>
      <c r="L76" s="8" t="s">
        <v>46</v>
      </c>
      <c r="M76" s="15" t="s">
        <v>37</v>
      </c>
      <c r="N76" s="8" t="s">
        <v>47</v>
      </c>
      <c r="O76" s="14"/>
      <c r="P76" s="15" t="s">
        <v>37</v>
      </c>
      <c r="Q76" s="15" t="s">
        <v>37</v>
      </c>
      <c r="R76" s="15" t="s">
        <v>37</v>
      </c>
      <c r="S76" s="15" t="s">
        <v>37</v>
      </c>
      <c r="T76" s="15" t="s">
        <v>37</v>
      </c>
      <c r="U76" s="15" t="s">
        <v>37</v>
      </c>
      <c r="V76" s="15" t="s">
        <v>37</v>
      </c>
      <c r="W76" s="15" t="s">
        <v>37</v>
      </c>
      <c r="X76" s="15" t="s">
        <v>37</v>
      </c>
      <c r="Y76" s="15" t="s">
        <v>37</v>
      </c>
      <c r="Z76" s="15" t="s">
        <v>37</v>
      </c>
      <c r="AA76" s="15" t="s">
        <v>37</v>
      </c>
      <c r="AB76" s="15" t="s">
        <v>37</v>
      </c>
      <c r="AC76" s="15" t="s">
        <v>37</v>
      </c>
      <c r="AD76" s="16" t="s">
        <v>37</v>
      </c>
      <c r="AE76" s="17" t="s">
        <v>48</v>
      </c>
      <c r="AF76" s="8" t="s">
        <v>622</v>
      </c>
      <c r="AG76" s="26" t="str">
        <f>RIGHT(E76, LEN(E76)-5)</f>
        <v>AAI3491</v>
      </c>
      <c r="AH76" s="28" t="b">
        <f>EXACT(AF76,AG76)</f>
        <v>1</v>
      </c>
    </row>
    <row r="77" spans="1:34" ht="17" thickBot="1">
      <c r="A77" s="9">
        <v>95</v>
      </c>
      <c r="B77" s="8" t="s">
        <v>623</v>
      </c>
      <c r="C77" s="24" t="s">
        <v>2219</v>
      </c>
      <c r="D77" s="8" t="s">
        <v>624</v>
      </c>
      <c r="E77" s="8" t="s">
        <v>625</v>
      </c>
      <c r="F77" s="8" t="s">
        <v>626</v>
      </c>
      <c r="G77" s="8" t="s">
        <v>240</v>
      </c>
      <c r="H77" s="8" t="s">
        <v>33</v>
      </c>
      <c r="I77" s="8" t="s">
        <v>240</v>
      </c>
      <c r="J77" s="8" t="s">
        <v>2126</v>
      </c>
      <c r="K77" s="8" t="s">
        <v>2126</v>
      </c>
      <c r="L77" s="8" t="s">
        <v>46</v>
      </c>
      <c r="M77" s="15" t="s">
        <v>37</v>
      </c>
      <c r="N77" s="8" t="s">
        <v>47</v>
      </c>
      <c r="O77" s="14"/>
      <c r="P77" s="15" t="s">
        <v>37</v>
      </c>
      <c r="Q77" s="15" t="s">
        <v>37</v>
      </c>
      <c r="R77" s="15" t="s">
        <v>37</v>
      </c>
      <c r="S77" s="15" t="s">
        <v>37</v>
      </c>
      <c r="T77" s="15" t="s">
        <v>37</v>
      </c>
      <c r="U77" s="15" t="s">
        <v>37</v>
      </c>
      <c r="V77" s="15" t="s">
        <v>37</v>
      </c>
      <c r="W77" s="15" t="s">
        <v>37</v>
      </c>
      <c r="X77" s="15" t="s">
        <v>37</v>
      </c>
      <c r="Y77" s="15" t="s">
        <v>37</v>
      </c>
      <c r="Z77" s="15" t="s">
        <v>37</v>
      </c>
      <c r="AA77" s="15" t="s">
        <v>37</v>
      </c>
      <c r="AB77" s="15" t="s">
        <v>37</v>
      </c>
      <c r="AC77" s="15" t="s">
        <v>37</v>
      </c>
      <c r="AD77" s="16" t="s">
        <v>37</v>
      </c>
      <c r="AE77" s="17" t="s">
        <v>48</v>
      </c>
      <c r="AF77" s="8" t="s">
        <v>627</v>
      </c>
      <c r="AG77" s="26" t="str">
        <f>RIGHT(E77, LEN(E77)-5)</f>
        <v>AAM9259</v>
      </c>
      <c r="AH77" s="28" t="b">
        <f>EXACT(AF77,AG77)</f>
        <v>1</v>
      </c>
    </row>
    <row r="78" spans="1:34" ht="17" thickBot="1">
      <c r="A78" s="9">
        <v>96</v>
      </c>
      <c r="B78" s="8" t="s">
        <v>628</v>
      </c>
      <c r="C78" s="24" t="s">
        <v>2220</v>
      </c>
      <c r="D78" s="8" t="s">
        <v>629</v>
      </c>
      <c r="E78" s="8" t="s">
        <v>630</v>
      </c>
      <c r="F78" s="8" t="s">
        <v>631</v>
      </c>
      <c r="G78" s="8" t="s">
        <v>632</v>
      </c>
      <c r="H78" s="8" t="s">
        <v>33</v>
      </c>
      <c r="I78" s="8" t="s">
        <v>34</v>
      </c>
      <c r="J78" s="2" t="s">
        <v>632</v>
      </c>
      <c r="K78" s="8" t="s">
        <v>2126</v>
      </c>
      <c r="L78" s="8" t="s">
        <v>46</v>
      </c>
      <c r="M78" s="15" t="s">
        <v>37</v>
      </c>
      <c r="N78" s="8" t="s">
        <v>47</v>
      </c>
      <c r="O78" s="14"/>
      <c r="P78" s="15" t="s">
        <v>37</v>
      </c>
      <c r="Q78" s="15" t="s">
        <v>37</v>
      </c>
      <c r="R78" s="15" t="s">
        <v>37</v>
      </c>
      <c r="S78" s="15" t="s">
        <v>37</v>
      </c>
      <c r="T78" s="15" t="s">
        <v>37</v>
      </c>
      <c r="U78" s="15" t="s">
        <v>37</v>
      </c>
      <c r="V78" s="15" t="s">
        <v>37</v>
      </c>
      <c r="W78" s="15" t="s">
        <v>37</v>
      </c>
      <c r="X78" s="15" t="s">
        <v>37</v>
      </c>
      <c r="Y78" s="15" t="s">
        <v>37</v>
      </c>
      <c r="Z78" s="15" t="s">
        <v>37</v>
      </c>
      <c r="AA78" s="15" t="s">
        <v>37</v>
      </c>
      <c r="AB78" s="15" t="s">
        <v>37</v>
      </c>
      <c r="AC78" s="15" t="s">
        <v>37</v>
      </c>
      <c r="AD78" s="16" t="s">
        <v>37</v>
      </c>
      <c r="AE78" s="17" t="s">
        <v>48</v>
      </c>
      <c r="AF78" s="8" t="s">
        <v>633</v>
      </c>
      <c r="AG78" s="26" t="str">
        <f>RIGHT(E78, LEN(E78)-5)</f>
        <v>ACI9181</v>
      </c>
      <c r="AH78" s="28" t="b">
        <f>EXACT(AF78,AG78)</f>
        <v>1</v>
      </c>
    </row>
    <row r="79" spans="1:34" ht="17" thickBot="1">
      <c r="A79" s="9">
        <v>97</v>
      </c>
      <c r="B79" s="8" t="s">
        <v>634</v>
      </c>
      <c r="C79" s="24" t="s">
        <v>2221</v>
      </c>
      <c r="D79" s="8" t="s">
        <v>635</v>
      </c>
      <c r="E79" s="8" t="s">
        <v>636</v>
      </c>
      <c r="F79" s="8" t="s">
        <v>637</v>
      </c>
      <c r="G79" s="8" t="s">
        <v>638</v>
      </c>
      <c r="H79" s="8" t="s">
        <v>33</v>
      </c>
      <c r="I79" s="8" t="s">
        <v>34</v>
      </c>
      <c r="J79" s="8" t="s">
        <v>326</v>
      </c>
      <c r="K79" s="8" t="s">
        <v>639</v>
      </c>
      <c r="L79" s="8" t="s">
        <v>46</v>
      </c>
      <c r="M79" s="15" t="s">
        <v>37</v>
      </c>
      <c r="N79" s="8" t="s">
        <v>47</v>
      </c>
      <c r="O79" s="14"/>
      <c r="P79" s="15" t="s">
        <v>37</v>
      </c>
      <c r="Q79" s="15" t="s">
        <v>37</v>
      </c>
      <c r="R79" s="15" t="s">
        <v>37</v>
      </c>
      <c r="S79" s="15" t="s">
        <v>37</v>
      </c>
      <c r="T79" s="15" t="s">
        <v>37</v>
      </c>
      <c r="U79" s="15" t="s">
        <v>37</v>
      </c>
      <c r="V79" s="15" t="s">
        <v>37</v>
      </c>
      <c r="W79" s="15" t="s">
        <v>37</v>
      </c>
      <c r="X79" s="15" t="s">
        <v>37</v>
      </c>
      <c r="Y79" s="15" t="s">
        <v>37</v>
      </c>
      <c r="Z79" s="15" t="s">
        <v>37</v>
      </c>
      <c r="AA79" s="15" t="s">
        <v>37</v>
      </c>
      <c r="AB79" s="15" t="s">
        <v>37</v>
      </c>
      <c r="AC79" s="15" t="s">
        <v>37</v>
      </c>
      <c r="AD79" s="16" t="s">
        <v>37</v>
      </c>
      <c r="AE79" s="17" t="s">
        <v>48</v>
      </c>
      <c r="AF79" s="8" t="s">
        <v>640</v>
      </c>
      <c r="AG79" s="26" t="str">
        <f>RIGHT(E79, LEN(E79)-5)</f>
        <v>ACA4750</v>
      </c>
      <c r="AH79" s="28" t="b">
        <f>EXACT(AF79,AG79)</f>
        <v>1</v>
      </c>
    </row>
    <row r="80" spans="1:34" ht="17" thickBot="1">
      <c r="A80" s="9">
        <v>167</v>
      </c>
      <c r="B80" s="8" t="s">
        <v>1102</v>
      </c>
      <c r="C80" s="25" t="s">
        <v>2290</v>
      </c>
      <c r="D80" s="8" t="s">
        <v>1126</v>
      </c>
      <c r="E80" s="8" t="s">
        <v>1127</v>
      </c>
      <c r="F80" s="8" t="s">
        <v>1128</v>
      </c>
      <c r="G80" s="8" t="s">
        <v>1129</v>
      </c>
      <c r="H80" s="8" t="s">
        <v>792</v>
      </c>
      <c r="I80" s="8" t="s">
        <v>966</v>
      </c>
      <c r="J80" s="8" t="s">
        <v>1130</v>
      </c>
      <c r="K80" s="8" t="s">
        <v>1129</v>
      </c>
      <c r="L80" s="8" t="s">
        <v>46</v>
      </c>
      <c r="M80" s="15" t="s">
        <v>37</v>
      </c>
      <c r="N80" s="8" t="s">
        <v>47</v>
      </c>
      <c r="O80" s="14"/>
      <c r="P80" s="15" t="s">
        <v>37</v>
      </c>
      <c r="Q80" s="15" t="s">
        <v>37</v>
      </c>
      <c r="R80" s="15" t="s">
        <v>37</v>
      </c>
      <c r="S80" s="15" t="s">
        <v>37</v>
      </c>
      <c r="T80" s="15" t="s">
        <v>37</v>
      </c>
      <c r="U80" s="15" t="s">
        <v>37</v>
      </c>
      <c r="V80" s="15" t="s">
        <v>37</v>
      </c>
      <c r="W80" s="15" t="s">
        <v>37</v>
      </c>
      <c r="X80" s="15" t="s">
        <v>37</v>
      </c>
      <c r="Y80" s="15" t="s">
        <v>37</v>
      </c>
      <c r="Z80" s="15" t="s">
        <v>37</v>
      </c>
      <c r="AA80" s="15" t="s">
        <v>37</v>
      </c>
      <c r="AB80" s="15" t="s">
        <v>37</v>
      </c>
      <c r="AC80" s="15" t="s">
        <v>37</v>
      </c>
      <c r="AD80" s="16" t="s">
        <v>37</v>
      </c>
      <c r="AE80" s="17" t="s">
        <v>48</v>
      </c>
      <c r="AF80" s="19" t="s">
        <v>1107</v>
      </c>
      <c r="AG80" s="26" t="str">
        <f>RIGHT(E80, LEN(E80)-5)</f>
        <v>ACL9677</v>
      </c>
      <c r="AH80" s="28" t="b">
        <f>EXACT(AF80,AG80)</f>
        <v>1</v>
      </c>
    </row>
    <row r="81" spans="1:34" ht="17" thickBot="1">
      <c r="A81" s="9">
        <v>98</v>
      </c>
      <c r="B81" s="8" t="s">
        <v>641</v>
      </c>
      <c r="C81" s="24" t="s">
        <v>2222</v>
      </c>
      <c r="D81" s="8" t="s">
        <v>642</v>
      </c>
      <c r="E81" s="8" t="s">
        <v>643</v>
      </c>
      <c r="F81" s="8" t="s">
        <v>644</v>
      </c>
      <c r="G81" s="8" t="s">
        <v>645</v>
      </c>
      <c r="H81" s="8" t="s">
        <v>33</v>
      </c>
      <c r="I81" s="8" t="s">
        <v>223</v>
      </c>
      <c r="J81" s="8" t="s">
        <v>404</v>
      </c>
      <c r="K81" s="8" t="s">
        <v>645</v>
      </c>
      <c r="L81" s="8" t="s">
        <v>46</v>
      </c>
      <c r="M81" s="15" t="s">
        <v>37</v>
      </c>
      <c r="N81" s="8" t="s">
        <v>47</v>
      </c>
      <c r="O81" s="14"/>
      <c r="P81" s="15" t="s">
        <v>37</v>
      </c>
      <c r="Q81" s="15" t="s">
        <v>37</v>
      </c>
      <c r="R81" s="15" t="s">
        <v>37</v>
      </c>
      <c r="S81" s="15" t="s">
        <v>37</v>
      </c>
      <c r="T81" s="15" t="s">
        <v>37</v>
      </c>
      <c r="U81" s="15" t="s">
        <v>37</v>
      </c>
      <c r="V81" s="15" t="s">
        <v>37</v>
      </c>
      <c r="W81" s="15" t="s">
        <v>37</v>
      </c>
      <c r="X81" s="15" t="s">
        <v>37</v>
      </c>
      <c r="Y81" s="15" t="s">
        <v>37</v>
      </c>
      <c r="Z81" s="15" t="s">
        <v>37</v>
      </c>
      <c r="AA81" s="15" t="s">
        <v>37</v>
      </c>
      <c r="AB81" s="15" t="s">
        <v>37</v>
      </c>
      <c r="AC81" s="15" t="s">
        <v>37</v>
      </c>
      <c r="AD81" s="16" t="s">
        <v>37</v>
      </c>
      <c r="AE81" s="17" t="s">
        <v>48</v>
      </c>
      <c r="AF81" s="8" t="s">
        <v>646</v>
      </c>
      <c r="AG81" s="26" t="str">
        <f>RIGHT(E81, LEN(E81)-5)</f>
        <v>AAG2511</v>
      </c>
      <c r="AH81" s="28" t="b">
        <f>EXACT(AF81,AG81)</f>
        <v>1</v>
      </c>
    </row>
    <row r="82" spans="1:34" ht="17" thickBot="1">
      <c r="A82" s="9">
        <v>99</v>
      </c>
      <c r="B82" s="8" t="s">
        <v>647</v>
      </c>
      <c r="C82" s="24" t="s">
        <v>2223</v>
      </c>
      <c r="D82" s="8" t="s">
        <v>648</v>
      </c>
      <c r="E82" s="8" t="s">
        <v>649</v>
      </c>
      <c r="F82" s="8" t="s">
        <v>650</v>
      </c>
      <c r="G82" s="8" t="s">
        <v>326</v>
      </c>
      <c r="H82" s="8" t="s">
        <v>33</v>
      </c>
      <c r="I82" s="8" t="s">
        <v>34</v>
      </c>
      <c r="J82" s="8" t="s">
        <v>326</v>
      </c>
      <c r="K82" s="8" t="s">
        <v>2126</v>
      </c>
      <c r="L82" s="8" t="s">
        <v>46</v>
      </c>
      <c r="M82" s="15" t="s">
        <v>37</v>
      </c>
      <c r="N82" s="8" t="s">
        <v>47</v>
      </c>
      <c r="O82" s="14"/>
      <c r="P82" s="15" t="s">
        <v>37</v>
      </c>
      <c r="Q82" s="15" t="s">
        <v>37</v>
      </c>
      <c r="R82" s="15" t="s">
        <v>37</v>
      </c>
      <c r="S82" s="15" t="s">
        <v>37</v>
      </c>
      <c r="T82" s="15" t="s">
        <v>37</v>
      </c>
      <c r="U82" s="15" t="s">
        <v>37</v>
      </c>
      <c r="V82" s="15" t="s">
        <v>37</v>
      </c>
      <c r="W82" s="15" t="s">
        <v>37</v>
      </c>
      <c r="X82" s="15" t="s">
        <v>37</v>
      </c>
      <c r="Y82" s="15" t="s">
        <v>37</v>
      </c>
      <c r="Z82" s="15" t="s">
        <v>37</v>
      </c>
      <c r="AA82" s="15" t="s">
        <v>37</v>
      </c>
      <c r="AB82" s="15" t="s">
        <v>37</v>
      </c>
      <c r="AC82" s="15" t="s">
        <v>37</v>
      </c>
      <c r="AD82" s="16" t="s">
        <v>37</v>
      </c>
      <c r="AE82" s="17" t="s">
        <v>101</v>
      </c>
      <c r="AF82" s="8" t="s">
        <v>651</v>
      </c>
      <c r="AG82" s="26" t="str">
        <f>RIGHT(E82, LEN(E82)-5)</f>
        <v>ACK1991</v>
      </c>
      <c r="AH82" s="28" t="b">
        <f>EXACT(AF82,AG82)</f>
        <v>1</v>
      </c>
    </row>
    <row r="83" spans="1:34" ht="17" thickBot="1">
      <c r="A83" s="9">
        <v>100</v>
      </c>
      <c r="B83" s="8" t="s">
        <v>652</v>
      </c>
      <c r="C83" s="24" t="s">
        <v>2224</v>
      </c>
      <c r="D83" s="8" t="s">
        <v>653</v>
      </c>
      <c r="E83" s="8" t="s">
        <v>654</v>
      </c>
      <c r="F83" s="8" t="s">
        <v>655</v>
      </c>
      <c r="G83" s="8" t="s">
        <v>656</v>
      </c>
      <c r="H83" s="8" t="s">
        <v>33</v>
      </c>
      <c r="I83" s="8" t="s">
        <v>240</v>
      </c>
      <c r="J83" s="8" t="s">
        <v>241</v>
      </c>
      <c r="K83" s="8" t="s">
        <v>656</v>
      </c>
      <c r="L83" s="8" t="s">
        <v>46</v>
      </c>
      <c r="M83" s="15" t="s">
        <v>37</v>
      </c>
      <c r="N83" s="8" t="s">
        <v>47</v>
      </c>
      <c r="O83" s="14"/>
      <c r="P83" s="15" t="s">
        <v>37</v>
      </c>
      <c r="Q83" s="15" t="s">
        <v>37</v>
      </c>
      <c r="R83" s="15" t="s">
        <v>37</v>
      </c>
      <c r="S83" s="15" t="s">
        <v>37</v>
      </c>
      <c r="T83" s="15" t="s">
        <v>37</v>
      </c>
      <c r="U83" s="15" t="s">
        <v>37</v>
      </c>
      <c r="V83" s="15" t="s">
        <v>37</v>
      </c>
      <c r="W83" s="15" t="s">
        <v>37</v>
      </c>
      <c r="X83" s="15" t="s">
        <v>37</v>
      </c>
      <c r="Y83" s="15" t="s">
        <v>37</v>
      </c>
      <c r="Z83" s="15" t="s">
        <v>37</v>
      </c>
      <c r="AA83" s="15" t="s">
        <v>37</v>
      </c>
      <c r="AB83" s="15" t="s">
        <v>37</v>
      </c>
      <c r="AC83" s="15" t="s">
        <v>37</v>
      </c>
      <c r="AD83" s="16" t="s">
        <v>37</v>
      </c>
      <c r="AE83" s="8" t="s">
        <v>462</v>
      </c>
      <c r="AF83" s="8" t="s">
        <v>657</v>
      </c>
      <c r="AG83" s="26" t="str">
        <f>RIGHT(E83, LEN(E83)-5)</f>
        <v>ABW3844</v>
      </c>
      <c r="AH83" s="28" t="b">
        <f>EXACT(AF83,AG83)</f>
        <v>1</v>
      </c>
    </row>
    <row r="84" spans="1:34" ht="17" thickBot="1">
      <c r="A84" s="9">
        <v>168</v>
      </c>
      <c r="B84" s="8" t="s">
        <v>1108</v>
      </c>
      <c r="C84" s="25" t="s">
        <v>2291</v>
      </c>
      <c r="D84" s="8" t="s">
        <v>1091</v>
      </c>
      <c r="E84" s="8" t="s">
        <v>1092</v>
      </c>
      <c r="F84" s="8" t="s">
        <v>1093</v>
      </c>
      <c r="G84" s="8" t="s">
        <v>1094</v>
      </c>
      <c r="H84" s="8" t="s">
        <v>33</v>
      </c>
      <c r="I84" s="8" t="s">
        <v>364</v>
      </c>
      <c r="J84" s="8" t="s">
        <v>365</v>
      </c>
      <c r="K84" s="8" t="s">
        <v>1094</v>
      </c>
      <c r="L84" s="8" t="s">
        <v>46</v>
      </c>
      <c r="M84" s="15" t="s">
        <v>37</v>
      </c>
      <c r="N84" s="8" t="s">
        <v>47</v>
      </c>
      <c r="O84" s="14"/>
      <c r="P84" s="15" t="s">
        <v>37</v>
      </c>
      <c r="Q84" s="15" t="s">
        <v>37</v>
      </c>
      <c r="R84" s="15" t="s">
        <v>37</v>
      </c>
      <c r="S84" s="15" t="s">
        <v>37</v>
      </c>
      <c r="T84" s="15" t="s">
        <v>37</v>
      </c>
      <c r="U84" s="15" t="s">
        <v>37</v>
      </c>
      <c r="V84" s="15" t="s">
        <v>37</v>
      </c>
      <c r="W84" s="15" t="s">
        <v>37</v>
      </c>
      <c r="X84" s="15" t="s">
        <v>37</v>
      </c>
      <c r="Y84" s="15" t="s">
        <v>37</v>
      </c>
      <c r="Z84" s="15" t="s">
        <v>37</v>
      </c>
      <c r="AA84" s="15" t="s">
        <v>37</v>
      </c>
      <c r="AB84" s="15" t="s">
        <v>37</v>
      </c>
      <c r="AC84" s="15" t="s">
        <v>37</v>
      </c>
      <c r="AD84" s="16" t="s">
        <v>37</v>
      </c>
      <c r="AE84" s="17" t="s">
        <v>48</v>
      </c>
      <c r="AF84" s="19" t="s">
        <v>1112</v>
      </c>
      <c r="AG84" s="26" t="str">
        <f>RIGHT(E84, LEN(E84)-5)</f>
        <v>AAP9046</v>
      </c>
      <c r="AH84" s="28" t="b">
        <f>EXACT(AF84,AG84)</f>
        <v>1</v>
      </c>
    </row>
    <row r="85" spans="1:34" ht="17" thickBot="1">
      <c r="A85" s="9">
        <v>101</v>
      </c>
      <c r="B85" s="8" t="s">
        <v>658</v>
      </c>
      <c r="C85" s="24" t="s">
        <v>2225</v>
      </c>
      <c r="D85" s="8" t="s">
        <v>659</v>
      </c>
      <c r="E85" s="8" t="s">
        <v>660</v>
      </c>
      <c r="F85" s="8" t="s">
        <v>661</v>
      </c>
      <c r="G85" s="8" t="s">
        <v>662</v>
      </c>
      <c r="H85" s="8" t="s">
        <v>33</v>
      </c>
      <c r="I85" s="8" t="s">
        <v>663</v>
      </c>
      <c r="J85" s="8" t="s">
        <v>664</v>
      </c>
      <c r="K85" s="8" t="s">
        <v>662</v>
      </c>
      <c r="L85" s="8" t="s">
        <v>46</v>
      </c>
      <c r="M85" s="15" t="s">
        <v>37</v>
      </c>
      <c r="N85" s="8" t="s">
        <v>47</v>
      </c>
      <c r="O85" s="14"/>
      <c r="P85" s="15" t="s">
        <v>37</v>
      </c>
      <c r="Q85" s="15" t="s">
        <v>37</v>
      </c>
      <c r="R85" s="15" t="s">
        <v>37</v>
      </c>
      <c r="S85" s="15" t="s">
        <v>37</v>
      </c>
      <c r="T85" s="15" t="s">
        <v>37</v>
      </c>
      <c r="U85" s="15" t="s">
        <v>37</v>
      </c>
      <c r="V85" s="15" t="s">
        <v>37</v>
      </c>
      <c r="W85" s="15" t="s">
        <v>37</v>
      </c>
      <c r="X85" s="15" t="s">
        <v>37</v>
      </c>
      <c r="Y85" s="15" t="s">
        <v>37</v>
      </c>
      <c r="Z85" s="15" t="s">
        <v>37</v>
      </c>
      <c r="AA85" s="15" t="s">
        <v>37</v>
      </c>
      <c r="AB85" s="15" t="s">
        <v>37</v>
      </c>
      <c r="AC85" s="15" t="s">
        <v>37</v>
      </c>
      <c r="AD85" s="16" t="s">
        <v>37</v>
      </c>
      <c r="AE85" s="17" t="s">
        <v>101</v>
      </c>
      <c r="AF85" s="8" t="s">
        <v>665</v>
      </c>
      <c r="AG85" s="26" t="str">
        <f>RIGHT(E85, LEN(E85)-5)</f>
        <v>AAM7341</v>
      </c>
      <c r="AH85" s="28" t="b">
        <f>EXACT(AF85,AG85)</f>
        <v>1</v>
      </c>
    </row>
    <row r="86" spans="1:34" ht="17" thickBot="1">
      <c r="A86" s="9">
        <v>102</v>
      </c>
      <c r="B86" s="8" t="s">
        <v>666</v>
      </c>
      <c r="C86" s="24" t="s">
        <v>2226</v>
      </c>
      <c r="D86" s="8" t="s">
        <v>667</v>
      </c>
      <c r="E86" s="8" t="s">
        <v>668</v>
      </c>
      <c r="F86" s="8" t="s">
        <v>669</v>
      </c>
      <c r="G86" s="8" t="s">
        <v>670</v>
      </c>
      <c r="H86" s="8" t="s">
        <v>33</v>
      </c>
      <c r="I86" s="8" t="s">
        <v>34</v>
      </c>
      <c r="J86" s="8" t="s">
        <v>326</v>
      </c>
      <c r="K86" s="8" t="s">
        <v>2126</v>
      </c>
      <c r="L86" s="8" t="s">
        <v>46</v>
      </c>
      <c r="M86" s="15" t="s">
        <v>37</v>
      </c>
      <c r="N86" s="8" t="s">
        <v>47</v>
      </c>
      <c r="O86" s="14"/>
      <c r="P86" s="15" t="s">
        <v>37</v>
      </c>
      <c r="Q86" s="15" t="s">
        <v>37</v>
      </c>
      <c r="R86" s="15" t="s">
        <v>37</v>
      </c>
      <c r="S86" s="15" t="s">
        <v>37</v>
      </c>
      <c r="T86" s="15" t="s">
        <v>37</v>
      </c>
      <c r="U86" s="15" t="s">
        <v>37</v>
      </c>
      <c r="V86" s="15" t="s">
        <v>37</v>
      </c>
      <c r="W86" s="15" t="s">
        <v>37</v>
      </c>
      <c r="X86" s="15" t="s">
        <v>37</v>
      </c>
      <c r="Y86" s="15" t="s">
        <v>37</v>
      </c>
      <c r="Z86" s="15" t="s">
        <v>37</v>
      </c>
      <c r="AA86" s="15" t="s">
        <v>37</v>
      </c>
      <c r="AB86" s="15" t="s">
        <v>37</v>
      </c>
      <c r="AC86" s="15" t="s">
        <v>37</v>
      </c>
      <c r="AD86" s="16" t="s">
        <v>37</v>
      </c>
      <c r="AE86" s="17" t="s">
        <v>48</v>
      </c>
      <c r="AF86" s="8" t="s">
        <v>671</v>
      </c>
      <c r="AG86" s="26" t="str">
        <f>RIGHT(E86, LEN(E86)-5)</f>
        <v>AAB1171</v>
      </c>
      <c r="AH86" s="28" t="b">
        <f>EXACT(AF86,AG86)</f>
        <v>1</v>
      </c>
    </row>
    <row r="87" spans="1:34" ht="17" thickBot="1">
      <c r="A87" s="9">
        <v>169</v>
      </c>
      <c r="B87" s="8" t="s">
        <v>1113</v>
      </c>
      <c r="C87" s="25" t="s">
        <v>2292</v>
      </c>
      <c r="D87" s="8" t="s">
        <v>1097</v>
      </c>
      <c r="E87" s="8" t="s">
        <v>1098</v>
      </c>
      <c r="F87" s="8" t="s">
        <v>1099</v>
      </c>
      <c r="G87" s="8" t="s">
        <v>1100</v>
      </c>
      <c r="H87" s="8" t="s">
        <v>33</v>
      </c>
      <c r="I87" s="8" t="s">
        <v>364</v>
      </c>
      <c r="J87" s="8" t="s">
        <v>365</v>
      </c>
      <c r="K87" s="8" t="s">
        <v>1100</v>
      </c>
      <c r="L87" s="8" t="s">
        <v>46</v>
      </c>
      <c r="M87" s="15" t="s">
        <v>37</v>
      </c>
      <c r="N87" s="8" t="s">
        <v>47</v>
      </c>
      <c r="O87" s="14"/>
      <c r="P87" s="15" t="s">
        <v>37</v>
      </c>
      <c r="Q87" s="15" t="s">
        <v>37</v>
      </c>
      <c r="R87" s="15" t="s">
        <v>37</v>
      </c>
      <c r="S87" s="15" t="s">
        <v>37</v>
      </c>
      <c r="T87" s="15" t="s">
        <v>37</v>
      </c>
      <c r="U87" s="15" t="s">
        <v>37</v>
      </c>
      <c r="V87" s="15" t="s">
        <v>37</v>
      </c>
      <c r="W87" s="15" t="s">
        <v>37</v>
      </c>
      <c r="X87" s="15" t="s">
        <v>37</v>
      </c>
      <c r="Y87" s="15" t="s">
        <v>37</v>
      </c>
      <c r="Z87" s="15" t="s">
        <v>37</v>
      </c>
      <c r="AA87" s="15" t="s">
        <v>37</v>
      </c>
      <c r="AB87" s="15" t="s">
        <v>37</v>
      </c>
      <c r="AC87" s="15" t="s">
        <v>37</v>
      </c>
      <c r="AD87" s="16" t="s">
        <v>37</v>
      </c>
      <c r="AE87" s="17" t="s">
        <v>48</v>
      </c>
      <c r="AF87" s="19" t="s">
        <v>1118</v>
      </c>
      <c r="AG87" s="26" t="str">
        <f>RIGHT(E87, LEN(E87)-5)</f>
        <v>ABW4722</v>
      </c>
      <c r="AH87" s="28" t="b">
        <f>EXACT(AF87,AG87)</f>
        <v>1</v>
      </c>
    </row>
    <row r="88" spans="1:34" ht="17" thickBot="1">
      <c r="A88" s="9">
        <v>170</v>
      </c>
      <c r="B88" s="8" t="s">
        <v>1119</v>
      </c>
      <c r="C88" s="25" t="s">
        <v>2293</v>
      </c>
      <c r="D88" s="8" t="s">
        <v>1103</v>
      </c>
      <c r="E88" s="8" t="s">
        <v>1104</v>
      </c>
      <c r="F88" s="8" t="s">
        <v>1105</v>
      </c>
      <c r="G88" s="8" t="s">
        <v>1106</v>
      </c>
      <c r="H88" s="8" t="s">
        <v>33</v>
      </c>
      <c r="I88" s="8" t="s">
        <v>364</v>
      </c>
      <c r="J88" s="8" t="s">
        <v>365</v>
      </c>
      <c r="K88" s="8" t="s">
        <v>1106</v>
      </c>
      <c r="L88" s="8" t="s">
        <v>46</v>
      </c>
      <c r="M88" s="15" t="s">
        <v>37</v>
      </c>
      <c r="N88" s="8" t="s">
        <v>47</v>
      </c>
      <c r="O88" s="8"/>
      <c r="P88" s="15" t="s">
        <v>37</v>
      </c>
      <c r="Q88" s="15" t="s">
        <v>37</v>
      </c>
      <c r="R88" s="15" t="s">
        <v>37</v>
      </c>
      <c r="S88" s="15" t="s">
        <v>37</v>
      </c>
      <c r="T88" s="15" t="s">
        <v>37</v>
      </c>
      <c r="U88" s="15" t="s">
        <v>37</v>
      </c>
      <c r="V88" s="15" t="s">
        <v>37</v>
      </c>
      <c r="W88" s="15" t="s">
        <v>37</v>
      </c>
      <c r="X88" s="15" t="s">
        <v>37</v>
      </c>
      <c r="Y88" s="15" t="s">
        <v>37</v>
      </c>
      <c r="Z88" s="15" t="s">
        <v>37</v>
      </c>
      <c r="AA88" s="15" t="s">
        <v>37</v>
      </c>
      <c r="AB88" s="15" t="s">
        <v>37</v>
      </c>
      <c r="AC88" s="15" t="s">
        <v>37</v>
      </c>
      <c r="AD88" s="16" t="s">
        <v>37</v>
      </c>
      <c r="AE88" s="17" t="s">
        <v>48</v>
      </c>
      <c r="AF88" s="19" t="s">
        <v>1124</v>
      </c>
      <c r="AG88" s="26" t="str">
        <f>RIGHT(E88, LEN(E88)-5)</f>
        <v>AAM9111</v>
      </c>
      <c r="AH88" s="28" t="b">
        <f>EXACT(AF88,AG88)</f>
        <v>1</v>
      </c>
    </row>
    <row r="89" spans="1:34" ht="17" thickBot="1">
      <c r="A89" s="9">
        <v>127</v>
      </c>
      <c r="B89" s="8" t="s">
        <v>841</v>
      </c>
      <c r="C89" s="24" t="s">
        <v>2251</v>
      </c>
      <c r="D89" s="8" t="s">
        <v>842</v>
      </c>
      <c r="E89" s="8" t="s">
        <v>843</v>
      </c>
      <c r="F89" s="8" t="s">
        <v>844</v>
      </c>
      <c r="G89" s="8" t="s">
        <v>845</v>
      </c>
      <c r="H89" s="8" t="s">
        <v>775</v>
      </c>
      <c r="I89" s="8" t="s">
        <v>846</v>
      </c>
      <c r="J89" s="8" t="s">
        <v>847</v>
      </c>
      <c r="K89" s="8" t="s">
        <v>845</v>
      </c>
      <c r="L89" s="8" t="s">
        <v>46</v>
      </c>
      <c r="M89" s="15" t="s">
        <v>37</v>
      </c>
      <c r="N89" s="8" t="s">
        <v>47</v>
      </c>
      <c r="O89" s="14"/>
      <c r="P89" s="15" t="s">
        <v>37</v>
      </c>
      <c r="Q89" s="15" t="s">
        <v>37</v>
      </c>
      <c r="R89" s="15" t="s">
        <v>37</v>
      </c>
      <c r="S89" s="15" t="s">
        <v>37</v>
      </c>
      <c r="T89" s="15" t="s">
        <v>37</v>
      </c>
      <c r="U89" s="15" t="s">
        <v>37</v>
      </c>
      <c r="V89" s="15" t="s">
        <v>37</v>
      </c>
      <c r="W89" s="15" t="s">
        <v>37</v>
      </c>
      <c r="X89" s="15" t="s">
        <v>37</v>
      </c>
      <c r="Y89" s="15" t="s">
        <v>37</v>
      </c>
      <c r="Z89" s="15" t="s">
        <v>37</v>
      </c>
      <c r="AA89" s="15" t="s">
        <v>37</v>
      </c>
      <c r="AB89" s="15" t="s">
        <v>37</v>
      </c>
      <c r="AC89" s="15" t="s">
        <v>37</v>
      </c>
      <c r="AD89" s="16" t="s">
        <v>37</v>
      </c>
      <c r="AE89" s="17" t="s">
        <v>48</v>
      </c>
      <c r="AF89" s="8" t="s">
        <v>848</v>
      </c>
      <c r="AG89" s="26" t="str">
        <f>RIGHT(E89, LEN(E89)-5)</f>
        <v>AAF6691</v>
      </c>
      <c r="AH89" s="28" t="b">
        <f>EXACT(AF89,AG89)</f>
        <v>1</v>
      </c>
    </row>
    <row r="90" spans="1:34" ht="17" thickBot="1">
      <c r="A90" s="9">
        <v>103</v>
      </c>
      <c r="B90" s="8" t="s">
        <v>672</v>
      </c>
      <c r="C90" s="24" t="s">
        <v>2227</v>
      </c>
      <c r="D90" s="8" t="s">
        <v>673</v>
      </c>
      <c r="E90" s="8" t="s">
        <v>674</v>
      </c>
      <c r="F90" s="8" t="s">
        <v>675</v>
      </c>
      <c r="G90" s="8" t="s">
        <v>676</v>
      </c>
      <c r="H90" s="8" t="s">
        <v>33</v>
      </c>
      <c r="I90" s="8" t="s">
        <v>223</v>
      </c>
      <c r="J90" s="8" t="s">
        <v>677</v>
      </c>
      <c r="K90" s="8" t="s">
        <v>676</v>
      </c>
      <c r="L90" s="8" t="s">
        <v>46</v>
      </c>
      <c r="M90" s="15" t="s">
        <v>37</v>
      </c>
      <c r="N90" s="8" t="s">
        <v>47</v>
      </c>
      <c r="O90" s="14"/>
      <c r="P90" s="15" t="s">
        <v>37</v>
      </c>
      <c r="Q90" s="15" t="s">
        <v>37</v>
      </c>
      <c r="R90" s="15" t="s">
        <v>37</v>
      </c>
      <c r="S90" s="15" t="s">
        <v>37</v>
      </c>
      <c r="T90" s="15" t="s">
        <v>37</v>
      </c>
      <c r="U90" s="15" t="s">
        <v>37</v>
      </c>
      <c r="V90" s="15" t="s">
        <v>37</v>
      </c>
      <c r="W90" s="15" t="s">
        <v>37</v>
      </c>
      <c r="X90" s="15" t="s">
        <v>37</v>
      </c>
      <c r="Y90" s="15" t="s">
        <v>37</v>
      </c>
      <c r="Z90" s="15" t="s">
        <v>37</v>
      </c>
      <c r="AA90" s="15" t="s">
        <v>37</v>
      </c>
      <c r="AB90" s="15" t="s">
        <v>37</v>
      </c>
      <c r="AC90" s="15" t="s">
        <v>37</v>
      </c>
      <c r="AD90" s="16" t="s">
        <v>37</v>
      </c>
      <c r="AE90" s="17" t="s">
        <v>48</v>
      </c>
      <c r="AF90" s="8" t="s">
        <v>678</v>
      </c>
      <c r="AG90" s="26" t="str">
        <f>RIGHT(E90, LEN(E90)-5)</f>
        <v>ACF2534</v>
      </c>
      <c r="AH90" s="28" t="b">
        <f>EXACT(AF90,AG90)</f>
        <v>1</v>
      </c>
    </row>
    <row r="91" spans="1:34" ht="17" thickBot="1">
      <c r="A91" s="9">
        <v>104</v>
      </c>
      <c r="B91" s="8" t="s">
        <v>679</v>
      </c>
      <c r="C91" s="24" t="s">
        <v>2228</v>
      </c>
      <c r="D91" s="8" t="s">
        <v>680</v>
      </c>
      <c r="E91" s="8" t="s">
        <v>681</v>
      </c>
      <c r="F91" s="8" t="s">
        <v>682</v>
      </c>
      <c r="G91" s="8" t="s">
        <v>683</v>
      </c>
      <c r="H91" s="8" t="s">
        <v>33</v>
      </c>
      <c r="I91" s="8" t="s">
        <v>684</v>
      </c>
      <c r="J91" s="8" t="s">
        <v>685</v>
      </c>
      <c r="K91" s="8" t="s">
        <v>683</v>
      </c>
      <c r="L91" s="8" t="s">
        <v>46</v>
      </c>
      <c r="M91" s="15" t="s">
        <v>37</v>
      </c>
      <c r="N91" s="8" t="s">
        <v>47</v>
      </c>
      <c r="O91" s="14"/>
      <c r="P91" s="15" t="s">
        <v>37</v>
      </c>
      <c r="Q91" s="15" t="s">
        <v>37</v>
      </c>
      <c r="R91" s="15" t="s">
        <v>37</v>
      </c>
      <c r="S91" s="15" t="s">
        <v>37</v>
      </c>
      <c r="T91" s="15" t="s">
        <v>37</v>
      </c>
      <c r="U91" s="15" t="s">
        <v>37</v>
      </c>
      <c r="V91" s="15" t="s">
        <v>37</v>
      </c>
      <c r="W91" s="15" t="s">
        <v>37</v>
      </c>
      <c r="X91" s="15" t="s">
        <v>37</v>
      </c>
      <c r="Y91" s="15" t="s">
        <v>37</v>
      </c>
      <c r="Z91" s="15" t="s">
        <v>37</v>
      </c>
      <c r="AA91" s="15" t="s">
        <v>37</v>
      </c>
      <c r="AB91" s="15" t="s">
        <v>37</v>
      </c>
      <c r="AC91" s="15" t="s">
        <v>37</v>
      </c>
      <c r="AD91" s="16" t="s">
        <v>37</v>
      </c>
      <c r="AE91" s="17" t="s">
        <v>48</v>
      </c>
      <c r="AF91" s="8" t="s">
        <v>686</v>
      </c>
      <c r="AG91" s="26" t="str">
        <f>RIGHT(E91, LEN(E91)-5)</f>
        <v>AAZ4195</v>
      </c>
      <c r="AH91" s="28" t="b">
        <f>EXACT(AF91,AG91)</f>
        <v>1</v>
      </c>
    </row>
    <row r="92" spans="1:34" ht="17" thickBot="1">
      <c r="A92" s="9">
        <v>128</v>
      </c>
      <c r="B92" s="8" t="s">
        <v>849</v>
      </c>
      <c r="C92" s="24" t="s">
        <v>2252</v>
      </c>
      <c r="D92" s="8" t="s">
        <v>850</v>
      </c>
      <c r="E92" s="8" t="s">
        <v>851</v>
      </c>
      <c r="F92" s="8" t="s">
        <v>852</v>
      </c>
      <c r="G92" s="8" t="s">
        <v>853</v>
      </c>
      <c r="H92" s="8" t="s">
        <v>775</v>
      </c>
      <c r="I92" s="8" t="s">
        <v>846</v>
      </c>
      <c r="J92" s="8" t="s">
        <v>854</v>
      </c>
      <c r="K92" s="8" t="s">
        <v>855</v>
      </c>
      <c r="L92" s="8" t="s">
        <v>46</v>
      </c>
      <c r="M92" s="15" t="s">
        <v>37</v>
      </c>
      <c r="N92" s="8" t="s">
        <v>47</v>
      </c>
      <c r="O92" s="14"/>
      <c r="P92" s="15" t="s">
        <v>37</v>
      </c>
      <c r="Q92" s="15" t="s">
        <v>37</v>
      </c>
      <c r="R92" s="15" t="s">
        <v>37</v>
      </c>
      <c r="S92" s="15" t="s">
        <v>37</v>
      </c>
      <c r="T92" s="15" t="s">
        <v>37</v>
      </c>
      <c r="U92" s="15" t="s">
        <v>37</v>
      </c>
      <c r="V92" s="15" t="s">
        <v>37</v>
      </c>
      <c r="W92" s="15" t="s">
        <v>37</v>
      </c>
      <c r="X92" s="15" t="s">
        <v>37</v>
      </c>
      <c r="Y92" s="15" t="s">
        <v>37</v>
      </c>
      <c r="Z92" s="15" t="s">
        <v>37</v>
      </c>
      <c r="AA92" s="15" t="s">
        <v>37</v>
      </c>
      <c r="AB92" s="15" t="s">
        <v>37</v>
      </c>
      <c r="AC92" s="15" t="s">
        <v>37</v>
      </c>
      <c r="AD92" s="16" t="s">
        <v>37</v>
      </c>
      <c r="AE92" s="17" t="s">
        <v>48</v>
      </c>
      <c r="AF92" s="8" t="s">
        <v>856</v>
      </c>
      <c r="AG92" s="26" t="str">
        <f>RIGHT(E92, LEN(E92)-5)</f>
        <v>AAC9361</v>
      </c>
      <c r="AH92" s="28" t="b">
        <f>EXACT(AF92,AG92)</f>
        <v>1</v>
      </c>
    </row>
    <row r="93" spans="1:34" ht="17" thickBot="1">
      <c r="A93" s="9">
        <v>105</v>
      </c>
      <c r="B93" s="8" t="s">
        <v>687</v>
      </c>
      <c r="C93" s="24" t="s">
        <v>2229</v>
      </c>
      <c r="D93" s="8" t="s">
        <v>688</v>
      </c>
      <c r="E93" s="8" t="s">
        <v>689</v>
      </c>
      <c r="F93" s="8" t="s">
        <v>690</v>
      </c>
      <c r="G93" s="8" t="s">
        <v>691</v>
      </c>
      <c r="H93" s="8" t="s">
        <v>692</v>
      </c>
      <c r="I93" s="8" t="s">
        <v>693</v>
      </c>
      <c r="J93" s="8" t="s">
        <v>694</v>
      </c>
      <c r="K93" s="8" t="s">
        <v>691</v>
      </c>
      <c r="L93" s="8" t="s">
        <v>46</v>
      </c>
      <c r="M93" s="15" t="s">
        <v>37</v>
      </c>
      <c r="N93" s="8" t="s">
        <v>47</v>
      </c>
      <c r="O93" s="14"/>
      <c r="P93" s="15" t="s">
        <v>37</v>
      </c>
      <c r="Q93" s="15" t="s">
        <v>37</v>
      </c>
      <c r="R93" s="15" t="s">
        <v>37</v>
      </c>
      <c r="S93" s="15" t="s">
        <v>37</v>
      </c>
      <c r="T93" s="15" t="s">
        <v>37</v>
      </c>
      <c r="U93" s="15" t="s">
        <v>37</v>
      </c>
      <c r="V93" s="15" t="s">
        <v>37</v>
      </c>
      <c r="W93" s="15" t="s">
        <v>37</v>
      </c>
      <c r="X93" s="15" t="s">
        <v>37</v>
      </c>
      <c r="Y93" s="15" t="s">
        <v>37</v>
      </c>
      <c r="Z93" s="15" t="s">
        <v>37</v>
      </c>
      <c r="AA93" s="15" t="s">
        <v>37</v>
      </c>
      <c r="AB93" s="15" t="s">
        <v>37</v>
      </c>
      <c r="AC93" s="15" t="s">
        <v>37</v>
      </c>
      <c r="AD93" s="16" t="s">
        <v>37</v>
      </c>
      <c r="AE93" s="17" t="s">
        <v>48</v>
      </c>
      <c r="AF93" s="8" t="s">
        <v>695</v>
      </c>
      <c r="AG93" s="26" t="str">
        <f>RIGHT(E93, LEN(E93)-5)</f>
        <v>ABA0403</v>
      </c>
      <c r="AH93" s="28" t="b">
        <f>EXACT(AF93,AG93)</f>
        <v>1</v>
      </c>
    </row>
    <row r="94" spans="1:34" ht="17" thickBot="1">
      <c r="A94" s="9">
        <v>106</v>
      </c>
      <c r="B94" s="8" t="s">
        <v>696</v>
      </c>
      <c r="C94" s="24" t="s">
        <v>2230</v>
      </c>
      <c r="D94" s="8" t="s">
        <v>697</v>
      </c>
      <c r="E94" s="8" t="s">
        <v>698</v>
      </c>
      <c r="F94" s="8" t="s">
        <v>699</v>
      </c>
      <c r="G94" s="8" t="s">
        <v>700</v>
      </c>
      <c r="H94" s="8" t="s">
        <v>692</v>
      </c>
      <c r="I94" s="8" t="s">
        <v>693</v>
      </c>
      <c r="J94" s="8" t="s">
        <v>700</v>
      </c>
      <c r="K94" s="8" t="s">
        <v>2126</v>
      </c>
      <c r="L94" s="8" t="s">
        <v>46</v>
      </c>
      <c r="M94" s="15" t="s">
        <v>37</v>
      </c>
      <c r="N94" s="8" t="s">
        <v>47</v>
      </c>
      <c r="O94" s="14"/>
      <c r="P94" s="15" t="s">
        <v>37</v>
      </c>
      <c r="Q94" s="15" t="s">
        <v>37</v>
      </c>
      <c r="R94" s="15" t="s">
        <v>37</v>
      </c>
      <c r="S94" s="15" t="s">
        <v>37</v>
      </c>
      <c r="T94" s="15" t="s">
        <v>37</v>
      </c>
      <c r="U94" s="15" t="s">
        <v>37</v>
      </c>
      <c r="V94" s="15" t="s">
        <v>37</v>
      </c>
      <c r="W94" s="15" t="s">
        <v>37</v>
      </c>
      <c r="X94" s="15" t="s">
        <v>37</v>
      </c>
      <c r="Y94" s="15" t="s">
        <v>37</v>
      </c>
      <c r="Z94" s="15" t="s">
        <v>37</v>
      </c>
      <c r="AA94" s="15" t="s">
        <v>37</v>
      </c>
      <c r="AB94" s="15" t="s">
        <v>37</v>
      </c>
      <c r="AC94" s="15" t="s">
        <v>37</v>
      </c>
      <c r="AD94" s="16" t="s">
        <v>37</v>
      </c>
      <c r="AE94" s="17" t="s">
        <v>101</v>
      </c>
      <c r="AF94" s="8" t="s">
        <v>701</v>
      </c>
      <c r="AG94" s="26" t="str">
        <f>RIGHT(E94, LEN(E94)-5)</f>
        <v>ABZ2717</v>
      </c>
      <c r="AH94" s="28" t="b">
        <f>EXACT(AF94,AG94)</f>
        <v>1</v>
      </c>
    </row>
    <row r="95" spans="1:34" ht="17" thickBot="1">
      <c r="A95" s="9">
        <v>107</v>
      </c>
      <c r="B95" s="8" t="s">
        <v>702</v>
      </c>
      <c r="C95" s="24" t="s">
        <v>2231</v>
      </c>
      <c r="D95" s="8" t="s">
        <v>703</v>
      </c>
      <c r="E95" s="8" t="s">
        <v>704</v>
      </c>
      <c r="F95" s="8" t="s">
        <v>705</v>
      </c>
      <c r="G95" s="8" t="s">
        <v>700</v>
      </c>
      <c r="H95" s="8" t="s">
        <v>692</v>
      </c>
      <c r="I95" s="8" t="s">
        <v>693</v>
      </c>
      <c r="J95" s="8" t="s">
        <v>700</v>
      </c>
      <c r="K95" s="8" t="s">
        <v>2126</v>
      </c>
      <c r="L95" s="8" t="s">
        <v>46</v>
      </c>
      <c r="M95" s="15" t="s">
        <v>37</v>
      </c>
      <c r="N95" s="8" t="s">
        <v>47</v>
      </c>
      <c r="O95" s="14"/>
      <c r="P95" s="15" t="s">
        <v>37</v>
      </c>
      <c r="Q95" s="15" t="s">
        <v>37</v>
      </c>
      <c r="R95" s="15" t="s">
        <v>37</v>
      </c>
      <c r="S95" s="15" t="s">
        <v>37</v>
      </c>
      <c r="T95" s="15" t="s">
        <v>37</v>
      </c>
      <c r="U95" s="15" t="s">
        <v>37</v>
      </c>
      <c r="V95" s="15" t="s">
        <v>37</v>
      </c>
      <c r="W95" s="15" t="s">
        <v>37</v>
      </c>
      <c r="X95" s="15" t="s">
        <v>37</v>
      </c>
      <c r="Y95" s="15" t="s">
        <v>37</v>
      </c>
      <c r="Z95" s="15" t="s">
        <v>37</v>
      </c>
      <c r="AA95" s="15" t="s">
        <v>37</v>
      </c>
      <c r="AB95" s="15" t="s">
        <v>37</v>
      </c>
      <c r="AC95" s="15" t="s">
        <v>37</v>
      </c>
      <c r="AD95" s="16" t="s">
        <v>37</v>
      </c>
      <c r="AE95" s="17" t="s">
        <v>48</v>
      </c>
      <c r="AF95" s="8" t="s">
        <v>706</v>
      </c>
      <c r="AG95" s="26" t="str">
        <f>RIGHT(E95, LEN(E95)-5)</f>
        <v>AAD4528</v>
      </c>
      <c r="AH95" s="28" t="b">
        <f>EXACT(AF95,AG95)</f>
        <v>1</v>
      </c>
    </row>
    <row r="96" spans="1:34" ht="17" thickBot="1">
      <c r="A96" s="9">
        <v>108</v>
      </c>
      <c r="B96" s="8" t="s">
        <v>707</v>
      </c>
      <c r="C96" s="24" t="s">
        <v>2232</v>
      </c>
      <c r="D96" s="8" t="s">
        <v>708</v>
      </c>
      <c r="E96" s="8" t="s">
        <v>709</v>
      </c>
      <c r="F96" s="8" t="s">
        <v>710</v>
      </c>
      <c r="G96" s="8" t="s">
        <v>711</v>
      </c>
      <c r="H96" s="8" t="s">
        <v>692</v>
      </c>
      <c r="I96" s="8" t="s">
        <v>693</v>
      </c>
      <c r="J96" s="8" t="s">
        <v>694</v>
      </c>
      <c r="K96" s="8" t="s">
        <v>2126</v>
      </c>
      <c r="L96" s="8" t="s">
        <v>46</v>
      </c>
      <c r="M96" s="15" t="s">
        <v>37</v>
      </c>
      <c r="N96" s="8" t="s">
        <v>47</v>
      </c>
      <c r="O96" s="14"/>
      <c r="P96" s="15" t="s">
        <v>37</v>
      </c>
      <c r="Q96" s="15" t="s">
        <v>37</v>
      </c>
      <c r="R96" s="15" t="s">
        <v>37</v>
      </c>
      <c r="S96" s="15" t="s">
        <v>37</v>
      </c>
      <c r="T96" s="15" t="s">
        <v>37</v>
      </c>
      <c r="U96" s="15" t="s">
        <v>37</v>
      </c>
      <c r="V96" s="15" t="s">
        <v>37</v>
      </c>
      <c r="W96" s="15" t="s">
        <v>37</v>
      </c>
      <c r="X96" s="15" t="s">
        <v>37</v>
      </c>
      <c r="Y96" s="15" t="s">
        <v>37</v>
      </c>
      <c r="Z96" s="15" t="s">
        <v>37</v>
      </c>
      <c r="AA96" s="15" t="s">
        <v>37</v>
      </c>
      <c r="AB96" s="15" t="s">
        <v>37</v>
      </c>
      <c r="AC96" s="15" t="s">
        <v>37</v>
      </c>
      <c r="AD96" s="16" t="s">
        <v>37</v>
      </c>
      <c r="AE96" s="17" t="s">
        <v>48</v>
      </c>
      <c r="AF96" s="8" t="s">
        <v>712</v>
      </c>
      <c r="AG96" s="26" t="str">
        <f>RIGHT(E96, LEN(E96)-5)</f>
        <v>AAH1523</v>
      </c>
      <c r="AH96" s="28" t="b">
        <f>EXACT(AF96,AG96)</f>
        <v>1</v>
      </c>
    </row>
    <row r="97" spans="1:34" ht="17" thickBot="1">
      <c r="A97" s="9">
        <v>109</v>
      </c>
      <c r="B97" s="8" t="s">
        <v>713</v>
      </c>
      <c r="C97" s="24" t="s">
        <v>2233</v>
      </c>
      <c r="D97" s="8" t="s">
        <v>714</v>
      </c>
      <c r="E97" s="8" t="s">
        <v>715</v>
      </c>
      <c r="F97" s="8" t="s">
        <v>716</v>
      </c>
      <c r="G97" s="8" t="s">
        <v>717</v>
      </c>
      <c r="H97" s="8" t="s">
        <v>692</v>
      </c>
      <c r="I97" s="8" t="s">
        <v>718</v>
      </c>
      <c r="J97" s="8" t="s">
        <v>717</v>
      </c>
      <c r="K97" s="8" t="s">
        <v>2126</v>
      </c>
      <c r="L97" s="8" t="s">
        <v>46</v>
      </c>
      <c r="M97" s="15" t="s">
        <v>37</v>
      </c>
      <c r="N97" s="8" t="s">
        <v>47</v>
      </c>
      <c r="O97" s="14"/>
      <c r="P97" s="15" t="s">
        <v>37</v>
      </c>
      <c r="Q97" s="15" t="s">
        <v>37</v>
      </c>
      <c r="R97" s="15" t="s">
        <v>37</v>
      </c>
      <c r="S97" s="15" t="s">
        <v>37</v>
      </c>
      <c r="T97" s="15" t="s">
        <v>37</v>
      </c>
      <c r="U97" s="15" t="s">
        <v>37</v>
      </c>
      <c r="V97" s="15" t="s">
        <v>37</v>
      </c>
      <c r="W97" s="15" t="s">
        <v>37</v>
      </c>
      <c r="X97" s="15" t="s">
        <v>37</v>
      </c>
      <c r="Y97" s="15" t="s">
        <v>37</v>
      </c>
      <c r="Z97" s="15" t="s">
        <v>37</v>
      </c>
      <c r="AA97" s="15" t="s">
        <v>37</v>
      </c>
      <c r="AB97" s="15" t="s">
        <v>37</v>
      </c>
      <c r="AC97" s="15" t="s">
        <v>37</v>
      </c>
      <c r="AD97" s="16" t="s">
        <v>37</v>
      </c>
      <c r="AE97" s="17" t="s">
        <v>48</v>
      </c>
      <c r="AF97" s="8" t="s">
        <v>719</v>
      </c>
      <c r="AG97" s="26" t="str">
        <f>RIGHT(E97, LEN(E97)-5)</f>
        <v>AAA6099</v>
      </c>
      <c r="AH97" s="28" t="b">
        <f>EXACT(AF97,AG97)</f>
        <v>1</v>
      </c>
    </row>
    <row r="98" spans="1:34" ht="17" thickBot="1">
      <c r="A98" s="9">
        <v>110</v>
      </c>
      <c r="B98" s="8" t="s">
        <v>720</v>
      </c>
      <c r="C98" s="24" t="s">
        <v>2234</v>
      </c>
      <c r="D98" s="8" t="s">
        <v>721</v>
      </c>
      <c r="E98" s="8" t="s">
        <v>722</v>
      </c>
      <c r="F98" s="8" t="s">
        <v>723</v>
      </c>
      <c r="G98" s="8" t="s">
        <v>724</v>
      </c>
      <c r="H98" s="8" t="s">
        <v>692</v>
      </c>
      <c r="I98" s="8" t="s">
        <v>693</v>
      </c>
      <c r="J98" s="8" t="s">
        <v>724</v>
      </c>
      <c r="K98" s="8" t="s">
        <v>2126</v>
      </c>
      <c r="L98" s="8" t="s">
        <v>46</v>
      </c>
      <c r="M98" s="15" t="s">
        <v>37</v>
      </c>
      <c r="N98" s="8" t="s">
        <v>189</v>
      </c>
      <c r="O98" s="14"/>
      <c r="P98" s="15" t="s">
        <v>37</v>
      </c>
      <c r="Q98" s="15" t="s">
        <v>37</v>
      </c>
      <c r="R98" s="15" t="s">
        <v>37</v>
      </c>
      <c r="S98" s="15" t="s">
        <v>37</v>
      </c>
      <c r="T98" s="15" t="s">
        <v>37</v>
      </c>
      <c r="U98" s="15" t="s">
        <v>37</v>
      </c>
      <c r="V98" s="15" t="s">
        <v>37</v>
      </c>
      <c r="W98" s="15" t="s">
        <v>37</v>
      </c>
      <c r="X98" s="15" t="s">
        <v>37</v>
      </c>
      <c r="Y98" s="15" t="s">
        <v>37</v>
      </c>
      <c r="Z98" s="15" t="s">
        <v>37</v>
      </c>
      <c r="AA98" s="15" t="s">
        <v>37</v>
      </c>
      <c r="AB98" s="15" t="s">
        <v>37</v>
      </c>
      <c r="AC98" s="15" t="s">
        <v>37</v>
      </c>
      <c r="AD98" s="16" t="s">
        <v>314</v>
      </c>
      <c r="AE98" s="17" t="s">
        <v>48</v>
      </c>
      <c r="AF98" s="8" t="s">
        <v>725</v>
      </c>
      <c r="AG98" s="26" t="str">
        <f>RIGHT(E98, LEN(E98)-5)</f>
        <v>AAY4131</v>
      </c>
      <c r="AH98" s="28" t="b">
        <f>EXACT(AF98,AG98)</f>
        <v>1</v>
      </c>
    </row>
    <row r="99" spans="1:34" ht="17" thickBot="1">
      <c r="A99" s="9">
        <v>111</v>
      </c>
      <c r="B99" s="8" t="s">
        <v>726</v>
      </c>
      <c r="C99" s="24" t="s">
        <v>2235</v>
      </c>
      <c r="D99" s="8" t="s">
        <v>727</v>
      </c>
      <c r="E99" s="8" t="s">
        <v>728</v>
      </c>
      <c r="F99" s="8" t="s">
        <v>729</v>
      </c>
      <c r="G99" s="8" t="s">
        <v>730</v>
      </c>
      <c r="H99" s="8" t="s">
        <v>692</v>
      </c>
      <c r="I99" s="8" t="s">
        <v>718</v>
      </c>
      <c r="J99" s="8" t="s">
        <v>731</v>
      </c>
      <c r="K99" s="8" t="s">
        <v>730</v>
      </c>
      <c r="L99" s="8" t="s">
        <v>46</v>
      </c>
      <c r="M99" s="15" t="s">
        <v>37</v>
      </c>
      <c r="N99" s="8" t="s">
        <v>47</v>
      </c>
      <c r="O99" s="14"/>
      <c r="P99" s="15" t="s">
        <v>37</v>
      </c>
      <c r="Q99" s="15" t="s">
        <v>37</v>
      </c>
      <c r="R99" s="15" t="s">
        <v>37</v>
      </c>
      <c r="S99" s="15" t="s">
        <v>37</v>
      </c>
      <c r="T99" s="15" t="s">
        <v>37</v>
      </c>
      <c r="U99" s="15" t="s">
        <v>37</v>
      </c>
      <c r="V99" s="15" t="s">
        <v>37</v>
      </c>
      <c r="W99" s="15" t="s">
        <v>37</v>
      </c>
      <c r="X99" s="15" t="s">
        <v>37</v>
      </c>
      <c r="Y99" s="15" t="s">
        <v>37</v>
      </c>
      <c r="Z99" s="15" t="s">
        <v>37</v>
      </c>
      <c r="AA99" s="15" t="s">
        <v>37</v>
      </c>
      <c r="AB99" s="15" t="s">
        <v>37</v>
      </c>
      <c r="AC99" s="15" t="s">
        <v>37</v>
      </c>
      <c r="AD99" s="16" t="s">
        <v>37</v>
      </c>
      <c r="AE99" s="17" t="s">
        <v>48</v>
      </c>
      <c r="AF99" s="8" t="s">
        <v>732</v>
      </c>
      <c r="AG99" s="26" t="str">
        <f>RIGHT(E99, LEN(E99)-5)</f>
        <v>ABY9068</v>
      </c>
      <c r="AH99" s="28" t="b">
        <f>EXACT(AF99,AG99)</f>
        <v>1</v>
      </c>
    </row>
    <row r="100" spans="1:34" ht="17" thickBot="1">
      <c r="A100" s="9">
        <v>112</v>
      </c>
      <c r="B100" s="8" t="s">
        <v>733</v>
      </c>
      <c r="C100" s="24" t="s">
        <v>2236</v>
      </c>
      <c r="D100" s="8" t="s">
        <v>734</v>
      </c>
      <c r="E100" s="8" t="s">
        <v>735</v>
      </c>
      <c r="F100" s="8" t="s">
        <v>736</v>
      </c>
      <c r="G100" s="8" t="s">
        <v>717</v>
      </c>
      <c r="H100" s="8" t="s">
        <v>692</v>
      </c>
      <c r="I100" s="8" t="s">
        <v>718</v>
      </c>
      <c r="J100" s="8" t="s">
        <v>717</v>
      </c>
      <c r="K100" s="8" t="s">
        <v>2126</v>
      </c>
      <c r="L100" s="8" t="s">
        <v>46</v>
      </c>
      <c r="M100" s="15" t="s">
        <v>37</v>
      </c>
      <c r="N100" s="8" t="s">
        <v>47</v>
      </c>
      <c r="O100" s="14"/>
      <c r="P100" s="15" t="s">
        <v>37</v>
      </c>
      <c r="Q100" s="15" t="s">
        <v>37</v>
      </c>
      <c r="R100" s="15" t="s">
        <v>37</v>
      </c>
      <c r="S100" s="15" t="s">
        <v>37</v>
      </c>
      <c r="T100" s="15" t="s">
        <v>37</v>
      </c>
      <c r="U100" s="15" t="s">
        <v>37</v>
      </c>
      <c r="V100" s="15" t="s">
        <v>37</v>
      </c>
      <c r="W100" s="15" t="s">
        <v>37</v>
      </c>
      <c r="X100" s="15" t="s">
        <v>37</v>
      </c>
      <c r="Y100" s="15" t="s">
        <v>37</v>
      </c>
      <c r="Z100" s="15" t="s">
        <v>37</v>
      </c>
      <c r="AA100" s="15" t="s">
        <v>37</v>
      </c>
      <c r="AB100" s="15" t="s">
        <v>37</v>
      </c>
      <c r="AC100" s="15" t="s">
        <v>37</v>
      </c>
      <c r="AD100" s="16" t="s">
        <v>37</v>
      </c>
      <c r="AE100" s="17" t="s">
        <v>48</v>
      </c>
      <c r="AF100" s="8" t="s">
        <v>737</v>
      </c>
      <c r="AG100" s="26" t="str">
        <f>RIGHT(E100, LEN(E100)-5)</f>
        <v>ACE6464</v>
      </c>
      <c r="AH100" s="28" t="b">
        <f>EXACT(AF100,AG100)</f>
        <v>1</v>
      </c>
    </row>
    <row r="101" spans="1:34" ht="17" thickBot="1">
      <c r="A101" s="9">
        <v>113</v>
      </c>
      <c r="B101" s="8" t="s">
        <v>738</v>
      </c>
      <c r="C101" s="24" t="s">
        <v>2237</v>
      </c>
      <c r="D101" s="8" t="s">
        <v>739</v>
      </c>
      <c r="E101" s="8" t="s">
        <v>740</v>
      </c>
      <c r="F101" s="8" t="s">
        <v>741</v>
      </c>
      <c r="G101" s="8" t="s">
        <v>742</v>
      </c>
      <c r="H101" s="8" t="s">
        <v>692</v>
      </c>
      <c r="I101" s="8" t="s">
        <v>693</v>
      </c>
      <c r="J101" s="8" t="s">
        <v>743</v>
      </c>
      <c r="K101" s="8" t="s">
        <v>742</v>
      </c>
      <c r="L101" s="8" t="s">
        <v>46</v>
      </c>
      <c r="M101" s="15" t="s">
        <v>37</v>
      </c>
      <c r="N101" s="8" t="s">
        <v>47</v>
      </c>
      <c r="O101" s="14"/>
      <c r="P101" s="15" t="s">
        <v>37</v>
      </c>
      <c r="Q101" s="15" t="s">
        <v>37</v>
      </c>
      <c r="R101" s="15" t="s">
        <v>37</v>
      </c>
      <c r="S101" s="15" t="s">
        <v>37</v>
      </c>
      <c r="T101" s="15" t="s">
        <v>37</v>
      </c>
      <c r="U101" s="15" t="s">
        <v>37</v>
      </c>
      <c r="V101" s="15" t="s">
        <v>37</v>
      </c>
      <c r="W101" s="15" t="s">
        <v>37</v>
      </c>
      <c r="X101" s="15" t="s">
        <v>37</v>
      </c>
      <c r="Y101" s="15" t="s">
        <v>37</v>
      </c>
      <c r="Z101" s="15" t="s">
        <v>37</v>
      </c>
      <c r="AA101" s="15" t="s">
        <v>37</v>
      </c>
      <c r="AB101" s="15" t="s">
        <v>37</v>
      </c>
      <c r="AC101" s="15" t="s">
        <v>37</v>
      </c>
      <c r="AD101" s="16" t="s">
        <v>37</v>
      </c>
      <c r="AE101" s="8" t="s">
        <v>462</v>
      </c>
      <c r="AF101" s="8" t="s">
        <v>744</v>
      </c>
      <c r="AG101" s="26" t="str">
        <f>RIGHT(E101, LEN(E101)-5)</f>
        <v>ABA0389</v>
      </c>
      <c r="AH101" s="28" t="b">
        <f>EXACT(AF101,AG101)</f>
        <v>1</v>
      </c>
    </row>
    <row r="102" spans="1:34" ht="17" thickBot="1">
      <c r="A102" s="9">
        <v>114</v>
      </c>
      <c r="B102" s="8" t="s">
        <v>745</v>
      </c>
      <c r="C102" s="24" t="s">
        <v>2238</v>
      </c>
      <c r="D102" s="8" t="s">
        <v>746</v>
      </c>
      <c r="E102" s="8" t="s">
        <v>747</v>
      </c>
      <c r="F102" s="8" t="s">
        <v>748</v>
      </c>
      <c r="G102" s="8" t="s">
        <v>749</v>
      </c>
      <c r="H102" s="8" t="s">
        <v>692</v>
      </c>
      <c r="I102" s="8" t="s">
        <v>693</v>
      </c>
      <c r="J102" s="8" t="s">
        <v>749</v>
      </c>
      <c r="K102" s="8" t="s">
        <v>2126</v>
      </c>
      <c r="L102" s="8" t="s">
        <v>46</v>
      </c>
      <c r="M102" s="15" t="s">
        <v>37</v>
      </c>
      <c r="N102" s="8" t="s">
        <v>47</v>
      </c>
      <c r="O102" s="14"/>
      <c r="P102" s="15" t="s">
        <v>37</v>
      </c>
      <c r="Q102" s="15" t="s">
        <v>37</v>
      </c>
      <c r="R102" s="15" t="s">
        <v>37</v>
      </c>
      <c r="S102" s="15" t="s">
        <v>37</v>
      </c>
      <c r="T102" s="15" t="s">
        <v>37</v>
      </c>
      <c r="U102" s="15" t="s">
        <v>37</v>
      </c>
      <c r="V102" s="15" t="s">
        <v>37</v>
      </c>
      <c r="W102" s="15" t="s">
        <v>37</v>
      </c>
      <c r="X102" s="15" t="s">
        <v>37</v>
      </c>
      <c r="Y102" s="15" t="s">
        <v>37</v>
      </c>
      <c r="Z102" s="15" t="s">
        <v>37</v>
      </c>
      <c r="AA102" s="15" t="s">
        <v>37</v>
      </c>
      <c r="AB102" s="15" t="s">
        <v>37</v>
      </c>
      <c r="AC102" s="15" t="s">
        <v>37</v>
      </c>
      <c r="AD102" s="16" t="s">
        <v>37</v>
      </c>
      <c r="AE102" s="17" t="s">
        <v>48</v>
      </c>
      <c r="AF102" s="8" t="s">
        <v>750</v>
      </c>
      <c r="AG102" s="26" t="str">
        <f>RIGHT(E102, LEN(E102)-5)</f>
        <v>AAH2131</v>
      </c>
      <c r="AH102" s="28" t="b">
        <f>EXACT(AF102,AG102)</f>
        <v>1</v>
      </c>
    </row>
    <row r="103" spans="1:34" ht="17" thickBot="1">
      <c r="A103" s="9">
        <v>115</v>
      </c>
      <c r="B103" s="8" t="s">
        <v>751</v>
      </c>
      <c r="C103" s="24" t="s">
        <v>2239</v>
      </c>
      <c r="D103" s="8" t="s">
        <v>752</v>
      </c>
      <c r="E103" s="8" t="s">
        <v>753</v>
      </c>
      <c r="F103" s="8" t="s">
        <v>754</v>
      </c>
      <c r="G103" s="8" t="s">
        <v>755</v>
      </c>
      <c r="H103" s="8" t="s">
        <v>692</v>
      </c>
      <c r="I103" s="8" t="s">
        <v>718</v>
      </c>
      <c r="J103" s="8" t="s">
        <v>755</v>
      </c>
      <c r="K103" s="8" t="s">
        <v>2126</v>
      </c>
      <c r="L103" s="8" t="s">
        <v>46</v>
      </c>
      <c r="M103" s="15" t="s">
        <v>37</v>
      </c>
      <c r="N103" s="8" t="s">
        <v>47</v>
      </c>
      <c r="O103" s="14"/>
      <c r="P103" s="15" t="s">
        <v>37</v>
      </c>
      <c r="Q103" s="15" t="s">
        <v>37</v>
      </c>
      <c r="R103" s="15" t="s">
        <v>37</v>
      </c>
      <c r="S103" s="15" t="s">
        <v>37</v>
      </c>
      <c r="T103" s="15" t="s">
        <v>37</v>
      </c>
      <c r="U103" s="15" t="s">
        <v>37</v>
      </c>
      <c r="V103" s="15" t="s">
        <v>37</v>
      </c>
      <c r="W103" s="15" t="s">
        <v>37</v>
      </c>
      <c r="X103" s="15" t="s">
        <v>37</v>
      </c>
      <c r="Y103" s="15" t="s">
        <v>37</v>
      </c>
      <c r="Z103" s="15" t="s">
        <v>37</v>
      </c>
      <c r="AA103" s="15" t="s">
        <v>37</v>
      </c>
      <c r="AB103" s="15" t="s">
        <v>37</v>
      </c>
      <c r="AC103" s="15" t="s">
        <v>37</v>
      </c>
      <c r="AD103" s="16" t="s">
        <v>37</v>
      </c>
      <c r="AE103" s="8" t="s">
        <v>300</v>
      </c>
      <c r="AF103" s="8" t="s">
        <v>756</v>
      </c>
      <c r="AG103" s="26" t="str">
        <f>RIGHT(E103, LEN(E103)-5)</f>
        <v>ACJ1049</v>
      </c>
      <c r="AH103" s="28" t="b">
        <f>EXACT(AF103,AG103)</f>
        <v>1</v>
      </c>
    </row>
    <row r="104" spans="1:34" ht="17" thickBot="1">
      <c r="A104" s="9">
        <v>116</v>
      </c>
      <c r="B104" s="8" t="s">
        <v>757</v>
      </c>
      <c r="C104" s="24" t="s">
        <v>2240</v>
      </c>
      <c r="D104" s="8" t="s">
        <v>758</v>
      </c>
      <c r="E104" s="8" t="s">
        <v>759</v>
      </c>
      <c r="F104" s="8" t="s">
        <v>760</v>
      </c>
      <c r="G104" s="8" t="s">
        <v>761</v>
      </c>
      <c r="H104" s="8" t="s">
        <v>692</v>
      </c>
      <c r="I104" s="8" t="s">
        <v>693</v>
      </c>
      <c r="J104" s="8" t="s">
        <v>762</v>
      </c>
      <c r="K104" s="8" t="s">
        <v>761</v>
      </c>
      <c r="L104" s="8" t="s">
        <v>46</v>
      </c>
      <c r="M104" s="15" t="s">
        <v>37</v>
      </c>
      <c r="N104" s="8" t="s">
        <v>47</v>
      </c>
      <c r="O104" s="14"/>
      <c r="P104" s="15" t="s">
        <v>37</v>
      </c>
      <c r="Q104" s="15" t="s">
        <v>37</v>
      </c>
      <c r="R104" s="15" t="s">
        <v>37</v>
      </c>
      <c r="S104" s="15" t="s">
        <v>37</v>
      </c>
      <c r="T104" s="15" t="s">
        <v>37</v>
      </c>
      <c r="U104" s="15" t="s">
        <v>37</v>
      </c>
      <c r="V104" s="15" t="s">
        <v>37</v>
      </c>
      <c r="W104" s="15" t="s">
        <v>37</v>
      </c>
      <c r="X104" s="15" t="s">
        <v>37</v>
      </c>
      <c r="Y104" s="15" t="s">
        <v>37</v>
      </c>
      <c r="Z104" s="15" t="s">
        <v>37</v>
      </c>
      <c r="AA104" s="15" t="s">
        <v>37</v>
      </c>
      <c r="AB104" s="15" t="s">
        <v>37</v>
      </c>
      <c r="AC104" s="15" t="s">
        <v>37</v>
      </c>
      <c r="AD104" s="16" t="s">
        <v>37</v>
      </c>
      <c r="AE104" s="17" t="s">
        <v>48</v>
      </c>
      <c r="AF104" s="8" t="s">
        <v>763</v>
      </c>
      <c r="AG104" s="26" t="str">
        <f>RIGHT(E104, LEN(E104)-5)</f>
        <v>ABX5303</v>
      </c>
      <c r="AH104" s="28" t="b">
        <f>EXACT(AF104,AG104)</f>
        <v>1</v>
      </c>
    </row>
    <row r="105" spans="1:34" ht="17" thickBot="1">
      <c r="A105" s="9">
        <v>117</v>
      </c>
      <c r="B105" s="8" t="s">
        <v>764</v>
      </c>
      <c r="C105" s="24" t="s">
        <v>2241</v>
      </c>
      <c r="D105" s="8" t="s">
        <v>765</v>
      </c>
      <c r="E105" s="8" t="s">
        <v>766</v>
      </c>
      <c r="F105" s="8" t="s">
        <v>767</v>
      </c>
      <c r="G105" s="8" t="s">
        <v>768</v>
      </c>
      <c r="H105" s="8" t="s">
        <v>692</v>
      </c>
      <c r="I105" s="8" t="s">
        <v>693</v>
      </c>
      <c r="J105" s="8" t="s">
        <v>749</v>
      </c>
      <c r="K105" s="8" t="s">
        <v>768</v>
      </c>
      <c r="L105" s="8" t="s">
        <v>46</v>
      </c>
      <c r="M105" s="15" t="s">
        <v>37</v>
      </c>
      <c r="N105" s="8" t="s">
        <v>47</v>
      </c>
      <c r="O105" s="14"/>
      <c r="P105" s="15" t="s">
        <v>37</v>
      </c>
      <c r="Q105" s="15" t="s">
        <v>37</v>
      </c>
      <c r="R105" s="15" t="s">
        <v>37</v>
      </c>
      <c r="S105" s="15" t="s">
        <v>37</v>
      </c>
      <c r="T105" s="15" t="s">
        <v>37</v>
      </c>
      <c r="U105" s="15" t="s">
        <v>37</v>
      </c>
      <c r="V105" s="15" t="s">
        <v>37</v>
      </c>
      <c r="W105" s="15" t="s">
        <v>37</v>
      </c>
      <c r="X105" s="15" t="s">
        <v>37</v>
      </c>
      <c r="Y105" s="15" t="s">
        <v>37</v>
      </c>
      <c r="Z105" s="15" t="s">
        <v>37</v>
      </c>
      <c r="AA105" s="15" t="s">
        <v>37</v>
      </c>
      <c r="AB105" s="15" t="s">
        <v>37</v>
      </c>
      <c r="AC105" s="15" t="s">
        <v>37</v>
      </c>
      <c r="AD105" s="16" t="s">
        <v>37</v>
      </c>
      <c r="AE105" s="17" t="s">
        <v>101</v>
      </c>
      <c r="AF105" s="8" t="s">
        <v>769</v>
      </c>
      <c r="AG105" s="26" t="str">
        <f>RIGHT(E105, LEN(E105)-5)</f>
        <v>AAG0956</v>
      </c>
      <c r="AH105" s="28" t="b">
        <f>EXACT(AF105,AG105)</f>
        <v>1</v>
      </c>
    </row>
    <row r="106" spans="1:34" ht="17" thickBot="1">
      <c r="A106" s="9">
        <v>118</v>
      </c>
      <c r="B106" s="8" t="s">
        <v>770</v>
      </c>
      <c r="C106" s="24" t="s">
        <v>2242</v>
      </c>
      <c r="D106" s="8" t="s">
        <v>771</v>
      </c>
      <c r="E106" s="8" t="s">
        <v>772</v>
      </c>
      <c r="F106" s="8" t="s">
        <v>773</v>
      </c>
      <c r="G106" s="8" t="s">
        <v>774</v>
      </c>
      <c r="H106" s="8" t="s">
        <v>775</v>
      </c>
      <c r="I106" s="8" t="s">
        <v>776</v>
      </c>
      <c r="J106" s="8" t="s">
        <v>777</v>
      </c>
      <c r="K106" s="8" t="s">
        <v>774</v>
      </c>
      <c r="L106" s="8" t="s">
        <v>46</v>
      </c>
      <c r="M106" s="15" t="s">
        <v>37</v>
      </c>
      <c r="N106" s="8" t="s">
        <v>47</v>
      </c>
      <c r="O106" s="14"/>
      <c r="P106" s="15" t="s">
        <v>37</v>
      </c>
      <c r="Q106" s="15" t="s">
        <v>37</v>
      </c>
      <c r="R106" s="15" t="s">
        <v>37</v>
      </c>
      <c r="S106" s="15" t="s">
        <v>37</v>
      </c>
      <c r="T106" s="15" t="s">
        <v>37</v>
      </c>
      <c r="U106" s="15" t="s">
        <v>37</v>
      </c>
      <c r="V106" s="15" t="s">
        <v>37</v>
      </c>
      <c r="W106" s="15" t="s">
        <v>37</v>
      </c>
      <c r="X106" s="15" t="s">
        <v>37</v>
      </c>
      <c r="Y106" s="15" t="s">
        <v>37</v>
      </c>
      <c r="Z106" s="15" t="s">
        <v>37</v>
      </c>
      <c r="AA106" s="15" t="s">
        <v>37</v>
      </c>
      <c r="AB106" s="15" t="s">
        <v>37</v>
      </c>
      <c r="AC106" s="15" t="s">
        <v>37</v>
      </c>
      <c r="AD106" s="16" t="s">
        <v>37</v>
      </c>
      <c r="AE106" s="17" t="s">
        <v>101</v>
      </c>
      <c r="AF106" s="8" t="s">
        <v>778</v>
      </c>
      <c r="AG106" s="26" t="str">
        <f>RIGHT(E106, LEN(E106)-5)</f>
        <v>AAA7102</v>
      </c>
      <c r="AH106" s="28" t="b">
        <f>EXACT(AF106,AG106)</f>
        <v>1</v>
      </c>
    </row>
    <row r="107" spans="1:34" ht="17" thickBot="1">
      <c r="A107" s="9">
        <v>119</v>
      </c>
      <c r="B107" s="8" t="s">
        <v>779</v>
      </c>
      <c r="C107" s="24" t="s">
        <v>2243</v>
      </c>
      <c r="D107" s="8" t="s">
        <v>780</v>
      </c>
      <c r="E107" s="8" t="s">
        <v>781</v>
      </c>
      <c r="F107" s="8" t="s">
        <v>782</v>
      </c>
      <c r="G107" s="8" t="s">
        <v>783</v>
      </c>
      <c r="H107" s="8" t="s">
        <v>775</v>
      </c>
      <c r="I107" s="8" t="s">
        <v>784</v>
      </c>
      <c r="J107" s="8" t="s">
        <v>785</v>
      </c>
      <c r="K107" s="8" t="s">
        <v>783</v>
      </c>
      <c r="L107" s="8" t="s">
        <v>46</v>
      </c>
      <c r="M107" s="15" t="s">
        <v>37</v>
      </c>
      <c r="N107" s="8" t="s">
        <v>47</v>
      </c>
      <c r="O107" s="14"/>
      <c r="P107" s="15" t="s">
        <v>37</v>
      </c>
      <c r="Q107" s="15" t="s">
        <v>37</v>
      </c>
      <c r="R107" s="15" t="s">
        <v>37</v>
      </c>
      <c r="S107" s="15" t="s">
        <v>37</v>
      </c>
      <c r="T107" s="15" t="s">
        <v>37</v>
      </c>
      <c r="U107" s="15" t="s">
        <v>37</v>
      </c>
      <c r="V107" s="15" t="s">
        <v>37</v>
      </c>
      <c r="W107" s="15" t="s">
        <v>37</v>
      </c>
      <c r="X107" s="15" t="s">
        <v>37</v>
      </c>
      <c r="Y107" s="15" t="s">
        <v>37</v>
      </c>
      <c r="Z107" s="15" t="s">
        <v>37</v>
      </c>
      <c r="AA107" s="15" t="s">
        <v>37</v>
      </c>
      <c r="AB107" s="15" t="s">
        <v>37</v>
      </c>
      <c r="AC107" s="15" t="s">
        <v>37</v>
      </c>
      <c r="AD107" s="16" t="s">
        <v>37</v>
      </c>
      <c r="AE107" s="17" t="s">
        <v>48</v>
      </c>
      <c r="AF107" s="8" t="s">
        <v>786</v>
      </c>
      <c r="AG107" s="26" t="str">
        <f>RIGHT(E107, LEN(E107)-5)</f>
        <v>AAA1513</v>
      </c>
      <c r="AH107" s="28" t="b">
        <f>EXACT(AF107,AG107)</f>
        <v>1</v>
      </c>
    </row>
    <row r="108" spans="1:34" ht="17" thickBot="1">
      <c r="A108" s="9">
        <v>129</v>
      </c>
      <c r="B108" s="8" t="s">
        <v>857</v>
      </c>
      <c r="C108" s="24" t="s">
        <v>2253</v>
      </c>
      <c r="D108" s="8" t="s">
        <v>858</v>
      </c>
      <c r="E108" s="8" t="s">
        <v>859</v>
      </c>
      <c r="F108" s="8" t="s">
        <v>860</v>
      </c>
      <c r="G108" s="8" t="s">
        <v>861</v>
      </c>
      <c r="H108" s="8" t="s">
        <v>775</v>
      </c>
      <c r="I108" s="8" t="s">
        <v>862</v>
      </c>
      <c r="J108" s="8" t="s">
        <v>863</v>
      </c>
      <c r="K108" s="8" t="s">
        <v>861</v>
      </c>
      <c r="L108" s="8" t="s">
        <v>46</v>
      </c>
      <c r="M108" s="15" t="s">
        <v>37</v>
      </c>
      <c r="N108" s="8" t="s">
        <v>47</v>
      </c>
      <c r="O108" s="14"/>
      <c r="P108" s="15" t="s">
        <v>37</v>
      </c>
      <c r="Q108" s="15" t="s">
        <v>37</v>
      </c>
      <c r="R108" s="15" t="s">
        <v>37</v>
      </c>
      <c r="S108" s="15" t="s">
        <v>37</v>
      </c>
      <c r="T108" s="15" t="s">
        <v>37</v>
      </c>
      <c r="U108" s="15" t="s">
        <v>37</v>
      </c>
      <c r="V108" s="15" t="s">
        <v>37</v>
      </c>
      <c r="W108" s="15" t="s">
        <v>37</v>
      </c>
      <c r="X108" s="15" t="s">
        <v>37</v>
      </c>
      <c r="Y108" s="15" t="s">
        <v>37</v>
      </c>
      <c r="Z108" s="15" t="s">
        <v>37</v>
      </c>
      <c r="AA108" s="15" t="s">
        <v>37</v>
      </c>
      <c r="AB108" s="15" t="s">
        <v>37</v>
      </c>
      <c r="AC108" s="15" t="s">
        <v>37</v>
      </c>
      <c r="AD108" s="16" t="s">
        <v>37</v>
      </c>
      <c r="AE108" s="17" t="s">
        <v>48</v>
      </c>
      <c r="AF108" s="8" t="s">
        <v>864</v>
      </c>
      <c r="AG108" s="26" t="str">
        <f>RIGHT(E108, LEN(E108)-5)</f>
        <v>AAA5321</v>
      </c>
      <c r="AH108" s="28" t="b">
        <f>EXACT(AF108,AG108)</f>
        <v>1</v>
      </c>
    </row>
    <row r="109" spans="1:34" ht="17" thickBot="1">
      <c r="A109" s="9">
        <v>120</v>
      </c>
      <c r="B109" s="8" t="s">
        <v>787</v>
      </c>
      <c r="C109" s="24" t="s">
        <v>2244</v>
      </c>
      <c r="D109" s="8" t="s">
        <v>788</v>
      </c>
      <c r="E109" s="8" t="s">
        <v>789</v>
      </c>
      <c r="F109" s="8" t="s">
        <v>790</v>
      </c>
      <c r="G109" s="8" t="s">
        <v>791</v>
      </c>
      <c r="H109" s="8" t="s">
        <v>792</v>
      </c>
      <c r="I109" s="8" t="s">
        <v>793</v>
      </c>
      <c r="J109" s="8" t="s">
        <v>794</v>
      </c>
      <c r="K109" s="8" t="s">
        <v>791</v>
      </c>
      <c r="L109" s="8" t="s">
        <v>46</v>
      </c>
      <c r="M109" s="15" t="s">
        <v>37</v>
      </c>
      <c r="N109" s="8" t="s">
        <v>47</v>
      </c>
      <c r="O109" s="14"/>
      <c r="P109" s="15" t="s">
        <v>37</v>
      </c>
      <c r="Q109" s="15" t="s">
        <v>37</v>
      </c>
      <c r="R109" s="15" t="s">
        <v>37</v>
      </c>
      <c r="S109" s="15" t="s">
        <v>37</v>
      </c>
      <c r="T109" s="15" t="s">
        <v>37</v>
      </c>
      <c r="U109" s="15" t="s">
        <v>37</v>
      </c>
      <c r="V109" s="15" t="s">
        <v>37</v>
      </c>
      <c r="W109" s="15" t="s">
        <v>37</v>
      </c>
      <c r="X109" s="15" t="s">
        <v>37</v>
      </c>
      <c r="Y109" s="15" t="s">
        <v>37</v>
      </c>
      <c r="Z109" s="15" t="s">
        <v>37</v>
      </c>
      <c r="AA109" s="15" t="s">
        <v>37</v>
      </c>
      <c r="AB109" s="15" t="s">
        <v>37</v>
      </c>
      <c r="AC109" s="15" t="s">
        <v>37</v>
      </c>
      <c r="AD109" s="16" t="s">
        <v>37</v>
      </c>
      <c r="AE109" s="17" t="s">
        <v>48</v>
      </c>
      <c r="AF109" s="8" t="s">
        <v>795</v>
      </c>
      <c r="AG109" s="26" t="str">
        <f>RIGHT(E109, LEN(E109)-5)</f>
        <v>AAA9651</v>
      </c>
      <c r="AH109" s="28" t="b">
        <f>EXACT(AF109,AG109)</f>
        <v>1</v>
      </c>
    </row>
    <row r="110" spans="1:34" ht="17" thickBot="1">
      <c r="A110" s="9">
        <v>121</v>
      </c>
      <c r="B110" s="8" t="s">
        <v>796</v>
      </c>
      <c r="C110" s="24" t="s">
        <v>2245</v>
      </c>
      <c r="D110" s="8" t="s">
        <v>797</v>
      </c>
      <c r="E110" s="8" t="s">
        <v>798</v>
      </c>
      <c r="F110" s="8" t="s">
        <v>799</v>
      </c>
      <c r="G110" s="8" t="s">
        <v>800</v>
      </c>
      <c r="H110" s="8" t="s">
        <v>792</v>
      </c>
      <c r="I110" s="8" t="s">
        <v>801</v>
      </c>
      <c r="J110" s="8" t="s">
        <v>802</v>
      </c>
      <c r="K110" s="8" t="s">
        <v>800</v>
      </c>
      <c r="L110" s="8" t="s">
        <v>46</v>
      </c>
      <c r="M110" s="15" t="s">
        <v>37</v>
      </c>
      <c r="N110" s="8" t="s">
        <v>189</v>
      </c>
      <c r="O110" s="14"/>
      <c r="P110" s="15" t="s">
        <v>37</v>
      </c>
      <c r="Q110" s="15" t="s">
        <v>37</v>
      </c>
      <c r="R110" s="15" t="s">
        <v>37</v>
      </c>
      <c r="S110" s="15" t="s">
        <v>37</v>
      </c>
      <c r="T110" s="15" t="s">
        <v>37</v>
      </c>
      <c r="U110" s="15" t="s">
        <v>37</v>
      </c>
      <c r="V110" s="15" t="s">
        <v>37</v>
      </c>
      <c r="W110" s="15" t="s">
        <v>37</v>
      </c>
      <c r="X110" s="15" t="s">
        <v>37</v>
      </c>
      <c r="Y110" s="15" t="s">
        <v>37</v>
      </c>
      <c r="Z110" s="15" t="s">
        <v>37</v>
      </c>
      <c r="AA110" s="15" t="s">
        <v>37</v>
      </c>
      <c r="AB110" s="15" t="s">
        <v>37</v>
      </c>
      <c r="AC110" s="15" t="s">
        <v>189</v>
      </c>
      <c r="AD110" s="16" t="s">
        <v>314</v>
      </c>
      <c r="AE110" s="17" t="s">
        <v>48</v>
      </c>
      <c r="AF110" s="8" t="s">
        <v>803</v>
      </c>
      <c r="AG110" s="26" t="str">
        <f>RIGHT(E110, LEN(E110)-5)</f>
        <v>AAB1154</v>
      </c>
      <c r="AH110" s="28" t="b">
        <f>EXACT(AF110,AG110)</f>
        <v>1</v>
      </c>
    </row>
    <row r="111" spans="1:34" ht="17" thickBot="1">
      <c r="A111" s="9">
        <v>122</v>
      </c>
      <c r="B111" s="8" t="s">
        <v>804</v>
      </c>
      <c r="C111" s="24" t="s">
        <v>2246</v>
      </c>
      <c r="D111" s="8" t="s">
        <v>805</v>
      </c>
      <c r="E111" s="8" t="s">
        <v>806</v>
      </c>
      <c r="F111" s="8" t="s">
        <v>807</v>
      </c>
      <c r="G111" s="8" t="s">
        <v>808</v>
      </c>
      <c r="H111" s="8" t="s">
        <v>792</v>
      </c>
      <c r="I111" s="8" t="s">
        <v>801</v>
      </c>
      <c r="J111" s="8" t="s">
        <v>802</v>
      </c>
      <c r="K111" s="8" t="s">
        <v>808</v>
      </c>
      <c r="L111" s="8" t="s">
        <v>46</v>
      </c>
      <c r="M111" s="15" t="s">
        <v>37</v>
      </c>
      <c r="N111" s="8" t="s">
        <v>189</v>
      </c>
      <c r="O111" s="14"/>
      <c r="P111" s="15" t="s">
        <v>37</v>
      </c>
      <c r="Q111" s="15" t="s">
        <v>37</v>
      </c>
      <c r="R111" s="15" t="s">
        <v>37</v>
      </c>
      <c r="S111" s="15" t="s">
        <v>37</v>
      </c>
      <c r="T111" s="15" t="s">
        <v>37</v>
      </c>
      <c r="U111" s="15" t="s">
        <v>37</v>
      </c>
      <c r="V111" s="15" t="s">
        <v>37</v>
      </c>
      <c r="W111" s="15" t="s">
        <v>37</v>
      </c>
      <c r="X111" s="15" t="s">
        <v>37</v>
      </c>
      <c r="Y111" s="15" t="s">
        <v>37</v>
      </c>
      <c r="Z111" s="15" t="s">
        <v>37</v>
      </c>
      <c r="AA111" s="15" t="s">
        <v>37</v>
      </c>
      <c r="AB111" s="15" t="s">
        <v>37</v>
      </c>
      <c r="AC111" s="15" t="s">
        <v>37</v>
      </c>
      <c r="AD111" s="16" t="s">
        <v>314</v>
      </c>
      <c r="AE111" s="17" t="s">
        <v>48</v>
      </c>
      <c r="AF111" s="8" t="s">
        <v>809</v>
      </c>
      <c r="AG111" s="26" t="str">
        <f>RIGHT(E111, LEN(E111)-5)</f>
        <v>ACE8100</v>
      </c>
      <c r="AH111" s="28" t="b">
        <f>EXACT(AF111,AG111)</f>
        <v>1</v>
      </c>
    </row>
    <row r="112" spans="1:34" ht="17" thickBot="1">
      <c r="A112" s="9">
        <v>123</v>
      </c>
      <c r="B112" s="8" t="s">
        <v>810</v>
      </c>
      <c r="C112" s="24" t="s">
        <v>2247</v>
      </c>
      <c r="D112" s="8" t="s">
        <v>811</v>
      </c>
      <c r="E112" s="8" t="s">
        <v>812</v>
      </c>
      <c r="F112" s="8" t="s">
        <v>813</v>
      </c>
      <c r="G112" s="8" t="s">
        <v>814</v>
      </c>
      <c r="H112" s="8" t="s">
        <v>792</v>
      </c>
      <c r="I112" s="8" t="s">
        <v>815</v>
      </c>
      <c r="J112" s="8" t="s">
        <v>816</v>
      </c>
      <c r="K112" s="8" t="s">
        <v>814</v>
      </c>
      <c r="L112" s="8" t="s">
        <v>46</v>
      </c>
      <c r="M112" s="15" t="s">
        <v>37</v>
      </c>
      <c r="N112" s="8" t="s">
        <v>47</v>
      </c>
      <c r="O112" s="14"/>
      <c r="P112" s="15" t="s">
        <v>37</v>
      </c>
      <c r="Q112" s="15" t="s">
        <v>37</v>
      </c>
      <c r="R112" s="15" t="s">
        <v>37</v>
      </c>
      <c r="S112" s="15" t="s">
        <v>37</v>
      </c>
      <c r="T112" s="15" t="s">
        <v>37</v>
      </c>
      <c r="U112" s="15" t="s">
        <v>37</v>
      </c>
      <c r="V112" s="15" t="s">
        <v>37</v>
      </c>
      <c r="W112" s="15" t="s">
        <v>37</v>
      </c>
      <c r="X112" s="15" t="s">
        <v>37</v>
      </c>
      <c r="Y112" s="15" t="s">
        <v>37</v>
      </c>
      <c r="Z112" s="15" t="s">
        <v>37</v>
      </c>
      <c r="AA112" s="15" t="s">
        <v>37</v>
      </c>
      <c r="AB112" s="15" t="s">
        <v>37</v>
      </c>
      <c r="AC112" s="15" t="s">
        <v>37</v>
      </c>
      <c r="AD112" s="16" t="s">
        <v>37</v>
      </c>
      <c r="AE112" s="17" t="s">
        <v>48</v>
      </c>
      <c r="AF112" s="8" t="s">
        <v>817</v>
      </c>
      <c r="AG112" s="26" t="str">
        <f>RIGHT(E112, LEN(E112)-5)</f>
        <v>ACK5581</v>
      </c>
      <c r="AH112" s="28" t="b">
        <f>EXACT(AF112,AG112)</f>
        <v>1</v>
      </c>
    </row>
    <row r="113" spans="1:34" ht="17" thickBot="1">
      <c r="A113" s="9">
        <v>130</v>
      </c>
      <c r="B113" s="8" t="s">
        <v>865</v>
      </c>
      <c r="C113" s="24" t="s">
        <v>2254</v>
      </c>
      <c r="D113" s="8" t="s">
        <v>866</v>
      </c>
      <c r="E113" s="8" t="s">
        <v>867</v>
      </c>
      <c r="F113" s="8" t="s">
        <v>868</v>
      </c>
      <c r="G113" s="8" t="s">
        <v>869</v>
      </c>
      <c r="H113" s="8" t="s">
        <v>775</v>
      </c>
      <c r="I113" s="8" t="s">
        <v>776</v>
      </c>
      <c r="J113" s="8" t="s">
        <v>870</v>
      </c>
      <c r="K113" s="8" t="s">
        <v>869</v>
      </c>
      <c r="L113" s="8" t="s">
        <v>46</v>
      </c>
      <c r="M113" s="15" t="s">
        <v>37</v>
      </c>
      <c r="N113" s="8" t="s">
        <v>47</v>
      </c>
      <c r="O113" s="14"/>
      <c r="P113" s="15" t="s">
        <v>37</v>
      </c>
      <c r="Q113" s="15" t="s">
        <v>37</v>
      </c>
      <c r="R113" s="15" t="s">
        <v>37</v>
      </c>
      <c r="S113" s="15" t="s">
        <v>37</v>
      </c>
      <c r="T113" s="15" t="s">
        <v>37</v>
      </c>
      <c r="U113" s="15" t="s">
        <v>37</v>
      </c>
      <c r="V113" s="15" t="s">
        <v>37</v>
      </c>
      <c r="W113" s="15" t="s">
        <v>37</v>
      </c>
      <c r="X113" s="15" t="s">
        <v>37</v>
      </c>
      <c r="Y113" s="15" t="s">
        <v>37</v>
      </c>
      <c r="Z113" s="15" t="s">
        <v>37</v>
      </c>
      <c r="AA113" s="15" t="s">
        <v>37</v>
      </c>
      <c r="AB113" s="15" t="s">
        <v>37</v>
      </c>
      <c r="AC113" s="15" t="s">
        <v>37</v>
      </c>
      <c r="AD113" s="16" t="s">
        <v>37</v>
      </c>
      <c r="AE113" s="17" t="s">
        <v>48</v>
      </c>
      <c r="AF113" s="8" t="s">
        <v>871</v>
      </c>
      <c r="AG113" s="26" t="str">
        <f>RIGHT(E113, LEN(E113)-5)</f>
        <v>AAA5797</v>
      </c>
      <c r="AH113" s="28" t="b">
        <f>EXACT(AF113,AG113)</f>
        <v>1</v>
      </c>
    </row>
    <row r="114" spans="1:34" ht="17" thickBot="1">
      <c r="A114" s="9">
        <v>171</v>
      </c>
      <c r="B114" s="8" t="s">
        <v>1125</v>
      </c>
      <c r="C114" s="25" t="s">
        <v>2294</v>
      </c>
      <c r="D114" s="8" t="s">
        <v>1109</v>
      </c>
      <c r="E114" s="8" t="s">
        <v>1110</v>
      </c>
      <c r="F114" s="8" t="s">
        <v>1111</v>
      </c>
      <c r="G114" s="8" t="s">
        <v>363</v>
      </c>
      <c r="H114" s="8" t="s">
        <v>33</v>
      </c>
      <c r="I114" s="8" t="s">
        <v>364</v>
      </c>
      <c r="J114" s="8" t="s">
        <v>365</v>
      </c>
      <c r="K114" s="8" t="s">
        <v>363</v>
      </c>
      <c r="L114" s="8" t="s">
        <v>46</v>
      </c>
      <c r="M114" s="15" t="s">
        <v>37</v>
      </c>
      <c r="N114" s="8" t="s">
        <v>47</v>
      </c>
      <c r="O114" s="14"/>
      <c r="P114" s="15" t="s">
        <v>37</v>
      </c>
      <c r="Q114" s="15" t="s">
        <v>37</v>
      </c>
      <c r="R114" s="15" t="s">
        <v>37</v>
      </c>
      <c r="S114" s="15" t="s">
        <v>37</v>
      </c>
      <c r="T114" s="15" t="s">
        <v>37</v>
      </c>
      <c r="U114" s="15" t="s">
        <v>37</v>
      </c>
      <c r="V114" s="15" t="s">
        <v>37</v>
      </c>
      <c r="W114" s="15" t="s">
        <v>37</v>
      </c>
      <c r="X114" s="15" t="s">
        <v>37</v>
      </c>
      <c r="Y114" s="15" t="s">
        <v>37</v>
      </c>
      <c r="Z114" s="15" t="s">
        <v>37</v>
      </c>
      <c r="AA114" s="15" t="s">
        <v>37</v>
      </c>
      <c r="AB114" s="15" t="s">
        <v>37</v>
      </c>
      <c r="AC114" s="15" t="s">
        <v>37</v>
      </c>
      <c r="AD114" s="16" t="s">
        <v>37</v>
      </c>
      <c r="AE114" s="17" t="s">
        <v>48</v>
      </c>
      <c r="AF114" s="19" t="s">
        <v>1131</v>
      </c>
      <c r="AG114" s="26" t="str">
        <f>RIGHT(E114, LEN(E114)-5)</f>
        <v>ACE7762</v>
      </c>
      <c r="AH114" s="28" t="b">
        <f>EXACT(AF114,AG114)</f>
        <v>1</v>
      </c>
    </row>
    <row r="115" spans="1:34" ht="17" thickBot="1">
      <c r="A115" s="9">
        <v>131</v>
      </c>
      <c r="B115" s="8" t="s">
        <v>872</v>
      </c>
      <c r="C115" s="24" t="s">
        <v>2255</v>
      </c>
      <c r="D115" s="8" t="s">
        <v>873</v>
      </c>
      <c r="E115" s="8" t="s">
        <v>874</v>
      </c>
      <c r="F115" s="8" t="s">
        <v>875</v>
      </c>
      <c r="G115" s="8" t="s">
        <v>876</v>
      </c>
      <c r="H115" s="8" t="s">
        <v>775</v>
      </c>
      <c r="I115" s="8" t="s">
        <v>776</v>
      </c>
      <c r="J115" s="8" t="s">
        <v>877</v>
      </c>
      <c r="K115" s="8" t="s">
        <v>876</v>
      </c>
      <c r="L115" s="8" t="s">
        <v>46</v>
      </c>
      <c r="M115" s="15" t="s">
        <v>37</v>
      </c>
      <c r="N115" s="8" t="s">
        <v>47</v>
      </c>
      <c r="O115" s="14"/>
      <c r="P115" s="15" t="s">
        <v>37</v>
      </c>
      <c r="Q115" s="15" t="s">
        <v>37</v>
      </c>
      <c r="R115" s="15" t="s">
        <v>37</v>
      </c>
      <c r="S115" s="15" t="s">
        <v>37</v>
      </c>
      <c r="T115" s="15" t="s">
        <v>37</v>
      </c>
      <c r="U115" s="15" t="s">
        <v>37</v>
      </c>
      <c r="V115" s="15" t="s">
        <v>37</v>
      </c>
      <c r="W115" s="15" t="s">
        <v>37</v>
      </c>
      <c r="X115" s="15" t="s">
        <v>37</v>
      </c>
      <c r="Y115" s="15" t="s">
        <v>37</v>
      </c>
      <c r="Z115" s="15" t="s">
        <v>37</v>
      </c>
      <c r="AA115" s="15" t="s">
        <v>37</v>
      </c>
      <c r="AB115" s="15" t="s">
        <v>37</v>
      </c>
      <c r="AC115" s="15" t="s">
        <v>37</v>
      </c>
      <c r="AD115" s="16" t="s">
        <v>37</v>
      </c>
      <c r="AE115" s="17" t="s">
        <v>48</v>
      </c>
      <c r="AF115" s="8" t="s">
        <v>878</v>
      </c>
      <c r="AG115" s="26" t="str">
        <f>RIGHT(E115, LEN(E115)-5)</f>
        <v>AAA4280</v>
      </c>
      <c r="AH115" s="28" t="b">
        <f>EXACT(AF115,AG115)</f>
        <v>1</v>
      </c>
    </row>
    <row r="116" spans="1:34" ht="17" thickBot="1">
      <c r="A116" s="9">
        <v>25</v>
      </c>
      <c r="B116" s="8" t="s">
        <v>184</v>
      </c>
      <c r="C116" s="24" t="s">
        <v>2150</v>
      </c>
      <c r="D116" s="8" t="s">
        <v>185</v>
      </c>
      <c r="E116" s="8" t="s">
        <v>186</v>
      </c>
      <c r="F116" s="8" t="s">
        <v>187</v>
      </c>
      <c r="G116" s="8" t="s">
        <v>188</v>
      </c>
      <c r="H116" s="8" t="s">
        <v>33</v>
      </c>
      <c r="I116" s="8" t="s">
        <v>34</v>
      </c>
      <c r="J116" s="8" t="s">
        <v>165</v>
      </c>
      <c r="K116" s="8" t="s">
        <v>188</v>
      </c>
      <c r="L116" s="8" t="s">
        <v>46</v>
      </c>
      <c r="M116" s="15" t="s">
        <v>37</v>
      </c>
      <c r="N116" s="8" t="s">
        <v>189</v>
      </c>
      <c r="O116" s="14"/>
      <c r="P116" s="1" t="s">
        <v>189</v>
      </c>
      <c r="Q116" s="15" t="s">
        <v>37</v>
      </c>
      <c r="R116" s="15" t="s">
        <v>37</v>
      </c>
      <c r="S116" s="15" t="s">
        <v>37</v>
      </c>
      <c r="T116" s="15" t="s">
        <v>37</v>
      </c>
      <c r="U116" s="15" t="s">
        <v>37</v>
      </c>
      <c r="V116" s="15" t="s">
        <v>37</v>
      </c>
      <c r="W116" s="15" t="s">
        <v>37</v>
      </c>
      <c r="X116" s="15" t="s">
        <v>37</v>
      </c>
      <c r="Y116" s="15" t="s">
        <v>37</v>
      </c>
      <c r="Z116" s="15" t="s">
        <v>37</v>
      </c>
      <c r="AA116" s="15" t="s">
        <v>37</v>
      </c>
      <c r="AB116" s="15" t="s">
        <v>37</v>
      </c>
      <c r="AC116" s="15" t="s">
        <v>37</v>
      </c>
      <c r="AD116" s="16" t="s">
        <v>37</v>
      </c>
      <c r="AE116" s="17" t="s">
        <v>48</v>
      </c>
      <c r="AF116" s="18" t="s">
        <v>190</v>
      </c>
      <c r="AG116" s="26" t="str">
        <f>RIGHT(E116, LEN(E116)-5)</f>
        <v>AAE6393</v>
      </c>
      <c r="AH116" s="28" t="b">
        <f>EXACT(AF116,AG116)</f>
        <v>1</v>
      </c>
    </row>
    <row r="117" spans="1:34" ht="17" thickBot="1">
      <c r="A117" s="9">
        <v>132</v>
      </c>
      <c r="B117" s="8" t="s">
        <v>879</v>
      </c>
      <c r="C117" s="24" t="s">
        <v>2256</v>
      </c>
      <c r="D117" s="8" t="s">
        <v>880</v>
      </c>
      <c r="E117" s="8" t="s">
        <v>881</v>
      </c>
      <c r="F117" s="8" t="s">
        <v>882</v>
      </c>
      <c r="G117" s="8" t="s">
        <v>883</v>
      </c>
      <c r="H117" s="8" t="s">
        <v>775</v>
      </c>
      <c r="I117" s="8" t="s">
        <v>776</v>
      </c>
      <c r="J117" s="8" t="s">
        <v>884</v>
      </c>
      <c r="K117" s="8" t="s">
        <v>883</v>
      </c>
      <c r="L117" s="8" t="s">
        <v>46</v>
      </c>
      <c r="M117" s="15" t="s">
        <v>37</v>
      </c>
      <c r="N117" s="8" t="s">
        <v>47</v>
      </c>
      <c r="O117" s="14"/>
      <c r="P117" s="15" t="s">
        <v>37</v>
      </c>
      <c r="Q117" s="15" t="s">
        <v>37</v>
      </c>
      <c r="R117" s="15" t="s">
        <v>37</v>
      </c>
      <c r="S117" s="15" t="s">
        <v>37</v>
      </c>
      <c r="T117" s="15" t="s">
        <v>37</v>
      </c>
      <c r="U117" s="15" t="s">
        <v>37</v>
      </c>
      <c r="V117" s="15" t="s">
        <v>37</v>
      </c>
      <c r="W117" s="15" t="s">
        <v>37</v>
      </c>
      <c r="X117" s="15" t="s">
        <v>37</v>
      </c>
      <c r="Y117" s="15" t="s">
        <v>37</v>
      </c>
      <c r="Z117" s="15" t="s">
        <v>37</v>
      </c>
      <c r="AA117" s="15" t="s">
        <v>37</v>
      </c>
      <c r="AB117" s="15" t="s">
        <v>37</v>
      </c>
      <c r="AC117" s="15" t="s">
        <v>37</v>
      </c>
      <c r="AD117" s="16" t="s">
        <v>37</v>
      </c>
      <c r="AE117" s="17" t="s">
        <v>48</v>
      </c>
      <c r="AF117" s="8" t="s">
        <v>885</v>
      </c>
      <c r="AG117" s="26" t="str">
        <f>RIGHT(E117, LEN(E117)-5)</f>
        <v>ACF0816</v>
      </c>
      <c r="AH117" s="28" t="b">
        <f>EXACT(AF117,AG117)</f>
        <v>1</v>
      </c>
    </row>
    <row r="118" spans="1:34" ht="17" thickBot="1">
      <c r="A118" s="9">
        <v>26</v>
      </c>
      <c r="B118" s="8" t="s">
        <v>191</v>
      </c>
      <c r="C118" s="24" t="s">
        <v>2151</v>
      </c>
      <c r="D118" s="8" t="s">
        <v>192</v>
      </c>
      <c r="E118" s="8" t="s">
        <v>193</v>
      </c>
      <c r="F118" s="8" t="s">
        <v>194</v>
      </c>
      <c r="G118" s="8" t="s">
        <v>195</v>
      </c>
      <c r="H118" s="8" t="s">
        <v>33</v>
      </c>
      <c r="I118" s="8" t="s">
        <v>34</v>
      </c>
      <c r="J118" s="8" t="s">
        <v>165</v>
      </c>
      <c r="K118" s="8" t="s">
        <v>195</v>
      </c>
      <c r="L118" s="8" t="s">
        <v>46</v>
      </c>
      <c r="M118" s="15" t="s">
        <v>37</v>
      </c>
      <c r="N118" s="8" t="s">
        <v>47</v>
      </c>
      <c r="O118" s="14"/>
      <c r="P118" s="15" t="s">
        <v>37</v>
      </c>
      <c r="Q118" s="15" t="s">
        <v>37</v>
      </c>
      <c r="R118" s="15" t="s">
        <v>37</v>
      </c>
      <c r="S118" s="15" t="s">
        <v>37</v>
      </c>
      <c r="T118" s="15" t="s">
        <v>37</v>
      </c>
      <c r="U118" s="15" t="s">
        <v>37</v>
      </c>
      <c r="V118" s="15" t="s">
        <v>37</v>
      </c>
      <c r="W118" s="15" t="s">
        <v>37</v>
      </c>
      <c r="X118" s="15" t="s">
        <v>37</v>
      </c>
      <c r="Y118" s="15" t="s">
        <v>37</v>
      </c>
      <c r="Z118" s="15" t="s">
        <v>37</v>
      </c>
      <c r="AA118" s="15" t="s">
        <v>37</v>
      </c>
      <c r="AB118" s="15" t="s">
        <v>37</v>
      </c>
      <c r="AC118" s="15" t="s">
        <v>37</v>
      </c>
      <c r="AD118" s="16" t="s">
        <v>37</v>
      </c>
      <c r="AE118" s="17" t="s">
        <v>101</v>
      </c>
      <c r="AF118" s="8" t="s">
        <v>196</v>
      </c>
      <c r="AG118" s="26" t="str">
        <f>RIGHT(E118, LEN(E118)-5)</f>
        <v>ABZ1847</v>
      </c>
      <c r="AH118" s="28" t="b">
        <f>EXACT(AF118,AG118)</f>
        <v>1</v>
      </c>
    </row>
    <row r="119" spans="1:34" ht="17" thickBot="1">
      <c r="A119" s="9">
        <v>27</v>
      </c>
      <c r="B119" s="8" t="s">
        <v>197</v>
      </c>
      <c r="C119" s="24" t="s">
        <v>2152</v>
      </c>
      <c r="D119" s="8" t="s">
        <v>198</v>
      </c>
      <c r="E119" s="8" t="s">
        <v>199</v>
      </c>
      <c r="F119" s="8" t="s">
        <v>200</v>
      </c>
      <c r="G119" s="8" t="s">
        <v>201</v>
      </c>
      <c r="H119" s="8" t="s">
        <v>33</v>
      </c>
      <c r="I119" s="8" t="s">
        <v>34</v>
      </c>
      <c r="J119" s="8" t="s">
        <v>165</v>
      </c>
      <c r="K119" s="8" t="s">
        <v>201</v>
      </c>
      <c r="L119" s="8" t="s">
        <v>46</v>
      </c>
      <c r="M119" s="15" t="s">
        <v>37</v>
      </c>
      <c r="N119" s="8" t="s">
        <v>47</v>
      </c>
      <c r="O119" s="14"/>
      <c r="P119" s="15" t="s">
        <v>37</v>
      </c>
      <c r="Q119" s="15" t="s">
        <v>37</v>
      </c>
      <c r="R119" s="15" t="s">
        <v>37</v>
      </c>
      <c r="S119" s="15" t="s">
        <v>37</v>
      </c>
      <c r="T119" s="15" t="s">
        <v>37</v>
      </c>
      <c r="U119" s="15" t="s">
        <v>37</v>
      </c>
      <c r="V119" s="15" t="s">
        <v>37</v>
      </c>
      <c r="W119" s="15" t="s">
        <v>37</v>
      </c>
      <c r="X119" s="15" t="s">
        <v>37</v>
      </c>
      <c r="Y119" s="15" t="s">
        <v>37</v>
      </c>
      <c r="Z119" s="15" t="s">
        <v>37</v>
      </c>
      <c r="AA119" s="15" t="s">
        <v>37</v>
      </c>
      <c r="AB119" s="15" t="s">
        <v>37</v>
      </c>
      <c r="AC119" s="15" t="s">
        <v>37</v>
      </c>
      <c r="AD119" s="16" t="s">
        <v>37</v>
      </c>
      <c r="AE119" s="17" t="s">
        <v>48</v>
      </c>
      <c r="AF119" s="8" t="s">
        <v>202</v>
      </c>
      <c r="AG119" s="26" t="str">
        <f>RIGHT(E119, LEN(E119)-5)</f>
        <v>AAU3704</v>
      </c>
      <c r="AH119" s="28" t="b">
        <f>EXACT(AF119,AG119)</f>
        <v>1</v>
      </c>
    </row>
    <row r="120" spans="1:34" ht="17" thickBot="1">
      <c r="A120" s="9">
        <v>28</v>
      </c>
      <c r="B120" s="8" t="s">
        <v>203</v>
      </c>
      <c r="C120" s="24" t="s">
        <v>2153</v>
      </c>
      <c r="D120" s="8" t="s">
        <v>204</v>
      </c>
      <c r="E120" s="8" t="s">
        <v>205</v>
      </c>
      <c r="F120" s="8" t="s">
        <v>206</v>
      </c>
      <c r="G120" s="8" t="s">
        <v>207</v>
      </c>
      <c r="H120" s="8" t="s">
        <v>33</v>
      </c>
      <c r="I120" s="8" t="s">
        <v>34</v>
      </c>
      <c r="J120" s="8" t="s">
        <v>165</v>
      </c>
      <c r="K120" s="8" t="s">
        <v>207</v>
      </c>
      <c r="L120" s="8" t="s">
        <v>46</v>
      </c>
      <c r="M120" s="15" t="s">
        <v>37</v>
      </c>
      <c r="N120" s="8" t="s">
        <v>47</v>
      </c>
      <c r="O120" s="14"/>
      <c r="P120" s="15" t="s">
        <v>37</v>
      </c>
      <c r="Q120" s="15" t="s">
        <v>37</v>
      </c>
      <c r="R120" s="15" t="s">
        <v>37</v>
      </c>
      <c r="S120" s="15" t="s">
        <v>37</v>
      </c>
      <c r="T120" s="15" t="s">
        <v>37</v>
      </c>
      <c r="U120" s="15" t="s">
        <v>37</v>
      </c>
      <c r="V120" s="15" t="s">
        <v>37</v>
      </c>
      <c r="W120" s="15" t="s">
        <v>37</v>
      </c>
      <c r="X120" s="15" t="s">
        <v>37</v>
      </c>
      <c r="Y120" s="15" t="s">
        <v>37</v>
      </c>
      <c r="Z120" s="15" t="s">
        <v>37</v>
      </c>
      <c r="AA120" s="15" t="s">
        <v>37</v>
      </c>
      <c r="AB120" s="15" t="s">
        <v>37</v>
      </c>
      <c r="AC120" s="15" t="s">
        <v>37</v>
      </c>
      <c r="AD120" s="16" t="s">
        <v>37</v>
      </c>
      <c r="AE120" s="17" t="s">
        <v>101</v>
      </c>
      <c r="AF120" s="8" t="s">
        <v>208</v>
      </c>
      <c r="AG120" s="26" t="str">
        <f>RIGHT(E120, LEN(E120)-5)</f>
        <v>AAL9235</v>
      </c>
      <c r="AH120" s="28" t="b">
        <f>EXACT(AF120,AG120)</f>
        <v>1</v>
      </c>
    </row>
    <row r="121" spans="1:34" ht="17" thickBot="1">
      <c r="A121" s="9">
        <v>29</v>
      </c>
      <c r="B121" s="8" t="s">
        <v>209</v>
      </c>
      <c r="C121" s="24" t="s">
        <v>2154</v>
      </c>
      <c r="D121" s="8" t="s">
        <v>210</v>
      </c>
      <c r="E121" s="8" t="s">
        <v>211</v>
      </c>
      <c r="F121" s="8" t="s">
        <v>212</v>
      </c>
      <c r="G121" s="8" t="s">
        <v>213</v>
      </c>
      <c r="H121" s="8" t="s">
        <v>214</v>
      </c>
      <c r="I121" s="8" t="s">
        <v>215</v>
      </c>
      <c r="J121" s="8" t="s">
        <v>216</v>
      </c>
      <c r="K121" s="8" t="s">
        <v>213</v>
      </c>
      <c r="L121" s="8" t="s">
        <v>46</v>
      </c>
      <c r="M121" s="15" t="s">
        <v>37</v>
      </c>
      <c r="N121" s="8" t="s">
        <v>47</v>
      </c>
      <c r="O121" s="14"/>
      <c r="P121" s="15" t="s">
        <v>37</v>
      </c>
      <c r="Q121" s="15" t="s">
        <v>37</v>
      </c>
      <c r="R121" s="15" t="s">
        <v>37</v>
      </c>
      <c r="S121" s="15" t="s">
        <v>37</v>
      </c>
      <c r="T121" s="15" t="s">
        <v>37</v>
      </c>
      <c r="U121" s="15" t="s">
        <v>37</v>
      </c>
      <c r="V121" s="15" t="s">
        <v>37</v>
      </c>
      <c r="W121" s="15" t="s">
        <v>37</v>
      </c>
      <c r="X121" s="15" t="s">
        <v>37</v>
      </c>
      <c r="Y121" s="15" t="s">
        <v>37</v>
      </c>
      <c r="Z121" s="15" t="s">
        <v>37</v>
      </c>
      <c r="AA121" s="15" t="s">
        <v>37</v>
      </c>
      <c r="AB121" s="15" t="s">
        <v>37</v>
      </c>
      <c r="AC121" s="15" t="s">
        <v>37</v>
      </c>
      <c r="AD121" s="16" t="s">
        <v>37</v>
      </c>
      <c r="AE121" s="17" t="s">
        <v>48</v>
      </c>
      <c r="AF121" s="8" t="s">
        <v>217</v>
      </c>
      <c r="AG121" s="26" t="str">
        <f>RIGHT(E121, LEN(E121)-5)</f>
        <v>AAH3315</v>
      </c>
      <c r="AH121" s="28" t="b">
        <f>EXACT(AF121,AG121)</f>
        <v>1</v>
      </c>
    </row>
    <row r="122" spans="1:34" ht="17" thickBot="1">
      <c r="A122" s="9">
        <v>4</v>
      </c>
      <c r="B122" s="8" t="s">
        <v>56</v>
      </c>
      <c r="C122" s="24" t="s">
        <v>2130</v>
      </c>
      <c r="D122" s="8" t="s">
        <v>57</v>
      </c>
      <c r="E122" s="8" t="s">
        <v>58</v>
      </c>
      <c r="F122" s="8" t="s">
        <v>59</v>
      </c>
      <c r="G122" s="8" t="s">
        <v>60</v>
      </c>
      <c r="H122" s="8" t="s">
        <v>33</v>
      </c>
      <c r="I122" s="8" t="s">
        <v>34</v>
      </c>
      <c r="J122" s="8" t="s">
        <v>61</v>
      </c>
      <c r="K122" s="8" t="s">
        <v>60</v>
      </c>
      <c r="L122" s="8" t="s">
        <v>46</v>
      </c>
      <c r="M122" s="15" t="s">
        <v>37</v>
      </c>
      <c r="N122" s="8" t="s">
        <v>47</v>
      </c>
      <c r="O122" s="14"/>
      <c r="P122" s="15" t="s">
        <v>37</v>
      </c>
      <c r="Q122" s="15" t="s">
        <v>37</v>
      </c>
      <c r="R122" s="15" t="s">
        <v>37</v>
      </c>
      <c r="S122" s="15" t="s">
        <v>37</v>
      </c>
      <c r="T122" s="15" t="s">
        <v>37</v>
      </c>
      <c r="U122" s="15" t="s">
        <v>37</v>
      </c>
      <c r="V122" s="15" t="s">
        <v>37</v>
      </c>
      <c r="W122" s="15" t="s">
        <v>37</v>
      </c>
      <c r="X122" s="15" t="s">
        <v>37</v>
      </c>
      <c r="Y122" s="15" t="s">
        <v>37</v>
      </c>
      <c r="Z122" s="15" t="s">
        <v>37</v>
      </c>
      <c r="AA122" s="15" t="s">
        <v>37</v>
      </c>
      <c r="AB122" s="15" t="s">
        <v>37</v>
      </c>
      <c r="AC122" s="15" t="s">
        <v>37</v>
      </c>
      <c r="AD122" s="16" t="s">
        <v>37</v>
      </c>
      <c r="AE122" s="8" t="s">
        <v>62</v>
      </c>
      <c r="AF122" s="8" t="s">
        <v>63</v>
      </c>
      <c r="AG122" s="26" t="str">
        <f>RIGHT(E122, LEN(E122)-5)</f>
        <v>AAC0592</v>
      </c>
      <c r="AH122" s="28" t="b">
        <f>EXACT(AF122,AG122)</f>
        <v>1</v>
      </c>
    </row>
    <row r="123" spans="1:34" ht="17" thickBot="1">
      <c r="A123" s="9">
        <v>5</v>
      </c>
      <c r="B123" s="8" t="s">
        <v>64</v>
      </c>
      <c r="C123" s="24" t="s">
        <v>2131</v>
      </c>
      <c r="D123" s="8" t="s">
        <v>65</v>
      </c>
      <c r="E123" s="8" t="s">
        <v>66</v>
      </c>
      <c r="F123" s="8" t="s">
        <v>67</v>
      </c>
      <c r="G123" s="8" t="s">
        <v>68</v>
      </c>
      <c r="H123" s="8" t="s">
        <v>33</v>
      </c>
      <c r="I123" s="8" t="s">
        <v>34</v>
      </c>
      <c r="J123" s="8" t="s">
        <v>61</v>
      </c>
      <c r="K123" s="8" t="s">
        <v>68</v>
      </c>
      <c r="L123" s="8" t="s">
        <v>46</v>
      </c>
      <c r="M123" s="15" t="s">
        <v>37</v>
      </c>
      <c r="N123" s="8" t="s">
        <v>47</v>
      </c>
      <c r="O123" s="14"/>
      <c r="P123" s="15" t="s">
        <v>37</v>
      </c>
      <c r="Q123" s="15" t="s">
        <v>37</v>
      </c>
      <c r="R123" s="15" t="s">
        <v>37</v>
      </c>
      <c r="S123" s="15" t="s">
        <v>37</v>
      </c>
      <c r="T123" s="15" t="s">
        <v>37</v>
      </c>
      <c r="U123" s="15" t="s">
        <v>37</v>
      </c>
      <c r="V123" s="15" t="s">
        <v>37</v>
      </c>
      <c r="W123" s="15" t="s">
        <v>37</v>
      </c>
      <c r="X123" s="15" t="s">
        <v>37</v>
      </c>
      <c r="Y123" s="15" t="s">
        <v>37</v>
      </c>
      <c r="Z123" s="15" t="s">
        <v>37</v>
      </c>
      <c r="AA123" s="15" t="s">
        <v>37</v>
      </c>
      <c r="AB123" s="15" t="s">
        <v>37</v>
      </c>
      <c r="AC123" s="15" t="s">
        <v>37</v>
      </c>
      <c r="AD123" s="16" t="s">
        <v>37</v>
      </c>
      <c r="AE123" s="8" t="s">
        <v>69</v>
      </c>
      <c r="AF123" s="8" t="s">
        <v>70</v>
      </c>
      <c r="AG123" s="26" t="str">
        <f>RIGHT(E123, LEN(E123)-5)</f>
        <v>AAC0596</v>
      </c>
      <c r="AH123" s="28" t="b">
        <f>EXACT(AF123,AG123)</f>
        <v>1</v>
      </c>
    </row>
    <row r="124" spans="1:34" ht="17" thickBot="1">
      <c r="A124" s="9">
        <v>8</v>
      </c>
      <c r="B124" s="8" t="s">
        <v>84</v>
      </c>
      <c r="C124" s="24" t="s">
        <v>2133</v>
      </c>
      <c r="D124" s="8" t="s">
        <v>85</v>
      </c>
      <c r="E124" s="8" t="s">
        <v>86</v>
      </c>
      <c r="F124" s="8" t="s">
        <v>87</v>
      </c>
      <c r="G124" s="8" t="s">
        <v>88</v>
      </c>
      <c r="H124" s="8" t="s">
        <v>33</v>
      </c>
      <c r="I124" s="8" t="s">
        <v>34</v>
      </c>
      <c r="J124" s="8" t="s">
        <v>89</v>
      </c>
      <c r="K124" s="8" t="s">
        <v>88</v>
      </c>
      <c r="L124" s="8" t="s">
        <v>46</v>
      </c>
      <c r="M124" s="15" t="s">
        <v>37</v>
      </c>
      <c r="N124" s="8" t="s">
        <v>47</v>
      </c>
      <c r="O124" s="14"/>
      <c r="P124" s="15" t="s">
        <v>37</v>
      </c>
      <c r="Q124" s="15" t="s">
        <v>37</v>
      </c>
      <c r="R124" s="15" t="s">
        <v>37</v>
      </c>
      <c r="S124" s="15" t="s">
        <v>37</v>
      </c>
      <c r="T124" s="15" t="s">
        <v>37</v>
      </c>
      <c r="U124" s="15" t="s">
        <v>37</v>
      </c>
      <c r="V124" s="15" t="s">
        <v>37</v>
      </c>
      <c r="W124" s="15" t="s">
        <v>37</v>
      </c>
      <c r="X124" s="15" t="s">
        <v>37</v>
      </c>
      <c r="Y124" s="15" t="s">
        <v>37</v>
      </c>
      <c r="Z124" s="15" t="s">
        <v>37</v>
      </c>
      <c r="AA124" s="15" t="s">
        <v>37</v>
      </c>
      <c r="AB124" s="15" t="s">
        <v>37</v>
      </c>
      <c r="AC124" s="15" t="s">
        <v>37</v>
      </c>
      <c r="AD124" s="16" t="s">
        <v>37</v>
      </c>
      <c r="AE124" s="17" t="s">
        <v>48</v>
      </c>
      <c r="AF124" s="8" t="s">
        <v>90</v>
      </c>
      <c r="AG124" s="26" t="str">
        <f>RIGHT(E124, LEN(E124)-5)</f>
        <v>AAI6025</v>
      </c>
      <c r="AH124" s="28" t="b">
        <f>EXACT(AF124,AG124)</f>
        <v>1</v>
      </c>
    </row>
    <row r="125" spans="1:34" ht="17" thickBot="1">
      <c r="A125" s="9">
        <v>9</v>
      </c>
      <c r="B125" s="8" t="s">
        <v>91</v>
      </c>
      <c r="C125" s="24" t="s">
        <v>2134</v>
      </c>
      <c r="D125" s="8" t="s">
        <v>92</v>
      </c>
      <c r="E125" s="8" t="s">
        <v>93</v>
      </c>
      <c r="F125" s="8" t="s">
        <v>94</v>
      </c>
      <c r="G125" s="8" t="s">
        <v>95</v>
      </c>
      <c r="H125" s="8" t="s">
        <v>33</v>
      </c>
      <c r="I125" s="8" t="s">
        <v>34</v>
      </c>
      <c r="J125" s="8" t="s">
        <v>89</v>
      </c>
      <c r="K125" s="8" t="s">
        <v>95</v>
      </c>
      <c r="L125" s="8" t="s">
        <v>46</v>
      </c>
      <c r="M125" s="15" t="s">
        <v>37</v>
      </c>
      <c r="N125" s="8" t="s">
        <v>47</v>
      </c>
      <c r="O125" s="14"/>
      <c r="P125" s="15" t="s">
        <v>37</v>
      </c>
      <c r="Q125" s="15" t="s">
        <v>37</v>
      </c>
      <c r="R125" s="15" t="s">
        <v>37</v>
      </c>
      <c r="S125" s="15" t="s">
        <v>37</v>
      </c>
      <c r="T125" s="15" t="s">
        <v>37</v>
      </c>
      <c r="U125" s="15" t="s">
        <v>37</v>
      </c>
      <c r="V125" s="15" t="s">
        <v>37</v>
      </c>
      <c r="W125" s="15" t="s">
        <v>37</v>
      </c>
      <c r="X125" s="15" t="s">
        <v>37</v>
      </c>
      <c r="Y125" s="15" t="s">
        <v>37</v>
      </c>
      <c r="Z125" s="15" t="s">
        <v>37</v>
      </c>
      <c r="AA125" s="15" t="s">
        <v>37</v>
      </c>
      <c r="AB125" s="15" t="s">
        <v>37</v>
      </c>
      <c r="AC125" s="15" t="s">
        <v>37</v>
      </c>
      <c r="AD125" s="16" t="s">
        <v>37</v>
      </c>
      <c r="AE125" s="17" t="s">
        <v>48</v>
      </c>
      <c r="AF125" s="8" t="s">
        <v>96</v>
      </c>
      <c r="AG125" s="26" t="str">
        <f>RIGHT(E125, LEN(E125)-5)</f>
        <v>AAA5307</v>
      </c>
      <c r="AH125" s="28" t="b">
        <f>EXACT(AF125,AG125)</f>
        <v>1</v>
      </c>
    </row>
    <row r="126" spans="1:34" ht="17" thickBot="1">
      <c r="A126" s="9">
        <v>10</v>
      </c>
      <c r="B126" s="8" t="s">
        <v>97</v>
      </c>
      <c r="C126" s="24" t="s">
        <v>2135</v>
      </c>
      <c r="D126" s="8" t="s">
        <v>98</v>
      </c>
      <c r="E126" s="8" t="s">
        <v>99</v>
      </c>
      <c r="F126" s="8" t="s">
        <v>100</v>
      </c>
      <c r="G126" s="8" t="s">
        <v>95</v>
      </c>
      <c r="H126" s="8" t="s">
        <v>33</v>
      </c>
      <c r="I126" s="8" t="s">
        <v>34</v>
      </c>
      <c r="J126" s="8" t="s">
        <v>89</v>
      </c>
      <c r="K126" s="8" t="s">
        <v>95</v>
      </c>
      <c r="L126" s="8" t="s">
        <v>46</v>
      </c>
      <c r="M126" s="15" t="s">
        <v>37</v>
      </c>
      <c r="N126" s="8" t="s">
        <v>47</v>
      </c>
      <c r="O126" s="14"/>
      <c r="P126" s="15" t="s">
        <v>37</v>
      </c>
      <c r="Q126" s="15" t="s">
        <v>37</v>
      </c>
      <c r="R126" s="15" t="s">
        <v>37</v>
      </c>
      <c r="S126" s="15" t="s">
        <v>37</v>
      </c>
      <c r="T126" s="15" t="s">
        <v>37</v>
      </c>
      <c r="U126" s="15" t="s">
        <v>37</v>
      </c>
      <c r="V126" s="15" t="s">
        <v>37</v>
      </c>
      <c r="W126" s="15" t="s">
        <v>37</v>
      </c>
      <c r="X126" s="15" t="s">
        <v>37</v>
      </c>
      <c r="Y126" s="15" t="s">
        <v>37</v>
      </c>
      <c r="Z126" s="15" t="s">
        <v>37</v>
      </c>
      <c r="AA126" s="15" t="s">
        <v>37</v>
      </c>
      <c r="AB126" s="15" t="s">
        <v>37</v>
      </c>
      <c r="AC126" s="15" t="s">
        <v>37</v>
      </c>
      <c r="AD126" s="16" t="s">
        <v>37</v>
      </c>
      <c r="AE126" s="17" t="s">
        <v>101</v>
      </c>
      <c r="AF126" s="8" t="s">
        <v>102</v>
      </c>
      <c r="AG126" s="26" t="str">
        <f>RIGHT(E126, LEN(E126)-5)</f>
        <v>ABZ4817</v>
      </c>
      <c r="AH126" s="28" t="b">
        <f>EXACT(AF126,AG126)</f>
        <v>1</v>
      </c>
    </row>
    <row r="127" spans="1:34" ht="17" thickBot="1">
      <c r="A127" s="9">
        <v>11</v>
      </c>
      <c r="B127" s="8" t="s">
        <v>103</v>
      </c>
      <c r="C127" s="24" t="s">
        <v>2136</v>
      </c>
      <c r="D127" s="8" t="s">
        <v>104</v>
      </c>
      <c r="E127" s="8" t="s">
        <v>105</v>
      </c>
      <c r="F127" s="8" t="s">
        <v>106</v>
      </c>
      <c r="G127" s="8" t="s">
        <v>107</v>
      </c>
      <c r="H127" s="8" t="s">
        <v>33</v>
      </c>
      <c r="I127" s="8" t="s">
        <v>34</v>
      </c>
      <c r="J127" s="8" t="s">
        <v>89</v>
      </c>
      <c r="K127" s="8" t="s">
        <v>107</v>
      </c>
      <c r="L127" s="8" t="s">
        <v>46</v>
      </c>
      <c r="M127" s="15" t="s">
        <v>37</v>
      </c>
      <c r="N127" s="8" t="s">
        <v>47</v>
      </c>
      <c r="O127" s="14"/>
      <c r="P127" s="15" t="s">
        <v>37</v>
      </c>
      <c r="Q127" s="15" t="s">
        <v>37</v>
      </c>
      <c r="R127" s="15" t="s">
        <v>37</v>
      </c>
      <c r="S127" s="15" t="s">
        <v>37</v>
      </c>
      <c r="T127" s="15" t="s">
        <v>37</v>
      </c>
      <c r="U127" s="15" t="s">
        <v>37</v>
      </c>
      <c r="V127" s="15" t="s">
        <v>37</v>
      </c>
      <c r="W127" s="15" t="s">
        <v>37</v>
      </c>
      <c r="X127" s="15" t="s">
        <v>37</v>
      </c>
      <c r="Y127" s="15" t="s">
        <v>37</v>
      </c>
      <c r="Z127" s="15" t="s">
        <v>37</v>
      </c>
      <c r="AA127" s="15" t="s">
        <v>37</v>
      </c>
      <c r="AB127" s="15" t="s">
        <v>37</v>
      </c>
      <c r="AC127" s="15" t="s">
        <v>37</v>
      </c>
      <c r="AD127" s="16" t="s">
        <v>37</v>
      </c>
      <c r="AE127" s="17" t="s">
        <v>48</v>
      </c>
      <c r="AF127" s="8" t="s">
        <v>108</v>
      </c>
      <c r="AG127" s="26" t="str">
        <f>RIGHT(E127, LEN(E127)-5)</f>
        <v>AAL7378</v>
      </c>
      <c r="AH127" s="28" t="b">
        <f>EXACT(AF127,AG127)</f>
        <v>1</v>
      </c>
    </row>
    <row r="128" spans="1:34" ht="17" thickBot="1">
      <c r="A128" s="9">
        <v>12</v>
      </c>
      <c r="B128" s="8" t="s">
        <v>109</v>
      </c>
      <c r="C128" s="24" t="s">
        <v>2137</v>
      </c>
      <c r="D128" s="8" t="s">
        <v>110</v>
      </c>
      <c r="E128" s="8" t="s">
        <v>111</v>
      </c>
      <c r="F128" s="8" t="s">
        <v>112</v>
      </c>
      <c r="G128" s="8" t="s">
        <v>113</v>
      </c>
      <c r="H128" s="8" t="s">
        <v>33</v>
      </c>
      <c r="I128" s="8" t="s">
        <v>34</v>
      </c>
      <c r="J128" s="8" t="s">
        <v>89</v>
      </c>
      <c r="K128" s="8" t="s">
        <v>113</v>
      </c>
      <c r="L128" s="8" t="s">
        <v>46</v>
      </c>
      <c r="M128" s="15" t="s">
        <v>37</v>
      </c>
      <c r="N128" s="8" t="s">
        <v>47</v>
      </c>
      <c r="O128" s="14"/>
      <c r="P128" s="15" t="s">
        <v>37</v>
      </c>
      <c r="Q128" s="15" t="s">
        <v>37</v>
      </c>
      <c r="R128" s="15" t="s">
        <v>37</v>
      </c>
      <c r="S128" s="15" t="s">
        <v>37</v>
      </c>
      <c r="T128" s="15" t="s">
        <v>37</v>
      </c>
      <c r="U128" s="15" t="s">
        <v>37</v>
      </c>
      <c r="V128" s="15" t="s">
        <v>37</v>
      </c>
      <c r="W128" s="15" t="s">
        <v>37</v>
      </c>
      <c r="X128" s="15" t="s">
        <v>37</v>
      </c>
      <c r="Y128" s="15" t="s">
        <v>37</v>
      </c>
      <c r="Z128" s="15" t="s">
        <v>37</v>
      </c>
      <c r="AA128" s="15" t="s">
        <v>37</v>
      </c>
      <c r="AB128" s="15" t="s">
        <v>37</v>
      </c>
      <c r="AC128" s="15" t="s">
        <v>37</v>
      </c>
      <c r="AD128" s="16" t="s">
        <v>37</v>
      </c>
      <c r="AE128" s="8" t="s">
        <v>69</v>
      </c>
      <c r="AF128" s="8" t="s">
        <v>114</v>
      </c>
      <c r="AG128" s="26" t="str">
        <f>RIGHT(E128, LEN(E128)-5)</f>
        <v>AAA5300</v>
      </c>
      <c r="AH128" s="28" t="b">
        <f>EXACT(AF128,AG128)</f>
        <v>1</v>
      </c>
    </row>
    <row r="129" spans="1:34" ht="17" thickBot="1">
      <c r="A129" s="9">
        <v>13</v>
      </c>
      <c r="B129" s="8" t="s">
        <v>115</v>
      </c>
      <c r="C129" s="24" t="s">
        <v>2138</v>
      </c>
      <c r="D129" s="8" t="s">
        <v>116</v>
      </c>
      <c r="E129" s="8" t="s">
        <v>117</v>
      </c>
      <c r="F129" s="8" t="s">
        <v>118</v>
      </c>
      <c r="G129" s="8" t="s">
        <v>119</v>
      </c>
      <c r="H129" s="8" t="s">
        <v>33</v>
      </c>
      <c r="I129" s="8" t="s">
        <v>34</v>
      </c>
      <c r="J129" s="8" t="s">
        <v>89</v>
      </c>
      <c r="K129" s="8" t="s">
        <v>119</v>
      </c>
      <c r="L129" s="8" t="s">
        <v>46</v>
      </c>
      <c r="M129" s="15" t="s">
        <v>37</v>
      </c>
      <c r="N129" s="8" t="s">
        <v>47</v>
      </c>
      <c r="O129" s="14"/>
      <c r="P129" s="15" t="s">
        <v>37</v>
      </c>
      <c r="Q129" s="15" t="s">
        <v>37</v>
      </c>
      <c r="R129" s="15" t="s">
        <v>37</v>
      </c>
      <c r="S129" s="15" t="s">
        <v>37</v>
      </c>
      <c r="T129" s="15" t="s">
        <v>37</v>
      </c>
      <c r="U129" s="15" t="s">
        <v>37</v>
      </c>
      <c r="V129" s="15" t="s">
        <v>37</v>
      </c>
      <c r="W129" s="15" t="s">
        <v>37</v>
      </c>
      <c r="X129" s="15" t="s">
        <v>37</v>
      </c>
      <c r="Y129" s="15" t="s">
        <v>37</v>
      </c>
      <c r="Z129" s="15" t="s">
        <v>37</v>
      </c>
      <c r="AA129" s="15" t="s">
        <v>37</v>
      </c>
      <c r="AB129" s="15" t="s">
        <v>37</v>
      </c>
      <c r="AC129" s="15" t="s">
        <v>37</v>
      </c>
      <c r="AD129" s="16" t="s">
        <v>37</v>
      </c>
      <c r="AE129" s="17" t="s">
        <v>48</v>
      </c>
      <c r="AF129" s="8" t="s">
        <v>120</v>
      </c>
      <c r="AG129" s="26" t="str">
        <f>RIGHT(E129, LEN(E129)-5)</f>
        <v>AAL9618</v>
      </c>
      <c r="AH129" s="28" t="b">
        <f>EXACT(AF129,AG129)</f>
        <v>1</v>
      </c>
    </row>
    <row r="130" spans="1:34" ht="17" thickBot="1">
      <c r="A130" s="9">
        <v>2</v>
      </c>
      <c r="B130" s="8" t="s">
        <v>40</v>
      </c>
      <c r="C130" s="24" t="s">
        <v>2128</v>
      </c>
      <c r="D130" s="8" t="s">
        <v>41</v>
      </c>
      <c r="E130" s="8" t="s">
        <v>42</v>
      </c>
      <c r="F130" s="8" t="s">
        <v>43</v>
      </c>
      <c r="G130" s="8" t="s">
        <v>44</v>
      </c>
      <c r="H130" s="8" t="s">
        <v>33</v>
      </c>
      <c r="I130" s="8" t="s">
        <v>34</v>
      </c>
      <c r="J130" s="8" t="s">
        <v>45</v>
      </c>
      <c r="K130" s="8" t="s">
        <v>44</v>
      </c>
      <c r="L130" s="8" t="s">
        <v>46</v>
      </c>
      <c r="M130" s="15" t="s">
        <v>37</v>
      </c>
      <c r="N130" s="8" t="s">
        <v>47</v>
      </c>
      <c r="O130" s="14"/>
      <c r="P130" s="15" t="s">
        <v>37</v>
      </c>
      <c r="Q130" s="15" t="s">
        <v>37</v>
      </c>
      <c r="R130" s="15" t="s">
        <v>37</v>
      </c>
      <c r="S130" s="15" t="s">
        <v>37</v>
      </c>
      <c r="T130" s="15" t="s">
        <v>37</v>
      </c>
      <c r="U130" s="15" t="s">
        <v>37</v>
      </c>
      <c r="V130" s="15" t="s">
        <v>37</v>
      </c>
      <c r="W130" s="15" t="s">
        <v>37</v>
      </c>
      <c r="X130" s="15" t="s">
        <v>37</v>
      </c>
      <c r="Y130" s="15" t="s">
        <v>37</v>
      </c>
      <c r="Z130" s="15" t="s">
        <v>37</v>
      </c>
      <c r="AA130" s="15" t="s">
        <v>37</v>
      </c>
      <c r="AB130" s="15" t="s">
        <v>37</v>
      </c>
      <c r="AC130" s="15" t="s">
        <v>37</v>
      </c>
      <c r="AD130" s="16" t="s">
        <v>37</v>
      </c>
      <c r="AE130" s="17" t="s">
        <v>48</v>
      </c>
      <c r="AF130" s="8" t="s">
        <v>49</v>
      </c>
      <c r="AG130" s="26" t="str">
        <f>RIGHT(E130, LEN(E130)-5)</f>
        <v>AAD4187</v>
      </c>
      <c r="AH130" s="28" t="b">
        <f>EXACT(AF130,AG130)</f>
        <v>1</v>
      </c>
    </row>
    <row r="131" spans="1:34" ht="17" thickBot="1">
      <c r="A131" s="9">
        <v>15</v>
      </c>
      <c r="B131" s="8" t="s">
        <v>129</v>
      </c>
      <c r="C131" s="24" t="s">
        <v>2140</v>
      </c>
      <c r="D131" s="8" t="s">
        <v>130</v>
      </c>
      <c r="E131" s="8" t="s">
        <v>131</v>
      </c>
      <c r="F131" s="8" t="s">
        <v>132</v>
      </c>
      <c r="G131" s="8" t="s">
        <v>133</v>
      </c>
      <c r="H131" s="8" t="s">
        <v>33</v>
      </c>
      <c r="I131" s="8" t="s">
        <v>34</v>
      </c>
      <c r="J131" s="8" t="s">
        <v>126</v>
      </c>
      <c r="K131" s="8" t="s">
        <v>133</v>
      </c>
      <c r="L131" s="8" t="s">
        <v>46</v>
      </c>
      <c r="M131" s="15" t="s">
        <v>37</v>
      </c>
      <c r="N131" s="8" t="s">
        <v>47</v>
      </c>
      <c r="O131" s="14"/>
      <c r="P131" s="15" t="s">
        <v>37</v>
      </c>
      <c r="Q131" s="15" t="s">
        <v>37</v>
      </c>
      <c r="R131" s="15" t="s">
        <v>37</v>
      </c>
      <c r="S131" s="15" t="s">
        <v>37</v>
      </c>
      <c r="T131" s="15" t="s">
        <v>37</v>
      </c>
      <c r="U131" s="15" t="s">
        <v>37</v>
      </c>
      <c r="V131" s="15" t="s">
        <v>37</v>
      </c>
      <c r="W131" s="15" t="s">
        <v>37</v>
      </c>
      <c r="X131" s="15" t="s">
        <v>37</v>
      </c>
      <c r="Y131" s="15" t="s">
        <v>37</v>
      </c>
      <c r="Z131" s="15" t="s">
        <v>37</v>
      </c>
      <c r="AA131" s="15" t="s">
        <v>37</v>
      </c>
      <c r="AB131" s="15" t="s">
        <v>37</v>
      </c>
      <c r="AC131" s="15" t="s">
        <v>37</v>
      </c>
      <c r="AD131" s="16" t="s">
        <v>37</v>
      </c>
      <c r="AE131" s="17" t="s">
        <v>48</v>
      </c>
      <c r="AF131" s="8" t="s">
        <v>134</v>
      </c>
      <c r="AG131" s="26" t="str">
        <f>RIGHT(E131, LEN(E131)-5)</f>
        <v>AAD7061</v>
      </c>
      <c r="AH131" s="28" t="b">
        <f>EXACT(AF131,AG131)</f>
        <v>1</v>
      </c>
    </row>
    <row r="132" spans="1:34" ht="17" thickBot="1">
      <c r="A132" s="9">
        <v>16</v>
      </c>
      <c r="B132" s="8" t="s">
        <v>135</v>
      </c>
      <c r="C132" s="24" t="s">
        <v>2141</v>
      </c>
      <c r="D132" s="8" t="s">
        <v>136</v>
      </c>
      <c r="E132" s="8" t="s">
        <v>137</v>
      </c>
      <c r="F132" s="8" t="s">
        <v>138</v>
      </c>
      <c r="G132" s="8" t="s">
        <v>139</v>
      </c>
      <c r="H132" s="8" t="s">
        <v>33</v>
      </c>
      <c r="I132" s="8" t="s">
        <v>34</v>
      </c>
      <c r="J132" s="8" t="s">
        <v>126</v>
      </c>
      <c r="K132" s="8" t="s">
        <v>139</v>
      </c>
      <c r="L132" s="8" t="s">
        <v>46</v>
      </c>
      <c r="M132" s="15" t="s">
        <v>37</v>
      </c>
      <c r="N132" s="8" t="s">
        <v>47</v>
      </c>
      <c r="O132" s="14"/>
      <c r="P132" s="15" t="s">
        <v>37</v>
      </c>
      <c r="Q132" s="15" t="s">
        <v>37</v>
      </c>
      <c r="R132" s="15" t="s">
        <v>37</v>
      </c>
      <c r="S132" s="15" t="s">
        <v>37</v>
      </c>
      <c r="T132" s="15" t="s">
        <v>37</v>
      </c>
      <c r="U132" s="15" t="s">
        <v>37</v>
      </c>
      <c r="V132" s="15" t="s">
        <v>37</v>
      </c>
      <c r="W132" s="15" t="s">
        <v>37</v>
      </c>
      <c r="X132" s="15" t="s">
        <v>37</v>
      </c>
      <c r="Y132" s="15" t="s">
        <v>37</v>
      </c>
      <c r="Z132" s="15" t="s">
        <v>37</v>
      </c>
      <c r="AA132" s="15" t="s">
        <v>37</v>
      </c>
      <c r="AB132" s="15" t="s">
        <v>37</v>
      </c>
      <c r="AC132" s="15" t="s">
        <v>37</v>
      </c>
      <c r="AD132" s="16" t="s">
        <v>37</v>
      </c>
      <c r="AE132" s="17" t="s">
        <v>48</v>
      </c>
      <c r="AF132" s="8" t="s">
        <v>140</v>
      </c>
      <c r="AG132" s="26" t="str">
        <f>RIGHT(E132, LEN(E132)-5)</f>
        <v>AAM0255</v>
      </c>
      <c r="AH132" s="28" t="b">
        <f>EXACT(AF132,AG132)</f>
        <v>1</v>
      </c>
    </row>
    <row r="133" spans="1:34" ht="17" thickBot="1">
      <c r="A133" s="9">
        <v>17</v>
      </c>
      <c r="B133" s="8" t="s">
        <v>141</v>
      </c>
      <c r="C133" s="24" t="s">
        <v>2142</v>
      </c>
      <c r="D133" s="8" t="s">
        <v>142</v>
      </c>
      <c r="E133" s="8" t="s">
        <v>143</v>
      </c>
      <c r="F133" s="8" t="s">
        <v>144</v>
      </c>
      <c r="G133" s="8" t="s">
        <v>139</v>
      </c>
      <c r="H133" s="8" t="s">
        <v>33</v>
      </c>
      <c r="I133" s="8" t="s">
        <v>34</v>
      </c>
      <c r="J133" s="8" t="s">
        <v>126</v>
      </c>
      <c r="K133" s="8" t="s">
        <v>139</v>
      </c>
      <c r="L133" s="8" t="s">
        <v>46</v>
      </c>
      <c r="M133" s="15" t="s">
        <v>37</v>
      </c>
      <c r="N133" s="8" t="s">
        <v>47</v>
      </c>
      <c r="O133" s="14"/>
      <c r="P133" s="15" t="s">
        <v>37</v>
      </c>
      <c r="Q133" s="15" t="s">
        <v>37</v>
      </c>
      <c r="R133" s="15" t="s">
        <v>37</v>
      </c>
      <c r="S133" s="15" t="s">
        <v>37</v>
      </c>
      <c r="T133" s="15" t="s">
        <v>37</v>
      </c>
      <c r="U133" s="15" t="s">
        <v>37</v>
      </c>
      <c r="V133" s="15" t="s">
        <v>37</v>
      </c>
      <c r="W133" s="15" t="s">
        <v>37</v>
      </c>
      <c r="X133" s="15" t="s">
        <v>37</v>
      </c>
      <c r="Y133" s="15" t="s">
        <v>37</v>
      </c>
      <c r="Z133" s="15" t="s">
        <v>37</v>
      </c>
      <c r="AA133" s="15" t="s">
        <v>37</v>
      </c>
      <c r="AB133" s="15" t="s">
        <v>37</v>
      </c>
      <c r="AC133" s="15" t="s">
        <v>37</v>
      </c>
      <c r="AD133" s="16" t="s">
        <v>37</v>
      </c>
      <c r="AE133" s="17" t="s">
        <v>48</v>
      </c>
      <c r="AF133" s="8" t="s">
        <v>145</v>
      </c>
      <c r="AG133" s="26" t="str">
        <f>RIGHT(E133, LEN(E133)-5)</f>
        <v>AAB9980</v>
      </c>
      <c r="AH133" s="28" t="b">
        <f>EXACT(AF133,AG133)</f>
        <v>1</v>
      </c>
    </row>
    <row r="134" spans="1:34" ht="17" thickBot="1">
      <c r="A134" s="9">
        <v>18</v>
      </c>
      <c r="B134" s="8" t="s">
        <v>146</v>
      </c>
      <c r="C134" s="24" t="s">
        <v>2143</v>
      </c>
      <c r="D134" s="8" t="s">
        <v>147</v>
      </c>
      <c r="E134" s="8" t="s">
        <v>148</v>
      </c>
      <c r="F134" s="8" t="s">
        <v>149</v>
      </c>
      <c r="G134" s="8" t="s">
        <v>150</v>
      </c>
      <c r="H134" s="8" t="s">
        <v>33</v>
      </c>
      <c r="I134" s="8" t="s">
        <v>34</v>
      </c>
      <c r="J134" s="8" t="s">
        <v>151</v>
      </c>
      <c r="K134" s="8" t="s">
        <v>150</v>
      </c>
      <c r="L134" s="8" t="s">
        <v>46</v>
      </c>
      <c r="M134" s="15" t="s">
        <v>37</v>
      </c>
      <c r="N134" s="8" t="s">
        <v>47</v>
      </c>
      <c r="O134" s="14"/>
      <c r="P134" s="15" t="s">
        <v>37</v>
      </c>
      <c r="Q134" s="15" t="s">
        <v>37</v>
      </c>
      <c r="R134" s="15" t="s">
        <v>37</v>
      </c>
      <c r="S134" s="15" t="s">
        <v>37</v>
      </c>
      <c r="T134" s="15" t="s">
        <v>37</v>
      </c>
      <c r="U134" s="15" t="s">
        <v>37</v>
      </c>
      <c r="V134" s="15" t="s">
        <v>37</v>
      </c>
      <c r="W134" s="15" t="s">
        <v>37</v>
      </c>
      <c r="X134" s="15" t="s">
        <v>37</v>
      </c>
      <c r="Y134" s="15" t="s">
        <v>37</v>
      </c>
      <c r="Z134" s="15" t="s">
        <v>37</v>
      </c>
      <c r="AA134" s="15" t="s">
        <v>37</v>
      </c>
      <c r="AB134" s="15" t="s">
        <v>37</v>
      </c>
      <c r="AC134" s="15" t="s">
        <v>37</v>
      </c>
      <c r="AD134" s="16" t="s">
        <v>37</v>
      </c>
      <c r="AE134" s="17" t="s">
        <v>48</v>
      </c>
      <c r="AF134" s="8" t="s">
        <v>152</v>
      </c>
      <c r="AG134" s="26" t="str">
        <f>RIGHT(E134, LEN(E134)-5)</f>
        <v>AAM0419</v>
      </c>
      <c r="AH134" s="28" t="b">
        <f>EXACT(AF134,AG134)</f>
        <v>1</v>
      </c>
    </row>
    <row r="135" spans="1:34" ht="17" thickBot="1">
      <c r="A135" s="9">
        <v>19</v>
      </c>
      <c r="B135" s="8" t="s">
        <v>153</v>
      </c>
      <c r="C135" s="24" t="s">
        <v>2144</v>
      </c>
      <c r="D135" s="8" t="s">
        <v>154</v>
      </c>
      <c r="E135" s="8" t="s">
        <v>155</v>
      </c>
      <c r="F135" s="8" t="s">
        <v>156</v>
      </c>
      <c r="G135" s="8" t="s">
        <v>157</v>
      </c>
      <c r="H135" s="8" t="s">
        <v>33</v>
      </c>
      <c r="I135" s="8" t="s">
        <v>34</v>
      </c>
      <c r="J135" s="8" t="s">
        <v>158</v>
      </c>
      <c r="K135" s="8" t="s">
        <v>157</v>
      </c>
      <c r="L135" s="8" t="s">
        <v>46</v>
      </c>
      <c r="M135" s="15" t="s">
        <v>37</v>
      </c>
      <c r="N135" s="8" t="s">
        <v>47</v>
      </c>
      <c r="O135" s="14"/>
      <c r="P135" s="15" t="s">
        <v>37</v>
      </c>
      <c r="Q135" s="15" t="s">
        <v>37</v>
      </c>
      <c r="R135" s="15" t="s">
        <v>37</v>
      </c>
      <c r="S135" s="15" t="s">
        <v>37</v>
      </c>
      <c r="T135" s="15" t="s">
        <v>37</v>
      </c>
      <c r="U135" s="15" t="s">
        <v>37</v>
      </c>
      <c r="V135" s="15" t="s">
        <v>37</v>
      </c>
      <c r="W135" s="15" t="s">
        <v>37</v>
      </c>
      <c r="X135" s="15" t="s">
        <v>37</v>
      </c>
      <c r="Y135" s="15" t="s">
        <v>37</v>
      </c>
      <c r="Z135" s="15" t="s">
        <v>37</v>
      </c>
      <c r="AA135" s="15" t="s">
        <v>37</v>
      </c>
      <c r="AB135" s="15" t="s">
        <v>37</v>
      </c>
      <c r="AC135" s="15" t="s">
        <v>37</v>
      </c>
      <c r="AD135" s="16" t="s">
        <v>37</v>
      </c>
      <c r="AE135" s="17" t="s">
        <v>48</v>
      </c>
      <c r="AF135" s="8" t="s">
        <v>159</v>
      </c>
      <c r="AG135" s="26" t="str">
        <f>RIGHT(E135, LEN(E135)-5)</f>
        <v>AAM0871</v>
      </c>
      <c r="AH135" s="28" t="b">
        <f>EXACT(AF135,AG135)</f>
        <v>1</v>
      </c>
    </row>
    <row r="136" spans="1:34" ht="17" thickBot="1">
      <c r="A136" s="9">
        <v>20</v>
      </c>
      <c r="B136" s="8" t="s">
        <v>160</v>
      </c>
      <c r="C136" s="24" t="s">
        <v>2145</v>
      </c>
      <c r="D136" s="8" t="s">
        <v>161</v>
      </c>
      <c r="E136" s="8" t="s">
        <v>162</v>
      </c>
      <c r="F136" s="8" t="s">
        <v>163</v>
      </c>
      <c r="G136" s="8" t="s">
        <v>164</v>
      </c>
      <c r="H136" s="8" t="s">
        <v>33</v>
      </c>
      <c r="I136" s="8" t="s">
        <v>34</v>
      </c>
      <c r="J136" s="8" t="s">
        <v>165</v>
      </c>
      <c r="K136" s="8" t="s">
        <v>164</v>
      </c>
      <c r="L136" s="8" t="s">
        <v>46</v>
      </c>
      <c r="M136" s="15" t="s">
        <v>37</v>
      </c>
      <c r="N136" s="8" t="s">
        <v>47</v>
      </c>
      <c r="O136" s="14"/>
      <c r="P136" s="15" t="s">
        <v>37</v>
      </c>
      <c r="Q136" s="15" t="s">
        <v>37</v>
      </c>
      <c r="R136" s="15" t="s">
        <v>37</v>
      </c>
      <c r="S136" s="15" t="s">
        <v>37</v>
      </c>
      <c r="T136" s="15" t="s">
        <v>37</v>
      </c>
      <c r="U136" s="15" t="s">
        <v>37</v>
      </c>
      <c r="V136" s="15" t="s">
        <v>37</v>
      </c>
      <c r="W136" s="15" t="s">
        <v>37</v>
      </c>
      <c r="X136" s="15" t="s">
        <v>37</v>
      </c>
      <c r="Y136" s="15" t="s">
        <v>37</v>
      </c>
      <c r="Z136" s="15" t="s">
        <v>37</v>
      </c>
      <c r="AA136" s="15" t="s">
        <v>37</v>
      </c>
      <c r="AB136" s="15" t="s">
        <v>37</v>
      </c>
      <c r="AC136" s="15" t="s">
        <v>37</v>
      </c>
      <c r="AD136" s="16" t="s">
        <v>37</v>
      </c>
      <c r="AE136" s="17" t="s">
        <v>48</v>
      </c>
      <c r="AF136" s="8" t="s">
        <v>166</v>
      </c>
      <c r="AG136" s="26" t="str">
        <f>RIGHT(E136, LEN(E136)-5)</f>
        <v>AAM6308</v>
      </c>
      <c r="AH136" s="28" t="b">
        <f>EXACT(AF136,AG136)</f>
        <v>1</v>
      </c>
    </row>
    <row r="137" spans="1:34" ht="17" thickBot="1">
      <c r="A137" s="9">
        <v>24</v>
      </c>
      <c r="B137" s="8" t="s">
        <v>179</v>
      </c>
      <c r="C137" s="24" t="s">
        <v>2149</v>
      </c>
      <c r="D137" s="8" t="s">
        <v>180</v>
      </c>
      <c r="E137" s="8" t="s">
        <v>181</v>
      </c>
      <c r="F137" s="8" t="s">
        <v>182</v>
      </c>
      <c r="G137" s="8" t="s">
        <v>178</v>
      </c>
      <c r="H137" s="8" t="s">
        <v>33</v>
      </c>
      <c r="I137" s="8" t="s">
        <v>34</v>
      </c>
      <c r="J137" s="8" t="s">
        <v>165</v>
      </c>
      <c r="K137" s="8" t="s">
        <v>178</v>
      </c>
      <c r="L137" s="8" t="s">
        <v>46</v>
      </c>
      <c r="M137" s="15" t="s">
        <v>37</v>
      </c>
      <c r="N137" s="8" t="s">
        <v>47</v>
      </c>
      <c r="O137" s="14"/>
      <c r="P137" s="15" t="s">
        <v>37</v>
      </c>
      <c r="Q137" s="15" t="s">
        <v>37</v>
      </c>
      <c r="R137" s="15" t="s">
        <v>37</v>
      </c>
      <c r="S137" s="15" t="s">
        <v>37</v>
      </c>
      <c r="T137" s="15" t="s">
        <v>37</v>
      </c>
      <c r="U137" s="15" t="s">
        <v>37</v>
      </c>
      <c r="V137" s="15" t="s">
        <v>37</v>
      </c>
      <c r="W137" s="15" t="s">
        <v>37</v>
      </c>
      <c r="X137" s="15" t="s">
        <v>37</v>
      </c>
      <c r="Y137" s="15" t="s">
        <v>37</v>
      </c>
      <c r="Z137" s="15" t="s">
        <v>37</v>
      </c>
      <c r="AA137" s="15" t="s">
        <v>37</v>
      </c>
      <c r="AB137" s="15" t="s">
        <v>37</v>
      </c>
      <c r="AC137" s="15" t="s">
        <v>37</v>
      </c>
      <c r="AD137" s="16" t="s">
        <v>37</v>
      </c>
      <c r="AE137" s="17" t="s">
        <v>48</v>
      </c>
      <c r="AF137" s="8" t="s">
        <v>183</v>
      </c>
      <c r="AG137" s="26" t="str">
        <f>RIGHT(E137, LEN(E137)-5)</f>
        <v>ACM4349</v>
      </c>
      <c r="AH137" s="28" t="b">
        <f>EXACT(AF137,AG137)</f>
        <v>1</v>
      </c>
    </row>
    <row r="138" spans="1:34" ht="17" thickBot="1">
      <c r="A138" s="9">
        <v>3</v>
      </c>
      <c r="B138" s="8" t="s">
        <v>50</v>
      </c>
      <c r="C138" s="24" t="s">
        <v>2129</v>
      </c>
      <c r="D138" s="8" t="s">
        <v>51</v>
      </c>
      <c r="E138" s="8" t="s">
        <v>52</v>
      </c>
      <c r="F138" s="8" t="s">
        <v>53</v>
      </c>
      <c r="G138" s="8" t="s">
        <v>54</v>
      </c>
      <c r="H138" s="8" t="s">
        <v>33</v>
      </c>
      <c r="I138" s="8" t="s">
        <v>34</v>
      </c>
      <c r="J138" s="8" t="s">
        <v>45</v>
      </c>
      <c r="K138" s="8" t="s">
        <v>54</v>
      </c>
      <c r="L138" s="8" t="s">
        <v>46</v>
      </c>
      <c r="M138" s="15" t="s">
        <v>37</v>
      </c>
      <c r="N138" s="8" t="s">
        <v>47</v>
      </c>
      <c r="O138" s="14"/>
      <c r="P138" s="15" t="s">
        <v>37</v>
      </c>
      <c r="Q138" s="15" t="s">
        <v>37</v>
      </c>
      <c r="R138" s="15" t="s">
        <v>37</v>
      </c>
      <c r="S138" s="15" t="s">
        <v>37</v>
      </c>
      <c r="T138" s="15" t="s">
        <v>37</v>
      </c>
      <c r="U138" s="15" t="s">
        <v>37</v>
      </c>
      <c r="V138" s="15" t="s">
        <v>37</v>
      </c>
      <c r="W138" s="15" t="s">
        <v>37</v>
      </c>
      <c r="X138" s="15" t="s">
        <v>37</v>
      </c>
      <c r="Y138" s="15" t="s">
        <v>37</v>
      </c>
      <c r="Z138" s="15" t="s">
        <v>37</v>
      </c>
      <c r="AA138" s="15" t="s">
        <v>37</v>
      </c>
      <c r="AB138" s="15" t="s">
        <v>37</v>
      </c>
      <c r="AC138" s="15" t="s">
        <v>37</v>
      </c>
      <c r="AD138" s="16" t="s">
        <v>37</v>
      </c>
      <c r="AE138" s="17" t="s">
        <v>48</v>
      </c>
      <c r="AF138" s="8" t="s">
        <v>55</v>
      </c>
      <c r="AG138" s="26" t="str">
        <f>RIGHT(E138, LEN(E138)-5)</f>
        <v>AAC8747</v>
      </c>
      <c r="AH138" s="28" t="b">
        <f>EXACT(AF138,AG138)</f>
        <v>1</v>
      </c>
    </row>
    <row r="139" spans="1:34" ht="17" thickBot="1">
      <c r="A139" s="9">
        <v>146</v>
      </c>
      <c r="B139" s="8" t="s">
        <v>982</v>
      </c>
      <c r="C139" s="24" t="s">
        <v>2269</v>
      </c>
      <c r="D139" s="8" t="s">
        <v>983</v>
      </c>
      <c r="E139" s="8" t="s">
        <v>984</v>
      </c>
      <c r="F139" s="8" t="s">
        <v>985</v>
      </c>
      <c r="G139" s="8" t="s">
        <v>986</v>
      </c>
      <c r="H139" s="8" t="s">
        <v>792</v>
      </c>
      <c r="I139" s="8" t="s">
        <v>966</v>
      </c>
      <c r="J139" s="8" t="s">
        <v>987</v>
      </c>
      <c r="K139" s="8" t="s">
        <v>986</v>
      </c>
      <c r="L139" s="8" t="s">
        <v>46</v>
      </c>
      <c r="M139" s="15" t="s">
        <v>37</v>
      </c>
      <c r="N139" s="8" t="s">
        <v>47</v>
      </c>
      <c r="O139" s="14"/>
      <c r="P139" s="15" t="s">
        <v>37</v>
      </c>
      <c r="Q139" s="15" t="s">
        <v>37</v>
      </c>
      <c r="R139" s="15" t="s">
        <v>37</v>
      </c>
      <c r="S139" s="15" t="s">
        <v>37</v>
      </c>
      <c r="T139" s="15" t="s">
        <v>37</v>
      </c>
      <c r="U139" s="15" t="s">
        <v>37</v>
      </c>
      <c r="V139" s="15" t="s">
        <v>37</v>
      </c>
      <c r="W139" s="15" t="s">
        <v>37</v>
      </c>
      <c r="X139" s="15" t="s">
        <v>37</v>
      </c>
      <c r="Y139" s="15" t="s">
        <v>37</v>
      </c>
      <c r="Z139" s="15" t="s">
        <v>37</v>
      </c>
      <c r="AA139" s="15" t="s">
        <v>37</v>
      </c>
      <c r="AB139" s="15" t="s">
        <v>37</v>
      </c>
      <c r="AC139" s="15" t="s">
        <v>37</v>
      </c>
      <c r="AD139" s="16" t="s">
        <v>37</v>
      </c>
      <c r="AE139" s="17" t="s">
        <v>48</v>
      </c>
      <c r="AF139" s="8" t="s">
        <v>988</v>
      </c>
      <c r="AG139" s="26" t="str">
        <f>RIGHT(E139, LEN(E139)-5)</f>
        <v>AAG5689</v>
      </c>
      <c r="AH139" s="28" t="b">
        <f>EXACT(AF139,AG139)</f>
        <v>1</v>
      </c>
    </row>
    <row r="140" spans="1:34" ht="17" thickBot="1">
      <c r="A140" s="9">
        <v>155</v>
      </c>
      <c r="B140" s="8" t="s">
        <v>1031</v>
      </c>
      <c r="C140" s="24" t="s">
        <v>2278</v>
      </c>
      <c r="D140" s="8" t="s">
        <v>1032</v>
      </c>
      <c r="E140" s="8" t="s">
        <v>1033</v>
      </c>
      <c r="F140" s="8" t="s">
        <v>80</v>
      </c>
      <c r="G140" s="8" t="s">
        <v>1034</v>
      </c>
      <c r="H140" s="8" t="s">
        <v>33</v>
      </c>
      <c r="I140" s="8" t="s">
        <v>364</v>
      </c>
      <c r="J140" s="8" t="s">
        <v>365</v>
      </c>
      <c r="K140" s="8" t="s">
        <v>1034</v>
      </c>
      <c r="L140" s="8" t="s">
        <v>46</v>
      </c>
      <c r="M140" s="15" t="s">
        <v>37</v>
      </c>
      <c r="N140" s="8" t="s">
        <v>47</v>
      </c>
      <c r="O140" s="14"/>
      <c r="P140" s="15" t="s">
        <v>37</v>
      </c>
      <c r="Q140" s="15" t="s">
        <v>37</v>
      </c>
      <c r="R140" s="15" t="s">
        <v>37</v>
      </c>
      <c r="S140" s="15" t="s">
        <v>37</v>
      </c>
      <c r="T140" s="15" t="s">
        <v>37</v>
      </c>
      <c r="U140" s="15" t="s">
        <v>37</v>
      </c>
      <c r="V140" s="15" t="s">
        <v>37</v>
      </c>
      <c r="W140" s="15" t="s">
        <v>37</v>
      </c>
      <c r="X140" s="15" t="s">
        <v>37</v>
      </c>
      <c r="Y140" s="15" t="s">
        <v>37</v>
      </c>
      <c r="Z140" s="15" t="s">
        <v>37</v>
      </c>
      <c r="AA140" s="15" t="s">
        <v>37</v>
      </c>
      <c r="AB140" s="15" t="s">
        <v>37</v>
      </c>
      <c r="AC140" s="15" t="s">
        <v>37</v>
      </c>
      <c r="AD140" s="16" t="s">
        <v>37</v>
      </c>
      <c r="AE140" s="17" t="s">
        <v>48</v>
      </c>
      <c r="AF140" s="8" t="s">
        <v>1035</v>
      </c>
      <c r="AG140" s="26" t="str">
        <f>RIGHT(E140, LEN(E140)-5)</f>
        <v>AAM9109</v>
      </c>
      <c r="AH140" s="28" t="b">
        <f>EXACT(AF140,AG140)</f>
        <v>1</v>
      </c>
    </row>
    <row r="141" spans="1:34" ht="17" thickBot="1">
      <c r="A141" s="9">
        <v>156</v>
      </c>
      <c r="B141" s="8" t="s">
        <v>1036</v>
      </c>
      <c r="C141" s="24" t="s">
        <v>2279</v>
      </c>
      <c r="D141" s="8" t="s">
        <v>1037</v>
      </c>
      <c r="E141" s="8" t="s">
        <v>1038</v>
      </c>
      <c r="F141" s="8" t="s">
        <v>80</v>
      </c>
      <c r="G141" s="8" t="s">
        <v>1039</v>
      </c>
      <c r="H141" s="8" t="s">
        <v>33</v>
      </c>
      <c r="I141" s="8" t="s">
        <v>223</v>
      </c>
      <c r="J141" s="8" t="s">
        <v>1040</v>
      </c>
      <c r="K141" s="8" t="s">
        <v>1039</v>
      </c>
      <c r="L141" s="8" t="s">
        <v>46</v>
      </c>
      <c r="M141" s="15" t="s">
        <v>37</v>
      </c>
      <c r="N141" s="8" t="s">
        <v>47</v>
      </c>
      <c r="O141" s="14"/>
      <c r="P141" s="15" t="s">
        <v>37</v>
      </c>
      <c r="Q141" s="15" t="s">
        <v>37</v>
      </c>
      <c r="R141" s="15" t="s">
        <v>37</v>
      </c>
      <c r="S141" s="15" t="s">
        <v>37</v>
      </c>
      <c r="T141" s="15" t="s">
        <v>37</v>
      </c>
      <c r="U141" s="15" t="s">
        <v>37</v>
      </c>
      <c r="V141" s="15" t="s">
        <v>37</v>
      </c>
      <c r="W141" s="15" t="s">
        <v>37</v>
      </c>
      <c r="X141" s="15" t="s">
        <v>37</v>
      </c>
      <c r="Y141" s="15" t="s">
        <v>37</v>
      </c>
      <c r="Z141" s="15" t="s">
        <v>37</v>
      </c>
      <c r="AA141" s="15" t="s">
        <v>37</v>
      </c>
      <c r="AB141" s="15" t="s">
        <v>37</v>
      </c>
      <c r="AC141" s="15" t="s">
        <v>37</v>
      </c>
      <c r="AD141" s="16" t="s">
        <v>37</v>
      </c>
      <c r="AE141" s="17" t="s">
        <v>48</v>
      </c>
      <c r="AF141" s="8" t="s">
        <v>1041</v>
      </c>
      <c r="AG141" s="26" t="str">
        <f>RIGHT(E141, LEN(E141)-5)</f>
        <v>ABZ1244</v>
      </c>
      <c r="AH141" s="28" t="b">
        <f>EXACT(AF141,AG141)</f>
        <v>1</v>
      </c>
    </row>
    <row r="142" spans="1:34" ht="17" thickBot="1">
      <c r="A142" s="9">
        <v>158</v>
      </c>
      <c r="B142" s="8" t="s">
        <v>1047</v>
      </c>
      <c r="C142" s="24" t="s">
        <v>2281</v>
      </c>
      <c r="D142" s="8" t="s">
        <v>1048</v>
      </c>
      <c r="E142" s="8" t="s">
        <v>1049</v>
      </c>
      <c r="F142" s="8" t="s">
        <v>80</v>
      </c>
      <c r="G142" s="8" t="s">
        <v>1050</v>
      </c>
      <c r="H142" s="8" t="s">
        <v>33</v>
      </c>
      <c r="I142" s="8" t="s">
        <v>1051</v>
      </c>
      <c r="J142" s="8" t="s">
        <v>1052</v>
      </c>
      <c r="K142" s="8" t="s">
        <v>1050</v>
      </c>
      <c r="L142" s="8" t="s">
        <v>46</v>
      </c>
      <c r="M142" s="15" t="s">
        <v>37</v>
      </c>
      <c r="N142" s="8" t="s">
        <v>47</v>
      </c>
      <c r="O142" s="14"/>
      <c r="P142" s="15" t="s">
        <v>37</v>
      </c>
      <c r="Q142" s="15" t="s">
        <v>37</v>
      </c>
      <c r="R142" s="15" t="s">
        <v>37</v>
      </c>
      <c r="S142" s="15" t="s">
        <v>37</v>
      </c>
      <c r="T142" s="15" t="s">
        <v>37</v>
      </c>
      <c r="U142" s="15" t="s">
        <v>37</v>
      </c>
      <c r="V142" s="15" t="s">
        <v>37</v>
      </c>
      <c r="W142" s="15" t="s">
        <v>37</v>
      </c>
      <c r="X142" s="15" t="s">
        <v>37</v>
      </c>
      <c r="Y142" s="15" t="s">
        <v>37</v>
      </c>
      <c r="Z142" s="15" t="s">
        <v>37</v>
      </c>
      <c r="AA142" s="15" t="s">
        <v>37</v>
      </c>
      <c r="AB142" s="15" t="s">
        <v>37</v>
      </c>
      <c r="AC142" s="15" t="s">
        <v>37</v>
      </c>
      <c r="AD142" s="16" t="s">
        <v>37</v>
      </c>
      <c r="AE142" s="17" t="s">
        <v>101</v>
      </c>
      <c r="AF142" s="8" t="s">
        <v>1053</v>
      </c>
      <c r="AG142" s="26" t="str">
        <f>RIGHT(E142, LEN(E142)-5)</f>
        <v>AAZ5252</v>
      </c>
      <c r="AH142" s="28" t="b">
        <f>EXACT(AF142,AG142)</f>
        <v>1</v>
      </c>
    </row>
    <row r="143" spans="1:34" ht="17" thickBot="1">
      <c r="A143" s="9">
        <v>159</v>
      </c>
      <c r="B143" s="8" t="s">
        <v>1054</v>
      </c>
      <c r="C143" s="24" t="s">
        <v>2282</v>
      </c>
      <c r="D143" s="8" t="s">
        <v>1055</v>
      </c>
      <c r="E143" s="8" t="s">
        <v>1056</v>
      </c>
      <c r="F143" s="8" t="s">
        <v>80</v>
      </c>
      <c r="G143" s="8" t="s">
        <v>1057</v>
      </c>
      <c r="H143" s="8" t="s">
        <v>33</v>
      </c>
      <c r="I143" s="8" t="s">
        <v>684</v>
      </c>
      <c r="J143" s="8" t="s">
        <v>685</v>
      </c>
      <c r="K143" s="8" t="s">
        <v>1057</v>
      </c>
      <c r="L143" s="8" t="s">
        <v>46</v>
      </c>
      <c r="M143" s="15" t="s">
        <v>37</v>
      </c>
      <c r="N143" s="8" t="s">
        <v>47</v>
      </c>
      <c r="O143" s="14"/>
      <c r="P143" s="15" t="s">
        <v>37</v>
      </c>
      <c r="Q143" s="15" t="s">
        <v>37</v>
      </c>
      <c r="R143" s="15" t="s">
        <v>37</v>
      </c>
      <c r="S143" s="15" t="s">
        <v>37</v>
      </c>
      <c r="T143" s="15" t="s">
        <v>37</v>
      </c>
      <c r="U143" s="15" t="s">
        <v>37</v>
      </c>
      <c r="V143" s="15" t="s">
        <v>37</v>
      </c>
      <c r="W143" s="15" t="s">
        <v>37</v>
      </c>
      <c r="X143" s="15" t="s">
        <v>37</v>
      </c>
      <c r="Y143" s="15" t="s">
        <v>37</v>
      </c>
      <c r="Z143" s="15" t="s">
        <v>37</v>
      </c>
      <c r="AA143" s="15" t="s">
        <v>37</v>
      </c>
      <c r="AB143" s="15" t="s">
        <v>37</v>
      </c>
      <c r="AC143" s="15" t="s">
        <v>37</v>
      </c>
      <c r="AD143" s="16" t="s">
        <v>37</v>
      </c>
      <c r="AE143" s="17" t="s">
        <v>48</v>
      </c>
      <c r="AF143" s="8" t="s">
        <v>1058</v>
      </c>
      <c r="AG143" s="26" t="str">
        <f>RIGHT(E143, LEN(E143)-5)</f>
        <v>ABY7191</v>
      </c>
      <c r="AH143" s="28" t="b">
        <f>EXACT(AF143,AG143)</f>
        <v>1</v>
      </c>
    </row>
    <row r="144" spans="1:34" ht="17" thickBot="1">
      <c r="A144" s="9">
        <v>148</v>
      </c>
      <c r="B144" s="8" t="s">
        <v>995</v>
      </c>
      <c r="C144" s="24" t="s">
        <v>2271</v>
      </c>
      <c r="D144" s="8" t="s">
        <v>996</v>
      </c>
      <c r="E144" s="8" t="s">
        <v>997</v>
      </c>
      <c r="F144" s="8" t="s">
        <v>80</v>
      </c>
      <c r="G144" s="8" t="s">
        <v>998</v>
      </c>
      <c r="H144" s="8" t="s">
        <v>33</v>
      </c>
      <c r="I144" s="8" t="s">
        <v>364</v>
      </c>
      <c r="J144" s="8" t="s">
        <v>999</v>
      </c>
      <c r="K144" s="8" t="s">
        <v>998</v>
      </c>
      <c r="L144" s="8" t="s">
        <v>46</v>
      </c>
      <c r="M144" s="15" t="s">
        <v>37</v>
      </c>
      <c r="N144" s="8" t="s">
        <v>47</v>
      </c>
      <c r="O144" s="14"/>
      <c r="P144" s="15" t="s">
        <v>37</v>
      </c>
      <c r="Q144" s="15" t="s">
        <v>37</v>
      </c>
      <c r="R144" s="15" t="s">
        <v>37</v>
      </c>
      <c r="S144" s="15" t="s">
        <v>37</v>
      </c>
      <c r="T144" s="15" t="s">
        <v>37</v>
      </c>
      <c r="U144" s="15" t="s">
        <v>37</v>
      </c>
      <c r="V144" s="15" t="s">
        <v>37</v>
      </c>
      <c r="W144" s="15" t="s">
        <v>37</v>
      </c>
      <c r="X144" s="15" t="s">
        <v>37</v>
      </c>
      <c r="Y144" s="15" t="s">
        <v>37</v>
      </c>
      <c r="Z144" s="15" t="s">
        <v>37</v>
      </c>
      <c r="AA144" s="15" t="s">
        <v>37</v>
      </c>
      <c r="AB144" s="15" t="s">
        <v>37</v>
      </c>
      <c r="AC144" s="15" t="s">
        <v>37</v>
      </c>
      <c r="AD144" s="16" t="s">
        <v>37</v>
      </c>
      <c r="AE144" s="17" t="s">
        <v>48</v>
      </c>
      <c r="AF144" s="8" t="s">
        <v>1000</v>
      </c>
      <c r="AG144" s="26" t="str">
        <f>RIGHT(E144, LEN(E144)-5)</f>
        <v>AAL9801</v>
      </c>
      <c r="AH144" s="28" t="b">
        <f>EXACT(AF144,AG144)</f>
        <v>1</v>
      </c>
    </row>
    <row r="145" spans="1:34" ht="17" thickBot="1">
      <c r="A145" s="9">
        <v>160</v>
      </c>
      <c r="B145" s="8" t="s">
        <v>1059</v>
      </c>
      <c r="C145" s="24" t="s">
        <v>2283</v>
      </c>
      <c r="D145" s="8" t="s">
        <v>1060</v>
      </c>
      <c r="E145" s="8" t="s">
        <v>1061</v>
      </c>
      <c r="F145" s="8" t="s">
        <v>1062</v>
      </c>
      <c r="G145" s="8" t="s">
        <v>1063</v>
      </c>
      <c r="H145" s="8" t="s">
        <v>33</v>
      </c>
      <c r="I145" s="8" t="s">
        <v>364</v>
      </c>
      <c r="J145" s="8" t="s">
        <v>1064</v>
      </c>
      <c r="K145" s="8" t="s">
        <v>1063</v>
      </c>
      <c r="L145" s="8" t="s">
        <v>46</v>
      </c>
      <c r="M145" s="15" t="s">
        <v>37</v>
      </c>
      <c r="N145" s="8" t="s">
        <v>47</v>
      </c>
      <c r="O145" s="14"/>
      <c r="P145" s="15" t="s">
        <v>37</v>
      </c>
      <c r="Q145" s="15" t="s">
        <v>37</v>
      </c>
      <c r="R145" s="15" t="s">
        <v>37</v>
      </c>
      <c r="S145" s="15" t="s">
        <v>37</v>
      </c>
      <c r="T145" s="15" t="s">
        <v>37</v>
      </c>
      <c r="U145" s="15" t="s">
        <v>37</v>
      </c>
      <c r="V145" s="15" t="s">
        <v>37</v>
      </c>
      <c r="W145" s="15" t="s">
        <v>37</v>
      </c>
      <c r="X145" s="15" t="s">
        <v>37</v>
      </c>
      <c r="Y145" s="15" t="s">
        <v>37</v>
      </c>
      <c r="Z145" s="15" t="s">
        <v>37</v>
      </c>
      <c r="AA145" s="15" t="s">
        <v>37</v>
      </c>
      <c r="AB145" s="15" t="s">
        <v>37</v>
      </c>
      <c r="AC145" s="15" t="s">
        <v>37</v>
      </c>
      <c r="AD145" s="16" t="s">
        <v>37</v>
      </c>
      <c r="AE145" s="17" t="s">
        <v>48</v>
      </c>
      <c r="AF145" s="8" t="s">
        <v>1065</v>
      </c>
      <c r="AG145" s="26" t="str">
        <f>RIGHT(E145, LEN(E145)-5)</f>
        <v>ACM5032</v>
      </c>
      <c r="AH145" s="28" t="b">
        <f>EXACT(AF145,AG145)</f>
        <v>1</v>
      </c>
    </row>
    <row r="146" spans="1:34" ht="17" thickBot="1">
      <c r="A146" s="9">
        <v>161</v>
      </c>
      <c r="B146" s="8" t="s">
        <v>1066</v>
      </c>
      <c r="C146" s="24" t="s">
        <v>2284</v>
      </c>
      <c r="D146" s="8" t="s">
        <v>1067</v>
      </c>
      <c r="E146" s="8" t="s">
        <v>1068</v>
      </c>
      <c r="F146" s="8" t="s">
        <v>1069</v>
      </c>
      <c r="G146" s="8" t="s">
        <v>1070</v>
      </c>
      <c r="H146" s="8" t="s">
        <v>33</v>
      </c>
      <c r="I146" s="8" t="s">
        <v>364</v>
      </c>
      <c r="J146" s="8" t="s">
        <v>365</v>
      </c>
      <c r="K146" s="8" t="s">
        <v>1070</v>
      </c>
      <c r="L146" s="8" t="s">
        <v>46</v>
      </c>
      <c r="M146" s="15" t="s">
        <v>37</v>
      </c>
      <c r="N146" s="8" t="s">
        <v>47</v>
      </c>
      <c r="O146" s="14"/>
      <c r="P146" s="15" t="s">
        <v>37</v>
      </c>
      <c r="Q146" s="15" t="s">
        <v>37</v>
      </c>
      <c r="R146" s="15" t="s">
        <v>37</v>
      </c>
      <c r="S146" s="15" t="s">
        <v>37</v>
      </c>
      <c r="T146" s="15" t="s">
        <v>37</v>
      </c>
      <c r="U146" s="15" t="s">
        <v>37</v>
      </c>
      <c r="V146" s="15" t="s">
        <v>37</v>
      </c>
      <c r="W146" s="15" t="s">
        <v>37</v>
      </c>
      <c r="X146" s="15" t="s">
        <v>37</v>
      </c>
      <c r="Y146" s="15" t="s">
        <v>37</v>
      </c>
      <c r="Z146" s="15" t="s">
        <v>37</v>
      </c>
      <c r="AA146" s="15" t="s">
        <v>37</v>
      </c>
      <c r="AB146" s="15" t="s">
        <v>37</v>
      </c>
      <c r="AC146" s="15" t="s">
        <v>37</v>
      </c>
      <c r="AD146" s="16" t="s">
        <v>37</v>
      </c>
      <c r="AE146" s="17" t="s">
        <v>48</v>
      </c>
      <c r="AF146" s="8" t="s">
        <v>1071</v>
      </c>
      <c r="AG146" s="26" t="str">
        <f>RIGHT(E146, LEN(E146)-5)</f>
        <v>ACA4549</v>
      </c>
      <c r="AH146" s="28" t="b">
        <f>EXACT(AF146,AG146)</f>
        <v>1</v>
      </c>
    </row>
    <row r="147" spans="1:34" ht="17" thickBot="1">
      <c r="A147" s="9">
        <v>162</v>
      </c>
      <c r="B147" s="8" t="s">
        <v>1072</v>
      </c>
      <c r="C147" s="24" t="s">
        <v>2285</v>
      </c>
      <c r="D147" s="8" t="s">
        <v>1073</v>
      </c>
      <c r="E147" s="8" t="s">
        <v>1074</v>
      </c>
      <c r="F147" s="8" t="s">
        <v>1075</v>
      </c>
      <c r="G147" s="8" t="s">
        <v>1076</v>
      </c>
      <c r="H147" s="8" t="s">
        <v>33</v>
      </c>
      <c r="I147" s="8" t="s">
        <v>364</v>
      </c>
      <c r="J147" s="8" t="s">
        <v>1077</v>
      </c>
      <c r="K147" s="8" t="s">
        <v>1076</v>
      </c>
      <c r="L147" s="8" t="s">
        <v>46</v>
      </c>
      <c r="M147" s="15" t="s">
        <v>37</v>
      </c>
      <c r="N147" s="8" t="s">
        <v>47</v>
      </c>
      <c r="O147" s="14"/>
      <c r="P147" s="15" t="s">
        <v>37</v>
      </c>
      <c r="Q147" s="15" t="s">
        <v>37</v>
      </c>
      <c r="R147" s="15" t="s">
        <v>37</v>
      </c>
      <c r="S147" s="15" t="s">
        <v>37</v>
      </c>
      <c r="T147" s="15" t="s">
        <v>37</v>
      </c>
      <c r="U147" s="15" t="s">
        <v>37</v>
      </c>
      <c r="V147" s="15" t="s">
        <v>37</v>
      </c>
      <c r="W147" s="15" t="s">
        <v>37</v>
      </c>
      <c r="X147" s="15" t="s">
        <v>37</v>
      </c>
      <c r="Y147" s="15" t="s">
        <v>37</v>
      </c>
      <c r="Z147" s="15" t="s">
        <v>37</v>
      </c>
      <c r="AA147" s="15" t="s">
        <v>37</v>
      </c>
      <c r="AB147" s="15" t="s">
        <v>37</v>
      </c>
      <c r="AC147" s="15" t="s">
        <v>37</v>
      </c>
      <c r="AD147" s="16" t="s">
        <v>37</v>
      </c>
      <c r="AE147" s="17" t="s">
        <v>48</v>
      </c>
      <c r="AF147" s="8" t="s">
        <v>1078</v>
      </c>
      <c r="AG147" s="26" t="str">
        <f>RIGHT(E147, LEN(E147)-5)</f>
        <v>AAC6873</v>
      </c>
      <c r="AH147" s="28" t="b">
        <f>EXACT(AF147,AG147)</f>
        <v>1</v>
      </c>
    </row>
    <row r="148" spans="1:34" ht="17" thickBot="1">
      <c r="A148" s="9">
        <v>163</v>
      </c>
      <c r="B148" s="8" t="s">
        <v>1079</v>
      </c>
      <c r="C148" s="24" t="s">
        <v>2286</v>
      </c>
      <c r="D148" s="8" t="s">
        <v>1080</v>
      </c>
      <c r="E148" s="8" t="s">
        <v>1081</v>
      </c>
      <c r="F148" s="8" t="s">
        <v>80</v>
      </c>
      <c r="G148" s="8" t="s">
        <v>1082</v>
      </c>
      <c r="H148" s="8" t="s">
        <v>33</v>
      </c>
      <c r="I148" s="8" t="s">
        <v>350</v>
      </c>
      <c r="J148" s="8" t="s">
        <v>351</v>
      </c>
      <c r="K148" s="8" t="s">
        <v>1082</v>
      </c>
      <c r="L148" s="8" t="s">
        <v>46</v>
      </c>
      <c r="M148" s="15" t="s">
        <v>37</v>
      </c>
      <c r="N148" s="8" t="s">
        <v>47</v>
      </c>
      <c r="O148" s="14"/>
      <c r="P148" s="15" t="s">
        <v>37</v>
      </c>
      <c r="Q148" s="15" t="s">
        <v>37</v>
      </c>
      <c r="R148" s="15" t="s">
        <v>37</v>
      </c>
      <c r="S148" s="15" t="s">
        <v>37</v>
      </c>
      <c r="T148" s="15" t="s">
        <v>37</v>
      </c>
      <c r="U148" s="15" t="s">
        <v>37</v>
      </c>
      <c r="V148" s="15" t="s">
        <v>37</v>
      </c>
      <c r="W148" s="15" t="s">
        <v>37</v>
      </c>
      <c r="X148" s="15" t="s">
        <v>37</v>
      </c>
      <c r="Y148" s="15" t="s">
        <v>37</v>
      </c>
      <c r="Z148" s="15" t="s">
        <v>37</v>
      </c>
      <c r="AA148" s="15" t="s">
        <v>37</v>
      </c>
      <c r="AB148" s="15" t="s">
        <v>37</v>
      </c>
      <c r="AC148" s="15" t="s">
        <v>37</v>
      </c>
      <c r="AD148" s="16" t="s">
        <v>37</v>
      </c>
      <c r="AE148" s="17" t="s">
        <v>48</v>
      </c>
      <c r="AF148" s="8" t="s">
        <v>1083</v>
      </c>
      <c r="AG148" s="26" t="str">
        <f>RIGHT(E148, LEN(E148)-5)</f>
        <v>AAF9804</v>
      </c>
      <c r="AH148" s="28" t="b">
        <f>EXACT(AF148,AG148)</f>
        <v>1</v>
      </c>
    </row>
    <row r="149" spans="1:34" ht="17" thickBot="1">
      <c r="A149" s="9">
        <v>164</v>
      </c>
      <c r="B149" s="8" t="s">
        <v>1084</v>
      </c>
      <c r="C149" s="24" t="s">
        <v>2287</v>
      </c>
      <c r="D149" s="8" t="s">
        <v>1085</v>
      </c>
      <c r="E149" s="8" t="s">
        <v>1086</v>
      </c>
      <c r="F149" s="8" t="s">
        <v>1087</v>
      </c>
      <c r="G149" s="8" t="s">
        <v>1088</v>
      </c>
      <c r="H149" s="8" t="s">
        <v>33</v>
      </c>
      <c r="I149" s="8" t="s">
        <v>364</v>
      </c>
      <c r="J149" s="8" t="s">
        <v>365</v>
      </c>
      <c r="K149" s="8" t="s">
        <v>1088</v>
      </c>
      <c r="L149" s="8" t="s">
        <v>46</v>
      </c>
      <c r="M149" s="15" t="s">
        <v>37</v>
      </c>
      <c r="N149" s="8" t="s">
        <v>47</v>
      </c>
      <c r="O149" s="14"/>
      <c r="P149" s="15" t="s">
        <v>37</v>
      </c>
      <c r="Q149" s="15" t="s">
        <v>37</v>
      </c>
      <c r="R149" s="15" t="s">
        <v>37</v>
      </c>
      <c r="S149" s="15" t="s">
        <v>37</v>
      </c>
      <c r="T149" s="15" t="s">
        <v>37</v>
      </c>
      <c r="U149" s="15" t="s">
        <v>37</v>
      </c>
      <c r="V149" s="15" t="s">
        <v>37</v>
      </c>
      <c r="W149" s="15" t="s">
        <v>37</v>
      </c>
      <c r="X149" s="15" t="s">
        <v>37</v>
      </c>
      <c r="Y149" s="15" t="s">
        <v>37</v>
      </c>
      <c r="Z149" s="15" t="s">
        <v>37</v>
      </c>
      <c r="AA149" s="15" t="s">
        <v>37</v>
      </c>
      <c r="AB149" s="15" t="s">
        <v>37</v>
      </c>
      <c r="AC149" s="15" t="s">
        <v>37</v>
      </c>
      <c r="AD149" s="16" t="s">
        <v>37</v>
      </c>
      <c r="AE149" s="17" t="s">
        <v>48</v>
      </c>
      <c r="AF149" s="8" t="s">
        <v>1089</v>
      </c>
      <c r="AG149" s="26" t="str">
        <f>RIGHT(E149, LEN(E149)-5)</f>
        <v>ACA4207</v>
      </c>
      <c r="AH149" s="28" t="b">
        <f>EXACT(AF149,AG149)</f>
        <v>1</v>
      </c>
    </row>
    <row r="150" spans="1:34" ht="17" thickBot="1">
      <c r="A150" s="9">
        <v>149</v>
      </c>
      <c r="B150" s="8" t="s">
        <v>1001</v>
      </c>
      <c r="C150" s="24" t="s">
        <v>2272</v>
      </c>
      <c r="D150" s="8" t="s">
        <v>1002</v>
      </c>
      <c r="E150" s="8" t="s">
        <v>1003</v>
      </c>
      <c r="F150" s="8" t="s">
        <v>80</v>
      </c>
      <c r="G150" s="8" t="s">
        <v>1004</v>
      </c>
      <c r="H150" s="8" t="s">
        <v>33</v>
      </c>
      <c r="I150" s="8" t="s">
        <v>364</v>
      </c>
      <c r="J150" s="8" t="s">
        <v>365</v>
      </c>
      <c r="K150" s="8" t="s">
        <v>1004</v>
      </c>
      <c r="L150" s="8" t="s">
        <v>46</v>
      </c>
      <c r="M150" s="15" t="s">
        <v>37</v>
      </c>
      <c r="N150" s="8" t="s">
        <v>47</v>
      </c>
      <c r="O150" s="14"/>
      <c r="P150" s="15" t="s">
        <v>37</v>
      </c>
      <c r="Q150" s="15" t="s">
        <v>37</v>
      </c>
      <c r="R150" s="15" t="s">
        <v>37</v>
      </c>
      <c r="S150" s="15" t="s">
        <v>37</v>
      </c>
      <c r="T150" s="15" t="s">
        <v>37</v>
      </c>
      <c r="U150" s="15" t="s">
        <v>37</v>
      </c>
      <c r="V150" s="15" t="s">
        <v>37</v>
      </c>
      <c r="W150" s="15" t="s">
        <v>37</v>
      </c>
      <c r="X150" s="15" t="s">
        <v>37</v>
      </c>
      <c r="Y150" s="15" t="s">
        <v>37</v>
      </c>
      <c r="Z150" s="15" t="s">
        <v>37</v>
      </c>
      <c r="AA150" s="15" t="s">
        <v>37</v>
      </c>
      <c r="AB150" s="15" t="s">
        <v>37</v>
      </c>
      <c r="AC150" s="15" t="s">
        <v>37</v>
      </c>
      <c r="AD150" s="16" t="s">
        <v>37</v>
      </c>
      <c r="AE150" s="17" t="s">
        <v>48</v>
      </c>
      <c r="AF150" s="8" t="s">
        <v>1005</v>
      </c>
      <c r="AG150" s="26" t="str">
        <f>RIGHT(E150, LEN(E150)-5)</f>
        <v>AAU5038</v>
      </c>
      <c r="AH150" s="28" t="b">
        <f>EXACT(AF150,AG150)</f>
        <v>1</v>
      </c>
    </row>
    <row r="151" spans="1:34" ht="17" thickBot="1">
      <c r="A151" s="9">
        <v>150</v>
      </c>
      <c r="B151" s="8" t="s">
        <v>1006</v>
      </c>
      <c r="C151" s="24" t="s">
        <v>2273</v>
      </c>
      <c r="D151" s="8" t="s">
        <v>1007</v>
      </c>
      <c r="E151" s="8" t="s">
        <v>1008</v>
      </c>
      <c r="F151" s="8" t="s">
        <v>80</v>
      </c>
      <c r="G151" s="8" t="s">
        <v>1009</v>
      </c>
      <c r="H151" s="8" t="s">
        <v>33</v>
      </c>
      <c r="I151" s="8" t="s">
        <v>364</v>
      </c>
      <c r="J151" s="8" t="s">
        <v>1010</v>
      </c>
      <c r="K151" s="8" t="s">
        <v>1009</v>
      </c>
      <c r="L151" s="8" t="s">
        <v>46</v>
      </c>
      <c r="M151" s="15" t="s">
        <v>37</v>
      </c>
      <c r="N151" s="8" t="s">
        <v>47</v>
      </c>
      <c r="O151" s="14"/>
      <c r="P151" s="15" t="s">
        <v>37</v>
      </c>
      <c r="Q151" s="15" t="s">
        <v>37</v>
      </c>
      <c r="R151" s="15" t="s">
        <v>37</v>
      </c>
      <c r="S151" s="15" t="s">
        <v>37</v>
      </c>
      <c r="T151" s="15" t="s">
        <v>37</v>
      </c>
      <c r="U151" s="15" t="s">
        <v>37</v>
      </c>
      <c r="V151" s="15" t="s">
        <v>37</v>
      </c>
      <c r="W151" s="15" t="s">
        <v>37</v>
      </c>
      <c r="X151" s="15" t="s">
        <v>37</v>
      </c>
      <c r="Y151" s="15" t="s">
        <v>37</v>
      </c>
      <c r="Z151" s="15" t="s">
        <v>37</v>
      </c>
      <c r="AA151" s="15" t="s">
        <v>37</v>
      </c>
      <c r="AB151" s="15" t="s">
        <v>37</v>
      </c>
      <c r="AC151" s="15" t="s">
        <v>37</v>
      </c>
      <c r="AD151" s="16" t="s">
        <v>37</v>
      </c>
      <c r="AE151" s="17" t="s">
        <v>48</v>
      </c>
      <c r="AF151" s="8" t="s">
        <v>1011</v>
      </c>
      <c r="AG151" s="26" t="str">
        <f>RIGHT(E151, LEN(E151)-5)</f>
        <v>AAW1212</v>
      </c>
      <c r="AH151" s="28" t="b">
        <f>EXACT(AF151,AG151)</f>
        <v>1</v>
      </c>
    </row>
    <row r="152" spans="1:34" ht="17" thickBot="1">
      <c r="A152" s="9">
        <v>151</v>
      </c>
      <c r="B152" s="8" t="s">
        <v>1012</v>
      </c>
      <c r="C152" s="24" t="s">
        <v>2274</v>
      </c>
      <c r="D152" s="8" t="s">
        <v>1013</v>
      </c>
      <c r="E152" s="8" t="s">
        <v>1014</v>
      </c>
      <c r="F152" s="8" t="s">
        <v>80</v>
      </c>
      <c r="G152" s="8" t="s">
        <v>1015</v>
      </c>
      <c r="H152" s="8" t="s">
        <v>33</v>
      </c>
      <c r="I152" s="8" t="s">
        <v>364</v>
      </c>
      <c r="J152" s="8" t="s">
        <v>365</v>
      </c>
      <c r="K152" s="8" t="s">
        <v>1015</v>
      </c>
      <c r="L152" s="8" t="s">
        <v>46</v>
      </c>
      <c r="M152" s="15" t="s">
        <v>37</v>
      </c>
      <c r="N152" s="8" t="s">
        <v>47</v>
      </c>
      <c r="O152" s="14"/>
      <c r="P152" s="15" t="s">
        <v>37</v>
      </c>
      <c r="Q152" s="15" t="s">
        <v>37</v>
      </c>
      <c r="R152" s="15" t="s">
        <v>37</v>
      </c>
      <c r="S152" s="15" t="s">
        <v>37</v>
      </c>
      <c r="T152" s="15" t="s">
        <v>37</v>
      </c>
      <c r="U152" s="15" t="s">
        <v>37</v>
      </c>
      <c r="V152" s="15" t="s">
        <v>37</v>
      </c>
      <c r="W152" s="15" t="s">
        <v>37</v>
      </c>
      <c r="X152" s="15" t="s">
        <v>37</v>
      </c>
      <c r="Y152" s="15" t="s">
        <v>37</v>
      </c>
      <c r="Z152" s="15" t="s">
        <v>37</v>
      </c>
      <c r="AA152" s="15" t="s">
        <v>37</v>
      </c>
      <c r="AB152" s="15" t="s">
        <v>37</v>
      </c>
      <c r="AC152" s="15" t="s">
        <v>37</v>
      </c>
      <c r="AD152" s="16" t="s">
        <v>37</v>
      </c>
      <c r="AE152" s="8" t="s">
        <v>62</v>
      </c>
      <c r="AF152" s="8" t="s">
        <v>1016</v>
      </c>
      <c r="AG152" s="26" t="str">
        <f>RIGHT(E152, LEN(E152)-5)</f>
        <v>AAL9576</v>
      </c>
      <c r="AH152" s="28" t="b">
        <f>EXACT(AF152,AG152)</f>
        <v>1</v>
      </c>
    </row>
    <row r="153" spans="1:34" ht="17" thickBot="1">
      <c r="A153" s="9">
        <v>152</v>
      </c>
      <c r="B153" s="8" t="s">
        <v>1017</v>
      </c>
      <c r="C153" s="24" t="s">
        <v>2275</v>
      </c>
      <c r="D153" s="8" t="s">
        <v>1018</v>
      </c>
      <c r="E153" s="8" t="s">
        <v>1019</v>
      </c>
      <c r="F153" s="8" t="s">
        <v>80</v>
      </c>
      <c r="G153" s="8" t="s">
        <v>1020</v>
      </c>
      <c r="H153" s="8" t="s">
        <v>33</v>
      </c>
      <c r="I153" s="8" t="s">
        <v>364</v>
      </c>
      <c r="J153" s="8" t="s">
        <v>365</v>
      </c>
      <c r="K153" s="8" t="s">
        <v>1020</v>
      </c>
      <c r="L153" s="8" t="s">
        <v>46</v>
      </c>
      <c r="M153" s="15" t="s">
        <v>37</v>
      </c>
      <c r="N153" s="8" t="s">
        <v>47</v>
      </c>
      <c r="O153" s="14"/>
      <c r="P153" s="15" t="s">
        <v>37</v>
      </c>
      <c r="Q153" s="15" t="s">
        <v>37</v>
      </c>
      <c r="R153" s="15" t="s">
        <v>37</v>
      </c>
      <c r="S153" s="15" t="s">
        <v>37</v>
      </c>
      <c r="T153" s="15" t="s">
        <v>37</v>
      </c>
      <c r="U153" s="15" t="s">
        <v>37</v>
      </c>
      <c r="V153" s="15" t="s">
        <v>37</v>
      </c>
      <c r="W153" s="15" t="s">
        <v>37</v>
      </c>
      <c r="X153" s="15" t="s">
        <v>37</v>
      </c>
      <c r="Y153" s="15" t="s">
        <v>37</v>
      </c>
      <c r="Z153" s="15" t="s">
        <v>37</v>
      </c>
      <c r="AA153" s="15" t="s">
        <v>37</v>
      </c>
      <c r="AB153" s="15" t="s">
        <v>37</v>
      </c>
      <c r="AC153" s="15" t="s">
        <v>37</v>
      </c>
      <c r="AD153" s="16" t="s">
        <v>37</v>
      </c>
      <c r="AE153" s="17" t="s">
        <v>48</v>
      </c>
      <c r="AF153" s="8" t="s">
        <v>1021</v>
      </c>
      <c r="AG153" s="26" t="str">
        <f>RIGHT(E153, LEN(E153)-5)</f>
        <v>AAM9104</v>
      </c>
      <c r="AH153" s="28" t="b">
        <f>EXACT(AF153,AG153)</f>
        <v>1</v>
      </c>
    </row>
    <row r="154" spans="1:34" ht="17" thickBot="1">
      <c r="A154" s="9">
        <v>153</v>
      </c>
      <c r="B154" s="8" t="s">
        <v>1022</v>
      </c>
      <c r="C154" s="24" t="s">
        <v>2276</v>
      </c>
      <c r="D154" s="8" t="s">
        <v>1023</v>
      </c>
      <c r="E154" s="8" t="s">
        <v>1024</v>
      </c>
      <c r="F154" s="8" t="s">
        <v>80</v>
      </c>
      <c r="G154" s="8" t="s">
        <v>1025</v>
      </c>
      <c r="H154" s="8" t="s">
        <v>33</v>
      </c>
      <c r="I154" s="8" t="s">
        <v>364</v>
      </c>
      <c r="J154" s="8" t="s">
        <v>999</v>
      </c>
      <c r="K154" s="8" t="s">
        <v>1025</v>
      </c>
      <c r="L154" s="8" t="s">
        <v>46</v>
      </c>
      <c r="M154" s="15" t="s">
        <v>37</v>
      </c>
      <c r="N154" s="8" t="s">
        <v>47</v>
      </c>
      <c r="O154" s="14"/>
      <c r="P154" s="15" t="s">
        <v>37</v>
      </c>
      <c r="Q154" s="15" t="s">
        <v>37</v>
      </c>
      <c r="R154" s="15" t="s">
        <v>37</v>
      </c>
      <c r="S154" s="15" t="s">
        <v>37</v>
      </c>
      <c r="T154" s="15" t="s">
        <v>37</v>
      </c>
      <c r="U154" s="15" t="s">
        <v>37</v>
      </c>
      <c r="V154" s="15" t="s">
        <v>37</v>
      </c>
      <c r="W154" s="15" t="s">
        <v>37</v>
      </c>
      <c r="X154" s="15" t="s">
        <v>37</v>
      </c>
      <c r="Y154" s="15" t="s">
        <v>37</v>
      </c>
      <c r="Z154" s="15" t="s">
        <v>37</v>
      </c>
      <c r="AA154" s="15" t="s">
        <v>37</v>
      </c>
      <c r="AB154" s="15" t="s">
        <v>37</v>
      </c>
      <c r="AC154" s="15" t="s">
        <v>37</v>
      </c>
      <c r="AD154" s="16" t="s">
        <v>37</v>
      </c>
      <c r="AE154" s="17" t="s">
        <v>48</v>
      </c>
      <c r="AF154" s="8" t="s">
        <v>1026</v>
      </c>
      <c r="AG154" s="26" t="str">
        <f>RIGHT(E154, LEN(E154)-5)</f>
        <v>AAD7664</v>
      </c>
      <c r="AH154" s="28" t="b">
        <f>EXACT(AF154,AG154)</f>
        <v>1</v>
      </c>
    </row>
    <row r="155" spans="1:34" ht="17" thickBot="1">
      <c r="A155" s="9">
        <v>6</v>
      </c>
      <c r="B155" s="8" t="s">
        <v>71</v>
      </c>
      <c r="C155" s="24" t="s">
        <v>2126</v>
      </c>
      <c r="D155" s="8" t="s">
        <v>72</v>
      </c>
      <c r="E155" s="8" t="s">
        <v>73</v>
      </c>
      <c r="F155" s="8" t="s">
        <v>74</v>
      </c>
      <c r="G155" s="8" t="s">
        <v>75</v>
      </c>
      <c r="H155" s="8" t="s">
        <v>33</v>
      </c>
      <c r="I155" s="8" t="s">
        <v>34</v>
      </c>
      <c r="J155" s="8" t="s">
        <v>76</v>
      </c>
      <c r="K155" s="8" t="s">
        <v>75</v>
      </c>
      <c r="L155" s="8" t="s">
        <v>36</v>
      </c>
      <c r="M155" s="11" t="s">
        <v>37</v>
      </c>
      <c r="N155" s="12" t="s">
        <v>38</v>
      </c>
      <c r="O155" s="13" t="s">
        <v>39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14"/>
      <c r="AE155" s="8"/>
      <c r="AF155" s="8"/>
      <c r="AG155" s="8"/>
      <c r="AH155"/>
    </row>
    <row r="156" spans="1:34" ht="17" thickBot="1">
      <c r="A156" s="9">
        <v>70</v>
      </c>
      <c r="B156" s="8" t="s">
        <v>481</v>
      </c>
      <c r="C156" s="24" t="s">
        <v>2126</v>
      </c>
      <c r="D156" s="8" t="s">
        <v>482</v>
      </c>
      <c r="E156" s="8" t="s">
        <v>483</v>
      </c>
      <c r="F156" s="8" t="s">
        <v>484</v>
      </c>
      <c r="G156" s="8" t="s">
        <v>485</v>
      </c>
      <c r="H156" s="8" t="s">
        <v>33</v>
      </c>
      <c r="I156" s="8" t="s">
        <v>34</v>
      </c>
      <c r="J156" s="8" t="s">
        <v>326</v>
      </c>
      <c r="K156" s="8" t="s">
        <v>485</v>
      </c>
      <c r="L156" s="8" t="s">
        <v>36</v>
      </c>
      <c r="M156" s="11" t="s">
        <v>37</v>
      </c>
      <c r="N156" s="12" t="s">
        <v>38</v>
      </c>
      <c r="O156" s="13" t="s">
        <v>39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14"/>
      <c r="AE156" s="8"/>
      <c r="AF156" s="8"/>
      <c r="AG156" s="8"/>
      <c r="AH156"/>
    </row>
    <row r="157" spans="1:34" ht="17" thickBot="1">
      <c r="A157" s="9">
        <v>135</v>
      </c>
      <c r="B157" s="8" t="s">
        <v>900</v>
      </c>
      <c r="C157" s="24" t="s">
        <v>2126</v>
      </c>
      <c r="D157" s="8" t="s">
        <v>901</v>
      </c>
      <c r="E157" s="8" t="s">
        <v>902</v>
      </c>
      <c r="F157" s="8" t="s">
        <v>903</v>
      </c>
      <c r="G157" s="8" t="s">
        <v>904</v>
      </c>
      <c r="H157" s="8" t="s">
        <v>775</v>
      </c>
      <c r="I157" s="8" t="s">
        <v>905</v>
      </c>
      <c r="J157" s="8" t="s">
        <v>906</v>
      </c>
      <c r="K157" s="8" t="s">
        <v>904</v>
      </c>
      <c r="L157" s="8" t="s">
        <v>46</v>
      </c>
      <c r="M157" s="11" t="s">
        <v>37</v>
      </c>
      <c r="N157" s="12" t="s">
        <v>82</v>
      </c>
      <c r="O157" s="13" t="s">
        <v>907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14"/>
      <c r="AE157" s="8"/>
      <c r="AF157" s="8"/>
      <c r="AG157" s="8"/>
      <c r="AH157"/>
    </row>
    <row r="158" spans="1:34" ht="16" thickBot="1">
      <c r="A158" s="9">
        <v>172</v>
      </c>
      <c r="B158" s="8" t="s">
        <v>1132</v>
      </c>
      <c r="C158" s="24" t="s">
        <v>2126</v>
      </c>
      <c r="D158" s="8" t="s">
        <v>1133</v>
      </c>
      <c r="E158" s="8" t="s">
        <v>1134</v>
      </c>
      <c r="F158" s="8" t="s">
        <v>1135</v>
      </c>
      <c r="G158" s="8" t="s">
        <v>1136</v>
      </c>
      <c r="H158" s="8" t="s">
        <v>692</v>
      </c>
      <c r="I158" s="8" t="s">
        <v>693</v>
      </c>
      <c r="J158" s="8" t="s">
        <v>1137</v>
      </c>
      <c r="K158" s="8" t="s">
        <v>1136</v>
      </c>
      <c r="L158" s="8" t="s">
        <v>36</v>
      </c>
      <c r="M158" s="29"/>
      <c r="N158" s="29"/>
      <c r="O158" s="14" t="s">
        <v>907</v>
      </c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31"/>
      <c r="AE158" s="29"/>
      <c r="AF158" s="29"/>
      <c r="AG158" s="8"/>
      <c r="AH158"/>
    </row>
    <row r="159" spans="1:34" ht="16" thickBot="1">
      <c r="A159" s="9">
        <v>173</v>
      </c>
      <c r="B159" s="8" t="s">
        <v>1138</v>
      </c>
      <c r="C159" s="24" t="s">
        <v>2126</v>
      </c>
      <c r="D159" s="8" t="s">
        <v>1139</v>
      </c>
      <c r="E159" s="8" t="s">
        <v>1140</v>
      </c>
      <c r="F159" s="8" t="s">
        <v>1141</v>
      </c>
      <c r="G159" s="8" t="s">
        <v>700</v>
      </c>
      <c r="H159" s="8" t="s">
        <v>692</v>
      </c>
      <c r="I159" s="8" t="s">
        <v>693</v>
      </c>
      <c r="J159" s="8" t="s">
        <v>2126</v>
      </c>
      <c r="K159" s="8" t="s">
        <v>2126</v>
      </c>
      <c r="L159" s="8" t="s">
        <v>36</v>
      </c>
      <c r="M159" s="8"/>
      <c r="N159" s="8"/>
      <c r="O159" s="14" t="s">
        <v>907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14"/>
      <c r="AE159" s="8"/>
      <c r="AF159" s="8"/>
      <c r="AG159" s="8"/>
      <c r="AH159"/>
    </row>
    <row r="160" spans="1:34" ht="16" thickBot="1">
      <c r="A160" s="9">
        <v>174</v>
      </c>
      <c r="B160" s="8" t="s">
        <v>1142</v>
      </c>
      <c r="C160" s="24" t="s">
        <v>2126</v>
      </c>
      <c r="D160" s="8" t="s">
        <v>1143</v>
      </c>
      <c r="E160" s="8" t="s">
        <v>1144</v>
      </c>
      <c r="F160" s="8" t="s">
        <v>1145</v>
      </c>
      <c r="G160" s="8" t="s">
        <v>1146</v>
      </c>
      <c r="H160" s="8" t="s">
        <v>692</v>
      </c>
      <c r="I160" s="8" t="s">
        <v>718</v>
      </c>
      <c r="J160" s="8" t="s">
        <v>1147</v>
      </c>
      <c r="K160" s="8" t="s">
        <v>1146</v>
      </c>
      <c r="L160" s="8" t="s">
        <v>36</v>
      </c>
      <c r="M160" s="8"/>
      <c r="N160" s="8"/>
      <c r="O160" s="14" t="s">
        <v>907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14"/>
      <c r="AE160" s="8"/>
      <c r="AF160" s="8"/>
      <c r="AG160" s="8"/>
      <c r="AH160"/>
    </row>
    <row r="161" spans="1:34" ht="16" thickBot="1">
      <c r="A161" s="9">
        <v>175</v>
      </c>
      <c r="B161" s="8" t="s">
        <v>1148</v>
      </c>
      <c r="C161" s="24" t="s">
        <v>2126</v>
      </c>
      <c r="D161" s="8" t="s">
        <v>1149</v>
      </c>
      <c r="E161" s="8" t="s">
        <v>1150</v>
      </c>
      <c r="F161" s="8" t="s">
        <v>1151</v>
      </c>
      <c r="G161" s="8" t="s">
        <v>1152</v>
      </c>
      <c r="H161" s="8" t="s">
        <v>692</v>
      </c>
      <c r="I161" s="8" t="s">
        <v>1153</v>
      </c>
      <c r="J161" s="8" t="s">
        <v>1154</v>
      </c>
      <c r="K161" s="8" t="s">
        <v>1152</v>
      </c>
      <c r="L161" s="8" t="s">
        <v>36</v>
      </c>
      <c r="M161" s="8"/>
      <c r="N161" s="8"/>
      <c r="O161" s="14" t="s">
        <v>907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14"/>
      <c r="AE161" s="8"/>
      <c r="AF161" s="8"/>
      <c r="AG161" s="8"/>
      <c r="AH161"/>
    </row>
    <row r="162" spans="1:34" ht="16" thickBot="1">
      <c r="A162" s="9">
        <v>176</v>
      </c>
      <c r="B162" s="8" t="s">
        <v>1155</v>
      </c>
      <c r="C162" s="24" t="s">
        <v>2126</v>
      </c>
      <c r="D162" s="8" t="s">
        <v>1156</v>
      </c>
      <c r="E162" s="8" t="s">
        <v>1157</v>
      </c>
      <c r="F162" s="8" t="s">
        <v>1158</v>
      </c>
      <c r="G162" s="8" t="s">
        <v>1159</v>
      </c>
      <c r="H162" s="8" t="s">
        <v>692</v>
      </c>
      <c r="I162" s="8" t="s">
        <v>693</v>
      </c>
      <c r="J162" s="8" t="s">
        <v>1160</v>
      </c>
      <c r="K162" s="8" t="s">
        <v>1159</v>
      </c>
      <c r="L162" s="8" t="s">
        <v>36</v>
      </c>
      <c r="M162" s="8"/>
      <c r="N162" s="8"/>
      <c r="O162" s="14" t="s">
        <v>907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14"/>
      <c r="AE162" s="8"/>
      <c r="AF162" s="8"/>
      <c r="AG162" s="8"/>
      <c r="AH162"/>
    </row>
    <row r="163" spans="1:34" ht="16" thickBot="1">
      <c r="A163" s="9">
        <v>177</v>
      </c>
      <c r="B163" s="8" t="s">
        <v>1161</v>
      </c>
      <c r="C163" s="24" t="s">
        <v>2126</v>
      </c>
      <c r="D163" s="8" t="s">
        <v>1162</v>
      </c>
      <c r="E163" s="8" t="s">
        <v>1163</v>
      </c>
      <c r="F163" s="8" t="s">
        <v>1164</v>
      </c>
      <c r="G163" s="8" t="s">
        <v>1165</v>
      </c>
      <c r="H163" s="8" t="s">
        <v>692</v>
      </c>
      <c r="I163" s="8" t="s">
        <v>693</v>
      </c>
      <c r="J163" s="8" t="s">
        <v>1166</v>
      </c>
      <c r="K163" s="8" t="s">
        <v>1165</v>
      </c>
      <c r="L163" s="8" t="s">
        <v>36</v>
      </c>
      <c r="M163" s="8"/>
      <c r="N163" s="8"/>
      <c r="O163" s="14" t="s">
        <v>907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14"/>
      <c r="AE163" s="8"/>
      <c r="AF163" s="8"/>
      <c r="AG163" s="8"/>
      <c r="AH163"/>
    </row>
    <row r="164" spans="1:34" ht="16" thickBot="1">
      <c r="A164" s="9">
        <v>178</v>
      </c>
      <c r="B164" s="8" t="s">
        <v>1167</v>
      </c>
      <c r="C164" s="24" t="s">
        <v>2126</v>
      </c>
      <c r="D164" s="8" t="s">
        <v>1168</v>
      </c>
      <c r="E164" s="8" t="s">
        <v>1169</v>
      </c>
      <c r="F164" s="8" t="s">
        <v>1170</v>
      </c>
      <c r="G164" s="8" t="s">
        <v>1171</v>
      </c>
      <c r="H164" s="8" t="s">
        <v>692</v>
      </c>
      <c r="I164" s="8" t="s">
        <v>693</v>
      </c>
      <c r="J164" s="8" t="s">
        <v>1172</v>
      </c>
      <c r="K164" s="8" t="s">
        <v>1171</v>
      </c>
      <c r="L164" s="8" t="s">
        <v>36</v>
      </c>
      <c r="M164" s="8"/>
      <c r="N164" s="8"/>
      <c r="O164" s="14" t="s">
        <v>907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14"/>
      <c r="AE164" s="8"/>
      <c r="AF164" s="8"/>
      <c r="AG164" s="8"/>
      <c r="AH164"/>
    </row>
    <row r="165" spans="1:34" ht="16" thickBot="1">
      <c r="A165" s="9">
        <v>179</v>
      </c>
      <c r="B165" s="8" t="s">
        <v>1173</v>
      </c>
      <c r="C165" s="24" t="s">
        <v>2126</v>
      </c>
      <c r="D165" s="8" t="s">
        <v>1174</v>
      </c>
      <c r="E165" s="8" t="s">
        <v>1175</v>
      </c>
      <c r="F165" s="8" t="s">
        <v>1176</v>
      </c>
      <c r="G165" s="8" t="s">
        <v>1172</v>
      </c>
      <c r="H165" s="8" t="s">
        <v>692</v>
      </c>
      <c r="I165" s="8" t="s">
        <v>693</v>
      </c>
      <c r="J165" s="8" t="s">
        <v>1172</v>
      </c>
      <c r="K165" s="8" t="s">
        <v>2126</v>
      </c>
      <c r="L165" s="8" t="s">
        <v>36</v>
      </c>
      <c r="M165" s="8"/>
      <c r="N165" s="8"/>
      <c r="O165" s="14" t="s">
        <v>907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14"/>
      <c r="AE165" s="8"/>
      <c r="AF165" s="8"/>
      <c r="AG165" s="8"/>
      <c r="AH165"/>
    </row>
    <row r="166" spans="1:34" ht="16" thickBot="1">
      <c r="A166" s="9">
        <v>180</v>
      </c>
      <c r="B166" s="8" t="s">
        <v>1177</v>
      </c>
      <c r="C166" s="24" t="s">
        <v>2126</v>
      </c>
      <c r="D166" s="8" t="s">
        <v>1178</v>
      </c>
      <c r="E166" s="8" t="s">
        <v>1179</v>
      </c>
      <c r="F166" s="8" t="s">
        <v>1180</v>
      </c>
      <c r="G166" s="8" t="s">
        <v>1181</v>
      </c>
      <c r="H166" s="8" t="s">
        <v>692</v>
      </c>
      <c r="I166" s="8" t="s">
        <v>1182</v>
      </c>
      <c r="J166" s="8" t="s">
        <v>1183</v>
      </c>
      <c r="K166" s="8" t="s">
        <v>1181</v>
      </c>
      <c r="L166" s="8" t="s">
        <v>36</v>
      </c>
      <c r="M166" s="8"/>
      <c r="N166" s="8"/>
      <c r="O166" s="14" t="s">
        <v>907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14"/>
      <c r="AE166" s="8"/>
      <c r="AF166" s="8"/>
      <c r="AG166" s="8"/>
      <c r="AH166"/>
    </row>
    <row r="167" spans="1:34" ht="16" thickBot="1">
      <c r="A167" s="9">
        <v>181</v>
      </c>
      <c r="B167" s="8" t="s">
        <v>1184</v>
      </c>
      <c r="C167" s="24" t="s">
        <v>2126</v>
      </c>
      <c r="D167" s="8" t="s">
        <v>1185</v>
      </c>
      <c r="E167" s="8" t="s">
        <v>1186</v>
      </c>
      <c r="F167" s="8" t="s">
        <v>1187</v>
      </c>
      <c r="G167" s="8" t="s">
        <v>749</v>
      </c>
      <c r="H167" s="8" t="s">
        <v>692</v>
      </c>
      <c r="I167" s="8" t="s">
        <v>693</v>
      </c>
      <c r="J167" s="8" t="s">
        <v>749</v>
      </c>
      <c r="K167" s="8" t="s">
        <v>2126</v>
      </c>
      <c r="L167" s="8" t="s">
        <v>36</v>
      </c>
      <c r="M167" s="8"/>
      <c r="N167" s="8"/>
      <c r="O167" s="14" t="s">
        <v>907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14"/>
      <c r="AE167" s="8"/>
      <c r="AF167" s="8"/>
      <c r="AG167" s="8"/>
      <c r="AH167"/>
    </row>
    <row r="168" spans="1:34" ht="16" thickBot="1">
      <c r="A168" s="9">
        <v>182</v>
      </c>
      <c r="B168" s="8" t="s">
        <v>1188</v>
      </c>
      <c r="C168" s="24" t="s">
        <v>2126</v>
      </c>
      <c r="D168" s="8" t="s">
        <v>1189</v>
      </c>
      <c r="E168" s="8" t="s">
        <v>1190</v>
      </c>
      <c r="F168" s="8" t="s">
        <v>1191</v>
      </c>
      <c r="G168" s="8" t="s">
        <v>326</v>
      </c>
      <c r="H168" s="8" t="s">
        <v>33</v>
      </c>
      <c r="I168" s="8" t="s">
        <v>34</v>
      </c>
      <c r="J168" s="8" t="s">
        <v>326</v>
      </c>
      <c r="K168" s="8" t="s">
        <v>2126</v>
      </c>
      <c r="L168" s="8" t="s">
        <v>36</v>
      </c>
      <c r="M168" s="8"/>
      <c r="N168" s="8"/>
      <c r="O168" s="14" t="s">
        <v>907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14"/>
      <c r="AE168" s="8"/>
      <c r="AF168" s="8"/>
      <c r="AG168" s="8"/>
      <c r="AH168"/>
    </row>
    <row r="169" spans="1:34" ht="16" thickBot="1">
      <c r="A169" s="9">
        <v>183</v>
      </c>
      <c r="B169" s="8" t="s">
        <v>1192</v>
      </c>
      <c r="C169" s="24" t="s">
        <v>2126</v>
      </c>
      <c r="D169" s="8" t="s">
        <v>1193</v>
      </c>
      <c r="E169" s="8" t="s">
        <v>1194</v>
      </c>
      <c r="F169" s="8" t="s">
        <v>80</v>
      </c>
      <c r="G169" s="8" t="s">
        <v>1195</v>
      </c>
      <c r="H169" s="8" t="s">
        <v>33</v>
      </c>
      <c r="I169" s="8" t="s">
        <v>557</v>
      </c>
      <c r="J169" s="8" t="s">
        <v>1195</v>
      </c>
      <c r="K169" s="8" t="s">
        <v>2126</v>
      </c>
      <c r="L169" s="8" t="s">
        <v>36</v>
      </c>
      <c r="M169" s="8"/>
      <c r="N169" s="8"/>
      <c r="O169" s="14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14"/>
      <c r="AE169" s="8"/>
      <c r="AF169" s="8"/>
      <c r="AG169" s="8"/>
      <c r="AH169"/>
    </row>
    <row r="170" spans="1:34" ht="16" thickBot="1">
      <c r="A170" s="9">
        <v>184</v>
      </c>
      <c r="B170" s="8" t="s">
        <v>1196</v>
      </c>
      <c r="C170" s="24" t="s">
        <v>2126</v>
      </c>
      <c r="D170" s="8" t="s">
        <v>1197</v>
      </c>
      <c r="E170" s="8" t="s">
        <v>1198</v>
      </c>
      <c r="F170" s="8" t="s">
        <v>1199</v>
      </c>
      <c r="G170" s="8" t="s">
        <v>133</v>
      </c>
      <c r="H170" s="8" t="s">
        <v>33</v>
      </c>
      <c r="I170" s="8" t="s">
        <v>34</v>
      </c>
      <c r="J170" s="8" t="s">
        <v>126</v>
      </c>
      <c r="K170" s="8" t="s">
        <v>133</v>
      </c>
      <c r="L170" s="8" t="s">
        <v>36</v>
      </c>
      <c r="M170" s="8"/>
      <c r="N170" s="8"/>
      <c r="O170" s="14" t="s">
        <v>907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14"/>
      <c r="AE170" s="8"/>
      <c r="AF170" s="8"/>
      <c r="AG170" s="8"/>
      <c r="AH170"/>
    </row>
    <row r="171" spans="1:34" ht="16" thickBot="1">
      <c r="A171" s="9">
        <v>185</v>
      </c>
      <c r="B171" s="8" t="s">
        <v>1200</v>
      </c>
      <c r="C171" s="24" t="s">
        <v>2126</v>
      </c>
      <c r="D171" s="8" t="s">
        <v>1201</v>
      </c>
      <c r="E171" s="8" t="s">
        <v>1202</v>
      </c>
      <c r="F171" s="8" t="s">
        <v>1203</v>
      </c>
      <c r="G171" s="8" t="s">
        <v>293</v>
      </c>
      <c r="H171" s="8" t="s">
        <v>33</v>
      </c>
      <c r="I171" s="8" t="s">
        <v>34</v>
      </c>
      <c r="J171" s="8" t="s">
        <v>293</v>
      </c>
      <c r="K171" s="8" t="s">
        <v>2126</v>
      </c>
      <c r="L171" s="8" t="s">
        <v>36</v>
      </c>
      <c r="M171" s="8"/>
      <c r="N171" s="8"/>
      <c r="O171" s="14" t="s">
        <v>907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14"/>
      <c r="AE171" s="8"/>
      <c r="AF171" s="8"/>
      <c r="AG171" s="8"/>
      <c r="AH171"/>
    </row>
    <row r="172" spans="1:34" ht="16" thickBot="1">
      <c r="A172" s="9">
        <v>186</v>
      </c>
      <c r="B172" s="8" t="s">
        <v>1204</v>
      </c>
      <c r="C172" s="24" t="s">
        <v>2126</v>
      </c>
      <c r="D172" s="8" t="s">
        <v>1205</v>
      </c>
      <c r="E172" s="8" t="s">
        <v>1206</v>
      </c>
      <c r="F172" s="8" t="s">
        <v>1207</v>
      </c>
      <c r="G172" s="8" t="s">
        <v>1208</v>
      </c>
      <c r="H172" s="8" t="s">
        <v>33</v>
      </c>
      <c r="I172" s="8" t="s">
        <v>1209</v>
      </c>
      <c r="J172" s="8" t="s">
        <v>1208</v>
      </c>
      <c r="K172" s="8" t="s">
        <v>2126</v>
      </c>
      <c r="L172" s="8" t="s">
        <v>36</v>
      </c>
      <c r="M172" s="8"/>
      <c r="N172" s="8"/>
      <c r="O172" s="14" t="s">
        <v>907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14"/>
      <c r="AE172" s="8"/>
      <c r="AF172" s="8"/>
      <c r="AG172" s="8"/>
      <c r="AH172"/>
    </row>
    <row r="173" spans="1:34" ht="16" thickBot="1">
      <c r="A173" s="9">
        <v>187</v>
      </c>
      <c r="B173" s="8" t="s">
        <v>1210</v>
      </c>
      <c r="C173" s="24" t="s">
        <v>2126</v>
      </c>
      <c r="D173" s="8" t="s">
        <v>1211</v>
      </c>
      <c r="E173" s="8" t="s">
        <v>1212</v>
      </c>
      <c r="F173" s="8" t="s">
        <v>1213</v>
      </c>
      <c r="G173" s="8" t="s">
        <v>556</v>
      </c>
      <c r="H173" s="8" t="s">
        <v>33</v>
      </c>
      <c r="I173" s="8" t="s">
        <v>557</v>
      </c>
      <c r="J173" s="8" t="s">
        <v>556</v>
      </c>
      <c r="K173" s="8" t="s">
        <v>2126</v>
      </c>
      <c r="L173" s="8" t="s">
        <v>36</v>
      </c>
      <c r="M173" s="30"/>
      <c r="N173" s="30"/>
      <c r="O173" s="14" t="s">
        <v>907</v>
      </c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8"/>
      <c r="AH173"/>
    </row>
    <row r="174" spans="1:34" ht="16" thickBot="1">
      <c r="A174" s="9">
        <v>190</v>
      </c>
      <c r="B174" s="8" t="s">
        <v>1224</v>
      </c>
      <c r="C174" s="24" t="s">
        <v>2126</v>
      </c>
      <c r="D174" s="8" t="s">
        <v>1225</v>
      </c>
      <c r="E174" s="8" t="s">
        <v>1226</v>
      </c>
      <c r="F174" s="8" t="s">
        <v>1227</v>
      </c>
      <c r="G174" s="8" t="s">
        <v>293</v>
      </c>
      <c r="H174" s="8" t="s">
        <v>33</v>
      </c>
      <c r="I174" s="8" t="s">
        <v>34</v>
      </c>
      <c r="J174" s="8" t="s">
        <v>293</v>
      </c>
      <c r="K174" s="8" t="s">
        <v>2126</v>
      </c>
      <c r="L174" s="8" t="s">
        <v>36</v>
      </c>
      <c r="M174" s="8"/>
      <c r="N174" s="8"/>
      <c r="O174" s="14" t="s">
        <v>907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14"/>
      <c r="AE174" s="8"/>
      <c r="AF174" s="8"/>
      <c r="AG174" s="8"/>
      <c r="AH174"/>
    </row>
    <row r="175" spans="1:34" ht="16" thickBot="1">
      <c r="A175" s="9">
        <v>191</v>
      </c>
      <c r="B175" s="8" t="s">
        <v>1228</v>
      </c>
      <c r="C175" s="24" t="s">
        <v>2126</v>
      </c>
      <c r="D175" s="8" t="s">
        <v>1229</v>
      </c>
      <c r="E175" s="8" t="s">
        <v>1230</v>
      </c>
      <c r="F175" s="8" t="s">
        <v>1231</v>
      </c>
      <c r="G175" s="8" t="s">
        <v>34</v>
      </c>
      <c r="H175" s="8" t="s">
        <v>33</v>
      </c>
      <c r="I175" s="8" t="s">
        <v>34</v>
      </c>
      <c r="J175" s="8" t="s">
        <v>2126</v>
      </c>
      <c r="K175" s="8" t="s">
        <v>2126</v>
      </c>
      <c r="L175" s="8" t="s">
        <v>36</v>
      </c>
      <c r="M175" s="8"/>
      <c r="N175" s="8"/>
      <c r="O175" s="14" t="s">
        <v>907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14"/>
      <c r="AE175" s="8"/>
      <c r="AF175" s="8"/>
      <c r="AG175" s="8"/>
      <c r="AH175"/>
    </row>
    <row r="176" spans="1:34" ht="16" thickBot="1">
      <c r="A176" s="9">
        <v>195</v>
      </c>
      <c r="B176" s="8" t="s">
        <v>1252</v>
      </c>
      <c r="C176" s="24" t="s">
        <v>2126</v>
      </c>
      <c r="D176" s="8" t="s">
        <v>1253</v>
      </c>
      <c r="E176" s="8" t="s">
        <v>1254</v>
      </c>
      <c r="F176" s="8" t="s">
        <v>1255</v>
      </c>
      <c r="G176" s="8" t="s">
        <v>1256</v>
      </c>
      <c r="H176" s="8" t="s">
        <v>692</v>
      </c>
      <c r="I176" s="8" t="s">
        <v>718</v>
      </c>
      <c r="J176" s="8" t="s">
        <v>1257</v>
      </c>
      <c r="K176" s="8" t="s">
        <v>1256</v>
      </c>
      <c r="L176" s="8" t="s">
        <v>36</v>
      </c>
      <c r="M176" s="8"/>
      <c r="N176" s="8"/>
      <c r="O176" s="14" t="s">
        <v>907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14"/>
      <c r="AE176" s="8"/>
      <c r="AF176" s="8"/>
      <c r="AG176" s="8"/>
      <c r="AH176"/>
    </row>
    <row r="177" spans="1:34" ht="16" thickBot="1">
      <c r="A177" s="9">
        <v>196</v>
      </c>
      <c r="B177" s="8" t="s">
        <v>1258</v>
      </c>
      <c r="C177" s="24" t="s">
        <v>2126</v>
      </c>
      <c r="D177" s="8" t="s">
        <v>1259</v>
      </c>
      <c r="E177" s="8" t="s">
        <v>1260</v>
      </c>
      <c r="F177" s="8" t="s">
        <v>1261</v>
      </c>
      <c r="G177" s="8" t="s">
        <v>1262</v>
      </c>
      <c r="H177" s="8" t="s">
        <v>692</v>
      </c>
      <c r="I177" s="8" t="s">
        <v>718</v>
      </c>
      <c r="J177" s="8" t="s">
        <v>1263</v>
      </c>
      <c r="K177" s="8" t="s">
        <v>1262</v>
      </c>
      <c r="L177" s="8" t="s">
        <v>36</v>
      </c>
      <c r="M177" s="8"/>
      <c r="N177" s="8"/>
      <c r="O177" s="14" t="s">
        <v>907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14"/>
      <c r="AE177" s="8"/>
      <c r="AF177" s="8"/>
      <c r="AG177" s="8"/>
      <c r="AH177"/>
    </row>
    <row r="178" spans="1:34" ht="16" thickBot="1">
      <c r="A178" s="9">
        <v>198</v>
      </c>
      <c r="B178" s="8" t="s">
        <v>1270</v>
      </c>
      <c r="C178" s="24" t="s">
        <v>2126</v>
      </c>
      <c r="D178" s="8" t="s">
        <v>1271</v>
      </c>
      <c r="E178" s="8" t="s">
        <v>1272</v>
      </c>
      <c r="F178" s="8" t="s">
        <v>1273</v>
      </c>
      <c r="G178" s="8" t="s">
        <v>1274</v>
      </c>
      <c r="H178" s="8" t="s">
        <v>692</v>
      </c>
      <c r="I178" s="8" t="s">
        <v>1153</v>
      </c>
      <c r="J178" s="8" t="s">
        <v>1275</v>
      </c>
      <c r="K178" s="8" t="s">
        <v>1274</v>
      </c>
      <c r="L178" s="8" t="s">
        <v>36</v>
      </c>
      <c r="M178" s="8"/>
      <c r="N178" s="8"/>
      <c r="O178" s="14" t="s">
        <v>907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14"/>
      <c r="AE178" s="8"/>
      <c r="AF178" s="8"/>
      <c r="AG178" s="8"/>
      <c r="AH178"/>
    </row>
    <row r="179" spans="1:34" ht="16" thickBot="1">
      <c r="A179" s="9">
        <v>201</v>
      </c>
      <c r="B179" s="8" t="s">
        <v>1287</v>
      </c>
      <c r="C179" s="24" t="s">
        <v>2126</v>
      </c>
      <c r="D179" s="8" t="s">
        <v>1288</v>
      </c>
      <c r="E179" s="8" t="s">
        <v>1289</v>
      </c>
      <c r="F179" s="8" t="s">
        <v>1290</v>
      </c>
      <c r="G179" s="8" t="s">
        <v>1291</v>
      </c>
      <c r="H179" s="8" t="s">
        <v>214</v>
      </c>
      <c r="I179" s="8" t="s">
        <v>1292</v>
      </c>
      <c r="J179" s="8" t="s">
        <v>1293</v>
      </c>
      <c r="K179" s="8" t="s">
        <v>1291</v>
      </c>
      <c r="L179" s="8" t="s">
        <v>36</v>
      </c>
      <c r="M179" s="8"/>
      <c r="N179" s="8"/>
      <c r="O179" s="14" t="s">
        <v>907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14"/>
      <c r="AE179" s="8"/>
      <c r="AF179" s="8"/>
      <c r="AG179" s="8"/>
      <c r="AH179"/>
    </row>
    <row r="180" spans="1:34" ht="16" thickBot="1">
      <c r="A180" s="9">
        <v>205</v>
      </c>
      <c r="B180" s="8" t="s">
        <v>1311</v>
      </c>
      <c r="C180" s="24" t="s">
        <v>2126</v>
      </c>
      <c r="D180" s="8" t="s">
        <v>1312</v>
      </c>
      <c r="E180" s="8" t="s">
        <v>1313</v>
      </c>
      <c r="F180" s="8" t="s">
        <v>1314</v>
      </c>
      <c r="G180" s="8" t="s">
        <v>700</v>
      </c>
      <c r="H180" s="8" t="s">
        <v>692</v>
      </c>
      <c r="I180" s="8" t="s">
        <v>693</v>
      </c>
      <c r="J180" s="8" t="s">
        <v>700</v>
      </c>
      <c r="K180" s="8" t="s">
        <v>2126</v>
      </c>
      <c r="L180" s="8" t="s">
        <v>36</v>
      </c>
      <c r="M180" s="8"/>
      <c r="N180" s="8"/>
      <c r="O180" s="14" t="s">
        <v>907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14"/>
      <c r="AE180" s="8"/>
      <c r="AF180" s="8"/>
      <c r="AG180" s="8"/>
      <c r="AH180"/>
    </row>
    <row r="181" spans="1:34" ht="16" thickBot="1">
      <c r="A181" s="9">
        <v>206</v>
      </c>
      <c r="B181" s="8" t="s">
        <v>1315</v>
      </c>
      <c r="C181" s="24" t="s">
        <v>2126</v>
      </c>
      <c r="D181" s="8" t="s">
        <v>1316</v>
      </c>
      <c r="E181" s="8" t="s">
        <v>1317</v>
      </c>
      <c r="F181" s="8" t="s">
        <v>1318</v>
      </c>
      <c r="G181" s="8" t="s">
        <v>694</v>
      </c>
      <c r="H181" s="8" t="s">
        <v>692</v>
      </c>
      <c r="I181" s="8" t="s">
        <v>693</v>
      </c>
      <c r="J181" s="8" t="s">
        <v>694</v>
      </c>
      <c r="K181" s="8" t="s">
        <v>2126</v>
      </c>
      <c r="L181" s="8" t="s">
        <v>36</v>
      </c>
      <c r="M181" s="8"/>
      <c r="N181" s="8"/>
      <c r="O181" s="14" t="s">
        <v>907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14"/>
      <c r="AE181" s="8"/>
      <c r="AF181" s="8"/>
      <c r="AG181" s="8"/>
      <c r="AH181"/>
    </row>
    <row r="182" spans="1:34" ht="16" thickBot="1">
      <c r="A182" s="9">
        <v>207</v>
      </c>
      <c r="B182" s="8" t="s">
        <v>1319</v>
      </c>
      <c r="C182" s="24" t="s">
        <v>2126</v>
      </c>
      <c r="D182" s="8" t="s">
        <v>1320</v>
      </c>
      <c r="E182" s="8" t="s">
        <v>1321</v>
      </c>
      <c r="F182" s="8" t="s">
        <v>1322</v>
      </c>
      <c r="G182" s="8" t="s">
        <v>1323</v>
      </c>
      <c r="H182" s="8" t="s">
        <v>692</v>
      </c>
      <c r="I182" s="8" t="s">
        <v>1324</v>
      </c>
      <c r="J182" s="8" t="s">
        <v>1325</v>
      </c>
      <c r="K182" s="8" t="s">
        <v>1323</v>
      </c>
      <c r="L182" s="8" t="s">
        <v>36</v>
      </c>
      <c r="M182" s="8"/>
      <c r="N182" s="8"/>
      <c r="O182" s="14" t="s">
        <v>907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14"/>
      <c r="AE182" s="8"/>
      <c r="AF182" s="8"/>
      <c r="AG182" s="8"/>
      <c r="AH182"/>
    </row>
    <row r="183" spans="1:34" ht="16" thickBot="1">
      <c r="A183" s="9">
        <v>208</v>
      </c>
      <c r="B183" s="8" t="s">
        <v>1326</v>
      </c>
      <c r="C183" s="24" t="s">
        <v>2126</v>
      </c>
      <c r="D183" s="8" t="s">
        <v>1327</v>
      </c>
      <c r="E183" s="8" t="s">
        <v>1328</v>
      </c>
      <c r="F183" s="8" t="s">
        <v>1329</v>
      </c>
      <c r="G183" s="8" t="s">
        <v>1330</v>
      </c>
      <c r="H183" s="8" t="s">
        <v>692</v>
      </c>
      <c r="I183" s="8" t="s">
        <v>1324</v>
      </c>
      <c r="J183" s="8" t="s">
        <v>1325</v>
      </c>
      <c r="K183" s="8" t="s">
        <v>1330</v>
      </c>
      <c r="L183" s="8" t="s">
        <v>36</v>
      </c>
      <c r="M183" s="8"/>
      <c r="N183" s="8"/>
      <c r="O183" s="14" t="s">
        <v>907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14"/>
      <c r="AE183" s="8"/>
      <c r="AF183" s="8"/>
      <c r="AG183" s="8"/>
      <c r="AH183"/>
    </row>
    <row r="184" spans="1:34" ht="16" thickBot="1">
      <c r="A184" s="9">
        <v>211</v>
      </c>
      <c r="B184" s="8" t="s">
        <v>1340</v>
      </c>
      <c r="C184" s="24" t="s">
        <v>2126</v>
      </c>
      <c r="D184" s="8" t="s">
        <v>1341</v>
      </c>
      <c r="E184" s="8" t="s">
        <v>1342</v>
      </c>
      <c r="F184" s="8" t="s">
        <v>1343</v>
      </c>
      <c r="G184" s="8" t="s">
        <v>1344</v>
      </c>
      <c r="H184" s="8" t="s">
        <v>33</v>
      </c>
      <c r="I184" s="8" t="s">
        <v>34</v>
      </c>
      <c r="J184" s="8" t="s">
        <v>2126</v>
      </c>
      <c r="K184" s="8" t="s">
        <v>2126</v>
      </c>
      <c r="L184" s="8" t="s">
        <v>36</v>
      </c>
      <c r="M184" s="8"/>
      <c r="N184" s="8"/>
      <c r="O184" s="14" t="s">
        <v>907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14"/>
      <c r="AE184" s="8"/>
      <c r="AF184" s="8"/>
      <c r="AG184" s="8"/>
      <c r="AH184"/>
    </row>
    <row r="185" spans="1:34" ht="16" thickBot="1">
      <c r="A185" s="9">
        <v>212</v>
      </c>
      <c r="B185" s="8" t="s">
        <v>1345</v>
      </c>
      <c r="C185" s="24" t="s">
        <v>2126</v>
      </c>
      <c r="D185" s="8" t="s">
        <v>1346</v>
      </c>
      <c r="E185" s="8" t="s">
        <v>1347</v>
      </c>
      <c r="F185" s="8" t="s">
        <v>1348</v>
      </c>
      <c r="G185" s="8" t="s">
        <v>247</v>
      </c>
      <c r="H185" s="8" t="s">
        <v>33</v>
      </c>
      <c r="I185" s="8" t="s">
        <v>34</v>
      </c>
      <c r="J185" s="8" t="s">
        <v>247</v>
      </c>
      <c r="K185" s="8" t="s">
        <v>2126</v>
      </c>
      <c r="L185" s="8" t="s">
        <v>36</v>
      </c>
      <c r="M185" s="8"/>
      <c r="N185" s="8"/>
      <c r="O185" s="14" t="s">
        <v>907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14"/>
      <c r="AE185" s="8"/>
      <c r="AF185" s="8"/>
      <c r="AG185" s="8"/>
      <c r="AH185"/>
    </row>
    <row r="186" spans="1:34" ht="16" thickBot="1">
      <c r="A186" s="9">
        <v>213</v>
      </c>
      <c r="B186" s="8" t="s">
        <v>1349</v>
      </c>
      <c r="C186" s="24" t="s">
        <v>2126</v>
      </c>
      <c r="D186" s="8" t="s">
        <v>1350</v>
      </c>
      <c r="E186" s="8" t="s">
        <v>1351</v>
      </c>
      <c r="F186" s="8" t="s">
        <v>1352</v>
      </c>
      <c r="G186" s="8" t="s">
        <v>1344</v>
      </c>
      <c r="H186" s="8" t="s">
        <v>33</v>
      </c>
      <c r="I186" s="8" t="s">
        <v>34</v>
      </c>
      <c r="J186" s="8" t="s">
        <v>2126</v>
      </c>
      <c r="K186" s="8" t="s">
        <v>2126</v>
      </c>
      <c r="L186" s="8" t="s">
        <v>36</v>
      </c>
      <c r="M186" s="8"/>
      <c r="N186" s="8"/>
      <c r="O186" s="14" t="s">
        <v>907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14"/>
      <c r="AE186" s="8"/>
      <c r="AF186" s="8"/>
      <c r="AG186" s="8"/>
      <c r="AH186"/>
    </row>
    <row r="187" spans="1:34" ht="16" thickBot="1">
      <c r="A187" s="9">
        <v>216</v>
      </c>
      <c r="B187" s="8" t="s">
        <v>1361</v>
      </c>
      <c r="C187" s="24" t="s">
        <v>2126</v>
      </c>
      <c r="D187" s="8" t="s">
        <v>1362</v>
      </c>
      <c r="E187" s="8" t="s">
        <v>1363</v>
      </c>
      <c r="F187" s="8" t="s">
        <v>1364</v>
      </c>
      <c r="G187" s="8" t="s">
        <v>34</v>
      </c>
      <c r="H187" s="8" t="s">
        <v>33</v>
      </c>
      <c r="I187" s="8" t="s">
        <v>34</v>
      </c>
      <c r="J187" s="8" t="s">
        <v>2126</v>
      </c>
      <c r="K187" s="8" t="s">
        <v>2126</v>
      </c>
      <c r="L187" s="8" t="s">
        <v>36</v>
      </c>
      <c r="M187" s="8"/>
      <c r="N187" s="8"/>
      <c r="O187" s="14" t="s">
        <v>907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14"/>
      <c r="AE187" s="8"/>
      <c r="AF187" s="8"/>
      <c r="AG187" s="8"/>
      <c r="AH187"/>
    </row>
    <row r="188" spans="1:34" ht="16" thickBot="1">
      <c r="A188" s="9">
        <v>217</v>
      </c>
      <c r="B188" s="8" t="s">
        <v>1365</v>
      </c>
      <c r="C188" s="24" t="s">
        <v>2126</v>
      </c>
      <c r="D188" s="8" t="s">
        <v>1366</v>
      </c>
      <c r="E188" s="8" t="s">
        <v>1367</v>
      </c>
      <c r="F188" s="8" t="s">
        <v>1368</v>
      </c>
      <c r="G188" s="8" t="s">
        <v>1369</v>
      </c>
      <c r="H188" s="8" t="s">
        <v>33</v>
      </c>
      <c r="I188" s="8" t="s">
        <v>34</v>
      </c>
      <c r="J188" s="8" t="s">
        <v>76</v>
      </c>
      <c r="K188" s="8" t="s">
        <v>1369</v>
      </c>
      <c r="L188" s="8" t="s">
        <v>36</v>
      </c>
      <c r="M188" s="8"/>
      <c r="N188" s="8"/>
      <c r="O188" s="14" t="s">
        <v>907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14"/>
      <c r="AE188" s="8"/>
      <c r="AF188" s="8"/>
      <c r="AG188" s="8"/>
      <c r="AH188"/>
    </row>
    <row r="189" spans="1:34" ht="16" thickBot="1">
      <c r="A189" s="9">
        <v>243</v>
      </c>
      <c r="B189" s="8" t="s">
        <v>1489</v>
      </c>
      <c r="C189" s="24" t="s">
        <v>2126</v>
      </c>
      <c r="D189" s="8" t="s">
        <v>1490</v>
      </c>
      <c r="E189" s="8" t="s">
        <v>1491</v>
      </c>
      <c r="F189" s="8" t="s">
        <v>1492</v>
      </c>
      <c r="G189" s="8" t="s">
        <v>240</v>
      </c>
      <c r="H189" s="8" t="s">
        <v>33</v>
      </c>
      <c r="I189" s="8" t="s">
        <v>240</v>
      </c>
      <c r="J189" s="8" t="s">
        <v>2126</v>
      </c>
      <c r="K189" s="8" t="s">
        <v>2126</v>
      </c>
      <c r="L189" s="8" t="s">
        <v>36</v>
      </c>
      <c r="M189" s="8"/>
      <c r="N189" s="8"/>
      <c r="O189" s="14" t="s">
        <v>907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14"/>
      <c r="AE189" s="8"/>
      <c r="AF189" s="8"/>
      <c r="AG189" s="8"/>
      <c r="AH189"/>
    </row>
    <row r="190" spans="1:34" ht="16" thickBot="1">
      <c r="A190" s="9">
        <v>249</v>
      </c>
      <c r="B190" s="8" t="s">
        <v>1516</v>
      </c>
      <c r="C190" s="24" t="s">
        <v>2126</v>
      </c>
      <c r="D190" s="8" t="s">
        <v>1517</v>
      </c>
      <c r="E190" s="8" t="s">
        <v>1518</v>
      </c>
      <c r="F190" s="8" t="s">
        <v>1519</v>
      </c>
      <c r="G190" s="8" t="s">
        <v>247</v>
      </c>
      <c r="H190" s="8" t="s">
        <v>33</v>
      </c>
      <c r="I190" s="8" t="s">
        <v>34</v>
      </c>
      <c r="J190" s="8" t="s">
        <v>247</v>
      </c>
      <c r="K190" s="8" t="s">
        <v>2126</v>
      </c>
      <c r="L190" s="8" t="s">
        <v>36</v>
      </c>
      <c r="M190" s="8"/>
      <c r="N190" s="8"/>
      <c r="O190" s="14" t="s">
        <v>907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14"/>
      <c r="AE190" s="8"/>
      <c r="AF190" s="8"/>
      <c r="AG190" s="8"/>
      <c r="AH190"/>
    </row>
    <row r="191" spans="1:34" ht="16" thickBot="1">
      <c r="A191" s="9">
        <v>252</v>
      </c>
      <c r="B191" s="8" t="s">
        <v>1530</v>
      </c>
      <c r="C191" s="24" t="s">
        <v>2126</v>
      </c>
      <c r="D191" s="8" t="s">
        <v>1531</v>
      </c>
      <c r="E191" s="8" t="s">
        <v>1532</v>
      </c>
      <c r="F191" s="8" t="s">
        <v>1533</v>
      </c>
      <c r="G191" s="8" t="s">
        <v>241</v>
      </c>
      <c r="H191" s="8" t="s">
        <v>33</v>
      </c>
      <c r="I191" s="8" t="s">
        <v>240</v>
      </c>
      <c r="J191" s="8" t="s">
        <v>241</v>
      </c>
      <c r="K191" s="8" t="s">
        <v>2126</v>
      </c>
      <c r="L191" s="8" t="s">
        <v>36</v>
      </c>
      <c r="M191" s="8"/>
      <c r="N191" s="8"/>
      <c r="O191" s="14" t="s">
        <v>907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14"/>
      <c r="AE191" s="8"/>
      <c r="AF191" s="8"/>
      <c r="AG191" s="8"/>
      <c r="AH191"/>
    </row>
    <row r="192" spans="1:34" ht="16" thickBot="1">
      <c r="A192" s="9">
        <v>253</v>
      </c>
      <c r="B192" s="8" t="s">
        <v>1534</v>
      </c>
      <c r="C192" s="24" t="s">
        <v>2126</v>
      </c>
      <c r="D192" s="8" t="s">
        <v>1535</v>
      </c>
      <c r="E192" s="8" t="s">
        <v>1536</v>
      </c>
      <c r="F192" s="8" t="s">
        <v>1537</v>
      </c>
      <c r="G192" s="8" t="s">
        <v>34</v>
      </c>
      <c r="H192" s="8" t="s">
        <v>33</v>
      </c>
      <c r="I192" s="8" t="s">
        <v>34</v>
      </c>
      <c r="J192" s="8" t="s">
        <v>2126</v>
      </c>
      <c r="K192" s="8" t="s">
        <v>2126</v>
      </c>
      <c r="L192" s="8" t="s">
        <v>36</v>
      </c>
      <c r="M192" s="8"/>
      <c r="N192" s="8"/>
      <c r="O192" s="14" t="s">
        <v>907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14"/>
      <c r="AE192" s="8"/>
      <c r="AF192" s="8"/>
      <c r="AG192" s="8"/>
      <c r="AH192"/>
    </row>
    <row r="193" spans="1:34" ht="16" thickBot="1">
      <c r="A193" s="9">
        <v>254</v>
      </c>
      <c r="B193" s="8" t="s">
        <v>1538</v>
      </c>
      <c r="C193" s="24" t="s">
        <v>2126</v>
      </c>
      <c r="D193" s="8" t="s">
        <v>1539</v>
      </c>
      <c r="E193" s="8" t="s">
        <v>1540</v>
      </c>
      <c r="F193" s="8" t="s">
        <v>1541</v>
      </c>
      <c r="G193" s="8" t="s">
        <v>265</v>
      </c>
      <c r="H193" s="8" t="s">
        <v>33</v>
      </c>
      <c r="I193" s="8" t="s">
        <v>265</v>
      </c>
      <c r="J193" s="8" t="s">
        <v>2126</v>
      </c>
      <c r="K193" s="8" t="s">
        <v>2126</v>
      </c>
      <c r="L193" s="8" t="s">
        <v>36</v>
      </c>
      <c r="M193" s="8"/>
      <c r="N193" s="8"/>
      <c r="O193" s="14" t="s">
        <v>907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14"/>
      <c r="AE193" s="8"/>
      <c r="AF193" s="8"/>
      <c r="AG193" s="8"/>
      <c r="AH193"/>
    </row>
    <row r="194" spans="1:34" ht="16" thickBot="1">
      <c r="A194" s="9">
        <v>256</v>
      </c>
      <c r="B194" s="8" t="s">
        <v>1546</v>
      </c>
      <c r="C194" s="24" t="s">
        <v>2126</v>
      </c>
      <c r="D194" s="8" t="s">
        <v>1547</v>
      </c>
      <c r="E194" s="8" t="s">
        <v>1548</v>
      </c>
      <c r="F194" s="8" t="s">
        <v>1549</v>
      </c>
      <c r="G194" s="8" t="s">
        <v>76</v>
      </c>
      <c r="H194" s="8" t="s">
        <v>33</v>
      </c>
      <c r="I194" s="8" t="s">
        <v>34</v>
      </c>
      <c r="J194" s="8" t="s">
        <v>76</v>
      </c>
      <c r="K194" s="8" t="s">
        <v>2126</v>
      </c>
      <c r="L194" s="8" t="s">
        <v>36</v>
      </c>
      <c r="M194" s="8"/>
      <c r="N194" s="8"/>
      <c r="O194" s="14" t="s">
        <v>907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14"/>
      <c r="AE194" s="8"/>
      <c r="AF194" s="8"/>
      <c r="AG194" s="8"/>
      <c r="AH194"/>
    </row>
    <row r="195" spans="1:34" ht="16" thickBot="1">
      <c r="A195" s="9">
        <v>263</v>
      </c>
      <c r="B195" s="8" t="s">
        <v>1579</v>
      </c>
      <c r="C195" s="24" t="s">
        <v>2126</v>
      </c>
      <c r="D195" s="8" t="s">
        <v>1580</v>
      </c>
      <c r="E195" s="8" t="s">
        <v>1581</v>
      </c>
      <c r="F195" s="8" t="s">
        <v>80</v>
      </c>
      <c r="G195" s="8" t="s">
        <v>1582</v>
      </c>
      <c r="H195" s="8" t="s">
        <v>33</v>
      </c>
      <c r="I195" s="8" t="s">
        <v>34</v>
      </c>
      <c r="J195" s="8" t="s">
        <v>293</v>
      </c>
      <c r="K195" s="8" t="s">
        <v>1582</v>
      </c>
      <c r="L195" s="8" t="s">
        <v>36</v>
      </c>
      <c r="M195" s="8"/>
      <c r="N195" s="8"/>
      <c r="O195" s="1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14"/>
      <c r="AE195" s="8"/>
      <c r="AF195" s="8"/>
      <c r="AG195" s="8"/>
      <c r="AH195"/>
    </row>
    <row r="196" spans="1:34" ht="16" thickBot="1">
      <c r="A196" s="9">
        <v>264</v>
      </c>
      <c r="B196" s="8" t="s">
        <v>1583</v>
      </c>
      <c r="C196" s="24" t="s">
        <v>2126</v>
      </c>
      <c r="D196" s="8" t="s">
        <v>1584</v>
      </c>
      <c r="E196" s="8" t="s">
        <v>1585</v>
      </c>
      <c r="F196" s="8" t="s">
        <v>80</v>
      </c>
      <c r="G196" s="8" t="s">
        <v>1586</v>
      </c>
      <c r="H196" s="8" t="s">
        <v>33</v>
      </c>
      <c r="I196" s="8" t="s">
        <v>34</v>
      </c>
      <c r="J196" s="8" t="s">
        <v>1587</v>
      </c>
      <c r="K196" s="8" t="s">
        <v>1586</v>
      </c>
      <c r="L196" s="8" t="s">
        <v>36</v>
      </c>
      <c r="M196" s="8"/>
      <c r="N196" s="8"/>
      <c r="O196" s="14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14"/>
      <c r="AE196" s="8"/>
      <c r="AF196" s="8"/>
      <c r="AG196" s="8"/>
      <c r="AH196"/>
    </row>
    <row r="197" spans="1:34" ht="16" thickBot="1">
      <c r="A197" s="9">
        <v>266</v>
      </c>
      <c r="B197" s="8" t="s">
        <v>1592</v>
      </c>
      <c r="C197" s="24" t="s">
        <v>2126</v>
      </c>
      <c r="D197" s="8" t="s">
        <v>1593</v>
      </c>
      <c r="E197" s="8" t="s">
        <v>1594</v>
      </c>
      <c r="F197" s="8" t="s">
        <v>1595</v>
      </c>
      <c r="G197" s="8" t="s">
        <v>247</v>
      </c>
      <c r="H197" s="8" t="s">
        <v>33</v>
      </c>
      <c r="I197" s="8" t="s">
        <v>34</v>
      </c>
      <c r="J197" s="8" t="s">
        <v>247</v>
      </c>
      <c r="K197" s="8" t="s">
        <v>2126</v>
      </c>
      <c r="L197" s="8" t="s">
        <v>36</v>
      </c>
      <c r="M197" s="8"/>
      <c r="N197" s="8"/>
      <c r="O197" s="14" t="s">
        <v>907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14"/>
      <c r="AE197" s="8"/>
      <c r="AF197" s="8"/>
      <c r="AG197" s="8"/>
      <c r="AH197"/>
    </row>
    <row r="198" spans="1:34" ht="16" thickBot="1">
      <c r="A198" s="9">
        <v>269</v>
      </c>
      <c r="B198" s="8" t="s">
        <v>1607</v>
      </c>
      <c r="C198" s="24" t="s">
        <v>2126</v>
      </c>
      <c r="D198" s="8" t="s">
        <v>1608</v>
      </c>
      <c r="E198" s="8" t="s">
        <v>1609</v>
      </c>
      <c r="F198" s="8" t="s">
        <v>1610</v>
      </c>
      <c r="G198" s="8" t="s">
        <v>247</v>
      </c>
      <c r="H198" s="8" t="s">
        <v>33</v>
      </c>
      <c r="I198" s="8" t="s">
        <v>34</v>
      </c>
      <c r="J198" s="8" t="s">
        <v>247</v>
      </c>
      <c r="K198" s="8" t="s">
        <v>2126</v>
      </c>
      <c r="L198" s="8" t="s">
        <v>36</v>
      </c>
      <c r="M198" s="8"/>
      <c r="N198" s="8"/>
      <c r="O198" s="14" t="s">
        <v>907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14"/>
      <c r="AE198" s="8"/>
      <c r="AF198" s="8"/>
      <c r="AG198" s="8"/>
      <c r="AH198"/>
    </row>
    <row r="199" spans="1:34" ht="16" thickBot="1">
      <c r="A199" s="9">
        <v>272</v>
      </c>
      <c r="B199" s="8" t="s">
        <v>1621</v>
      </c>
      <c r="C199" s="24" t="s">
        <v>2126</v>
      </c>
      <c r="D199" s="8" t="s">
        <v>1622</v>
      </c>
      <c r="E199" s="8" t="s">
        <v>1623</v>
      </c>
      <c r="F199" s="8" t="s">
        <v>1624</v>
      </c>
      <c r="G199" s="8" t="s">
        <v>293</v>
      </c>
      <c r="H199" s="8" t="s">
        <v>33</v>
      </c>
      <c r="I199" s="8" t="s">
        <v>34</v>
      </c>
      <c r="J199" s="8" t="s">
        <v>293</v>
      </c>
      <c r="K199" s="8" t="s">
        <v>2126</v>
      </c>
      <c r="L199" s="8" t="s">
        <v>36</v>
      </c>
      <c r="M199" s="8"/>
      <c r="N199" s="8"/>
      <c r="O199" s="14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14"/>
      <c r="AE199" s="8"/>
      <c r="AF199" s="8"/>
      <c r="AG199" s="8"/>
      <c r="AH199"/>
    </row>
    <row r="200" spans="1:34" ht="16" thickBot="1">
      <c r="A200" s="9">
        <v>273</v>
      </c>
      <c r="B200" s="8" t="s">
        <v>1625</v>
      </c>
      <c r="C200" s="24" t="s">
        <v>2126</v>
      </c>
      <c r="D200" s="8" t="s">
        <v>1626</v>
      </c>
      <c r="E200" s="8" t="s">
        <v>1627</v>
      </c>
      <c r="F200" s="10" t="s">
        <v>1628</v>
      </c>
      <c r="G200" s="8" t="s">
        <v>293</v>
      </c>
      <c r="H200" s="8" t="s">
        <v>33</v>
      </c>
      <c r="I200" s="8" t="s">
        <v>34</v>
      </c>
      <c r="J200" s="8" t="s">
        <v>293</v>
      </c>
      <c r="K200" s="8" t="s">
        <v>2126</v>
      </c>
      <c r="L200" s="8" t="s">
        <v>36</v>
      </c>
      <c r="M200" s="8"/>
      <c r="N200" s="8"/>
      <c r="O200" s="1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14"/>
      <c r="AE200" s="8"/>
      <c r="AF200" s="8"/>
      <c r="AG200" s="8"/>
      <c r="AH200"/>
    </row>
    <row r="201" spans="1:34" ht="16" thickBot="1">
      <c r="A201" s="9">
        <v>287</v>
      </c>
      <c r="B201" s="8" t="s">
        <v>1692</v>
      </c>
      <c r="C201" s="24" t="s">
        <v>2126</v>
      </c>
      <c r="D201" s="8" t="s">
        <v>1693</v>
      </c>
      <c r="E201" s="8" t="s">
        <v>1694</v>
      </c>
      <c r="F201" s="8" t="s">
        <v>1695</v>
      </c>
      <c r="G201" s="8" t="s">
        <v>1696</v>
      </c>
      <c r="H201" s="8" t="s">
        <v>692</v>
      </c>
      <c r="I201" s="8" t="s">
        <v>718</v>
      </c>
      <c r="J201" s="8" t="s">
        <v>1697</v>
      </c>
      <c r="K201" s="8" t="s">
        <v>1696</v>
      </c>
      <c r="L201" s="8" t="s">
        <v>36</v>
      </c>
      <c r="M201" s="8"/>
      <c r="N201" s="8"/>
      <c r="O201" s="14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14"/>
      <c r="AE201" s="8"/>
      <c r="AF201" s="8"/>
      <c r="AG201" s="8"/>
      <c r="AH201"/>
    </row>
    <row r="202" spans="1:34" ht="16" thickBot="1">
      <c r="A202" s="9">
        <v>319</v>
      </c>
      <c r="B202" s="8" t="s">
        <v>1872</v>
      </c>
      <c r="C202" s="24" t="s">
        <v>2126</v>
      </c>
      <c r="D202" s="8" t="s">
        <v>1873</v>
      </c>
      <c r="E202" s="8" t="s">
        <v>1874</v>
      </c>
      <c r="F202" s="8" t="s">
        <v>1875</v>
      </c>
      <c r="G202" s="8" t="s">
        <v>1876</v>
      </c>
      <c r="H202" s="8" t="s">
        <v>1877</v>
      </c>
      <c r="I202" s="8" t="s">
        <v>1878</v>
      </c>
      <c r="J202" s="8" t="s">
        <v>1879</v>
      </c>
      <c r="K202" s="8" t="s">
        <v>1876</v>
      </c>
      <c r="L202" s="8" t="s">
        <v>36</v>
      </c>
      <c r="M202" s="8"/>
      <c r="N202" s="8"/>
      <c r="O202" s="14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14"/>
      <c r="AE202" s="8"/>
      <c r="AF202" s="8"/>
      <c r="AG202" s="8"/>
      <c r="AH202"/>
    </row>
    <row r="203" spans="1:34" ht="16" thickBot="1">
      <c r="A203" s="9">
        <v>321</v>
      </c>
      <c r="B203" s="8" t="s">
        <v>1886</v>
      </c>
      <c r="C203" s="24" t="s">
        <v>2126</v>
      </c>
      <c r="D203" s="8" t="s">
        <v>1887</v>
      </c>
      <c r="E203" s="8" t="s">
        <v>1888</v>
      </c>
      <c r="F203" s="8" t="s">
        <v>1889</v>
      </c>
      <c r="G203" s="8" t="s">
        <v>1890</v>
      </c>
      <c r="H203" s="8" t="s">
        <v>33</v>
      </c>
      <c r="I203" s="8" t="s">
        <v>286</v>
      </c>
      <c r="J203" s="8" t="s">
        <v>1891</v>
      </c>
      <c r="K203" s="8" t="s">
        <v>1890</v>
      </c>
      <c r="L203" s="8" t="s">
        <v>36</v>
      </c>
      <c r="M203" s="8"/>
      <c r="N203" s="8"/>
      <c r="O203" s="14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14"/>
      <c r="AE203" s="8"/>
      <c r="AF203" s="8"/>
      <c r="AG203" s="8"/>
      <c r="AH203"/>
    </row>
    <row r="204" spans="1:34" ht="16" thickBot="1">
      <c r="A204" s="9">
        <v>338</v>
      </c>
      <c r="B204" s="8" t="s">
        <v>1982</v>
      </c>
      <c r="C204" s="24" t="s">
        <v>2126</v>
      </c>
      <c r="D204" s="8" t="s">
        <v>1983</v>
      </c>
      <c r="E204" s="8" t="s">
        <v>1984</v>
      </c>
      <c r="F204" s="8" t="s">
        <v>1985</v>
      </c>
      <c r="G204" s="8" t="s">
        <v>1986</v>
      </c>
      <c r="H204" s="8" t="s">
        <v>33</v>
      </c>
      <c r="I204" s="8" t="s">
        <v>223</v>
      </c>
      <c r="J204" s="8" t="s">
        <v>1987</v>
      </c>
      <c r="K204" s="8" t="s">
        <v>1986</v>
      </c>
      <c r="L204" s="8" t="s">
        <v>36</v>
      </c>
      <c r="M204" s="8"/>
      <c r="N204" s="8"/>
      <c r="O204" s="14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14"/>
      <c r="AE204" s="8"/>
      <c r="AF204" s="8"/>
      <c r="AG204" s="8"/>
      <c r="AH204"/>
    </row>
    <row r="205" spans="1:34" ht="16" thickBot="1">
      <c r="A205" s="9">
        <v>339</v>
      </c>
      <c r="B205" s="8" t="s">
        <v>1988</v>
      </c>
      <c r="C205" s="24" t="s">
        <v>2126</v>
      </c>
      <c r="D205" s="8" t="s">
        <v>1989</v>
      </c>
      <c r="E205" s="8" t="s">
        <v>1990</v>
      </c>
      <c r="F205" s="8" t="s">
        <v>1991</v>
      </c>
      <c r="G205" s="8" t="s">
        <v>1992</v>
      </c>
      <c r="H205" s="8" t="s">
        <v>33</v>
      </c>
      <c r="I205" s="8" t="s">
        <v>265</v>
      </c>
      <c r="J205" s="8" t="s">
        <v>273</v>
      </c>
      <c r="K205" s="8" t="s">
        <v>1992</v>
      </c>
      <c r="L205" s="8" t="s">
        <v>36</v>
      </c>
      <c r="M205" s="8"/>
      <c r="N205" s="8"/>
      <c r="O205" s="1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14"/>
      <c r="AE205" s="8"/>
      <c r="AF205" s="8"/>
      <c r="AG205" s="8"/>
      <c r="AH205"/>
    </row>
    <row r="206" spans="1:34" ht="16" thickBot="1">
      <c r="A206" s="9">
        <v>341</v>
      </c>
      <c r="B206" s="8" t="s">
        <v>1998</v>
      </c>
      <c r="C206" s="24" t="s">
        <v>2126</v>
      </c>
      <c r="D206" s="8" t="s">
        <v>1999</v>
      </c>
      <c r="E206" s="8" t="s">
        <v>2000</v>
      </c>
      <c r="F206" s="8" t="s">
        <v>2001</v>
      </c>
      <c r="G206" s="8" t="s">
        <v>1040</v>
      </c>
      <c r="H206" s="8" t="s">
        <v>33</v>
      </c>
      <c r="I206" s="8" t="s">
        <v>223</v>
      </c>
      <c r="J206" s="8" t="s">
        <v>1040</v>
      </c>
      <c r="K206" s="8" t="s">
        <v>2126</v>
      </c>
      <c r="L206" s="8" t="s">
        <v>36</v>
      </c>
      <c r="M206" s="8"/>
      <c r="N206" s="8"/>
      <c r="O206" s="14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14"/>
      <c r="AE206" s="8"/>
      <c r="AF206" s="8"/>
      <c r="AG206" s="8"/>
      <c r="AH206"/>
    </row>
    <row r="207" spans="1:34" ht="16" thickBot="1">
      <c r="A207" s="9">
        <v>342</v>
      </c>
      <c r="B207" s="8" t="s">
        <v>2002</v>
      </c>
      <c r="C207" s="24" t="s">
        <v>2126</v>
      </c>
      <c r="D207" s="8" t="s">
        <v>2003</v>
      </c>
      <c r="E207" s="8" t="s">
        <v>2004</v>
      </c>
      <c r="F207" s="8" t="s">
        <v>2005</v>
      </c>
      <c r="G207" s="8" t="s">
        <v>2006</v>
      </c>
      <c r="H207" s="8" t="s">
        <v>33</v>
      </c>
      <c r="I207" s="8" t="s">
        <v>34</v>
      </c>
      <c r="J207" s="8" t="s">
        <v>2007</v>
      </c>
      <c r="K207" s="8" t="s">
        <v>2006</v>
      </c>
      <c r="L207" s="8" t="s">
        <v>36</v>
      </c>
      <c r="M207" s="8"/>
      <c r="N207" s="8"/>
      <c r="O207" s="14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14"/>
      <c r="AE207" s="8"/>
      <c r="AF207" s="8"/>
      <c r="AG207" s="8"/>
      <c r="AH207"/>
    </row>
    <row r="208" spans="1:34" ht="16" thickBot="1">
      <c r="A208" s="9">
        <v>343</v>
      </c>
      <c r="B208" s="8" t="s">
        <v>2008</v>
      </c>
      <c r="C208" s="24" t="s">
        <v>2126</v>
      </c>
      <c r="D208" s="8" t="s">
        <v>2009</v>
      </c>
      <c r="E208" s="8" t="s">
        <v>2010</v>
      </c>
      <c r="F208" s="8" t="s">
        <v>2011</v>
      </c>
      <c r="G208" s="8" t="s">
        <v>2012</v>
      </c>
      <c r="H208" s="8" t="s">
        <v>33</v>
      </c>
      <c r="I208" s="8" t="s">
        <v>350</v>
      </c>
      <c r="J208" s="8" t="s">
        <v>351</v>
      </c>
      <c r="K208" s="8" t="s">
        <v>2012</v>
      </c>
      <c r="L208" s="8" t="s">
        <v>36</v>
      </c>
      <c r="M208" s="8"/>
      <c r="N208" s="8"/>
      <c r="O208" s="14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14"/>
      <c r="AE208" s="8"/>
      <c r="AF208" s="8"/>
      <c r="AG208" s="8"/>
      <c r="AH208"/>
    </row>
    <row r="209" spans="1:34" ht="16" thickBot="1">
      <c r="A209" s="9">
        <v>344</v>
      </c>
      <c r="B209" s="8" t="s">
        <v>2013</v>
      </c>
      <c r="C209" s="24" t="s">
        <v>2126</v>
      </c>
      <c r="D209" s="8" t="s">
        <v>2014</v>
      </c>
      <c r="E209" s="8" t="s">
        <v>2015</v>
      </c>
      <c r="F209" s="8" t="s">
        <v>2016</v>
      </c>
      <c r="G209" s="8" t="s">
        <v>999</v>
      </c>
      <c r="H209" s="8" t="s">
        <v>33</v>
      </c>
      <c r="I209" s="8" t="s">
        <v>364</v>
      </c>
      <c r="J209" s="8" t="s">
        <v>999</v>
      </c>
      <c r="K209" s="8" t="s">
        <v>2126</v>
      </c>
      <c r="L209" s="8" t="s">
        <v>36</v>
      </c>
      <c r="M209" s="8"/>
      <c r="N209" s="8"/>
      <c r="O209" s="14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14"/>
      <c r="AE209" s="8"/>
      <c r="AF209" s="8"/>
      <c r="AG209" s="8"/>
      <c r="AH209"/>
    </row>
    <row r="210" spans="1:34" ht="16" thickBot="1">
      <c r="A210" s="9">
        <v>349</v>
      </c>
      <c r="B210" s="8" t="s">
        <v>2033</v>
      </c>
      <c r="C210" s="24" t="s">
        <v>2126</v>
      </c>
      <c r="D210" s="8" t="s">
        <v>2034</v>
      </c>
      <c r="E210" s="8" t="s">
        <v>2035</v>
      </c>
      <c r="F210" s="8" t="s">
        <v>2036</v>
      </c>
      <c r="G210" s="8" t="s">
        <v>240</v>
      </c>
      <c r="H210" s="8" t="s">
        <v>33</v>
      </c>
      <c r="I210" s="8" t="s">
        <v>240</v>
      </c>
      <c r="J210" s="8" t="s">
        <v>2126</v>
      </c>
      <c r="K210" s="8" t="s">
        <v>2126</v>
      </c>
      <c r="L210" s="8" t="s">
        <v>36</v>
      </c>
      <c r="M210" s="8"/>
      <c r="N210" s="8"/>
      <c r="O210" s="14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14"/>
      <c r="AE210" s="8"/>
      <c r="AF210" s="8"/>
      <c r="AG210" s="8"/>
      <c r="AH210"/>
    </row>
    <row r="211" spans="1:34" ht="16" thickBot="1">
      <c r="A211" s="9">
        <v>350</v>
      </c>
      <c r="B211" s="8" t="s">
        <v>2037</v>
      </c>
      <c r="C211" s="24" t="s">
        <v>2126</v>
      </c>
      <c r="D211" s="8" t="s">
        <v>2038</v>
      </c>
      <c r="E211" s="8" t="s">
        <v>2039</v>
      </c>
      <c r="F211" s="8" t="s">
        <v>2040</v>
      </c>
      <c r="G211" s="8" t="s">
        <v>1412</v>
      </c>
      <c r="H211" s="8" t="s">
        <v>33</v>
      </c>
      <c r="I211" s="8" t="s">
        <v>1412</v>
      </c>
      <c r="J211" s="8" t="s">
        <v>2126</v>
      </c>
      <c r="K211" s="8" t="s">
        <v>2126</v>
      </c>
      <c r="L211" s="8" t="s">
        <v>36</v>
      </c>
      <c r="M211" s="8"/>
      <c r="N211" s="8"/>
      <c r="O211" s="14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14"/>
      <c r="AE211" s="8"/>
      <c r="AF211" s="8"/>
      <c r="AG211" s="8"/>
      <c r="AH211"/>
    </row>
    <row r="212" spans="1:34" ht="16" thickBot="1">
      <c r="A212" s="9">
        <v>359</v>
      </c>
      <c r="B212" s="8" t="s">
        <v>2082</v>
      </c>
      <c r="C212" s="24" t="s">
        <v>2126</v>
      </c>
      <c r="D212" s="8" t="s">
        <v>2083</v>
      </c>
      <c r="E212" s="8" t="s">
        <v>2084</v>
      </c>
      <c r="F212" s="8" t="s">
        <v>2085</v>
      </c>
      <c r="G212" s="8" t="s">
        <v>717</v>
      </c>
      <c r="H212" s="8" t="s">
        <v>692</v>
      </c>
      <c r="I212" s="8" t="s">
        <v>718</v>
      </c>
      <c r="J212" s="8" t="s">
        <v>717</v>
      </c>
      <c r="K212" s="8" t="s">
        <v>2126</v>
      </c>
      <c r="L212" s="8" t="s">
        <v>36</v>
      </c>
      <c r="M212" s="8"/>
      <c r="N212" s="8"/>
      <c r="O212" s="14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14"/>
      <c r="AE212" s="8"/>
      <c r="AF212" s="8"/>
      <c r="AG212" s="8"/>
      <c r="AH212"/>
    </row>
    <row r="213" spans="1:34" ht="16" thickBot="1">
      <c r="A213" s="9">
        <v>219</v>
      </c>
      <c r="B213" s="8" t="s">
        <v>1374</v>
      </c>
      <c r="C213" s="24" t="s">
        <v>2311</v>
      </c>
      <c r="D213" s="8" t="s">
        <v>1375</v>
      </c>
      <c r="E213" s="8" t="s">
        <v>1376</v>
      </c>
      <c r="F213" s="8" t="s">
        <v>1377</v>
      </c>
      <c r="G213" s="8" t="s">
        <v>1378</v>
      </c>
      <c r="H213" s="8" t="s">
        <v>33</v>
      </c>
      <c r="I213" s="8" t="s">
        <v>34</v>
      </c>
      <c r="J213" s="8" t="s">
        <v>1379</v>
      </c>
      <c r="K213" s="8" t="s">
        <v>1378</v>
      </c>
      <c r="L213" s="8" t="s">
        <v>36</v>
      </c>
      <c r="M213" s="8"/>
      <c r="N213" s="8"/>
      <c r="O213" s="14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14"/>
      <c r="AE213" s="8"/>
      <c r="AF213" s="8"/>
      <c r="AG213" s="8"/>
      <c r="AH213"/>
    </row>
    <row r="214" spans="1:34" ht="16" thickBot="1">
      <c r="A214" s="9">
        <v>223</v>
      </c>
      <c r="B214" s="8" t="s">
        <v>1392</v>
      </c>
      <c r="C214" s="24" t="s">
        <v>2315</v>
      </c>
      <c r="D214" s="8" t="s">
        <v>1393</v>
      </c>
      <c r="E214" s="8" t="s">
        <v>1394</v>
      </c>
      <c r="F214" s="8" t="s">
        <v>1395</v>
      </c>
      <c r="G214" s="8" t="s">
        <v>34</v>
      </c>
      <c r="H214" s="8" t="s">
        <v>33</v>
      </c>
      <c r="I214" s="8" t="s">
        <v>34</v>
      </c>
      <c r="J214" s="8" t="s">
        <v>2126</v>
      </c>
      <c r="K214" s="8" t="s">
        <v>2126</v>
      </c>
      <c r="L214" s="8" t="s">
        <v>36</v>
      </c>
      <c r="M214" s="8"/>
      <c r="N214" s="8"/>
      <c r="O214" s="1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14"/>
      <c r="AE214" s="8"/>
      <c r="AF214" s="8"/>
      <c r="AG214" s="8"/>
      <c r="AH214"/>
    </row>
    <row r="215" spans="1:34" ht="16" thickBot="1">
      <c r="A215" s="9">
        <v>225</v>
      </c>
      <c r="B215" s="8" t="s">
        <v>1401</v>
      </c>
      <c r="C215" s="24" t="s">
        <v>2317</v>
      </c>
      <c r="D215" s="8" t="s">
        <v>1402</v>
      </c>
      <c r="E215" s="8" t="s">
        <v>1403</v>
      </c>
      <c r="F215" s="8" t="s">
        <v>1404</v>
      </c>
      <c r="G215" s="8" t="s">
        <v>1405</v>
      </c>
      <c r="H215" s="8" t="s">
        <v>33</v>
      </c>
      <c r="I215" s="8" t="s">
        <v>34</v>
      </c>
      <c r="J215" s="8" t="s">
        <v>1406</v>
      </c>
      <c r="K215" s="8" t="s">
        <v>1405</v>
      </c>
      <c r="L215" s="8" t="s">
        <v>36</v>
      </c>
      <c r="M215" s="8"/>
      <c r="N215" s="8"/>
      <c r="O215" s="14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14"/>
      <c r="AE215" s="8"/>
      <c r="AF215" s="8"/>
      <c r="AG215" s="8"/>
      <c r="AH215"/>
    </row>
    <row r="216" spans="1:34" ht="16" thickBot="1">
      <c r="A216" s="9">
        <v>227</v>
      </c>
      <c r="B216" s="8" t="s">
        <v>1413</v>
      </c>
      <c r="C216" s="24" t="s">
        <v>2319</v>
      </c>
      <c r="D216" s="8" t="s">
        <v>1414</v>
      </c>
      <c r="E216" s="8" t="s">
        <v>1415</v>
      </c>
      <c r="F216" s="8" t="s">
        <v>1416</v>
      </c>
      <c r="G216" s="8" t="s">
        <v>1417</v>
      </c>
      <c r="H216" s="8" t="s">
        <v>33</v>
      </c>
      <c r="I216" s="8" t="s">
        <v>34</v>
      </c>
      <c r="J216" s="8" t="s">
        <v>391</v>
      </c>
      <c r="K216" s="8" t="s">
        <v>1417</v>
      </c>
      <c r="L216" s="8" t="s">
        <v>36</v>
      </c>
      <c r="M216" s="8"/>
      <c r="N216" s="8"/>
      <c r="O216" s="14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14"/>
      <c r="AE216" s="8"/>
      <c r="AF216" s="8"/>
      <c r="AG216" s="8"/>
      <c r="AH216"/>
    </row>
    <row r="217" spans="1:34" ht="16" thickBot="1">
      <c r="A217" s="9">
        <v>228</v>
      </c>
      <c r="B217" s="8" t="s">
        <v>1418</v>
      </c>
      <c r="C217" s="24" t="s">
        <v>2320</v>
      </c>
      <c r="D217" s="8" t="s">
        <v>1419</v>
      </c>
      <c r="E217" s="8" t="s">
        <v>1420</v>
      </c>
      <c r="F217" s="8" t="s">
        <v>1421</v>
      </c>
      <c r="G217" s="8" t="s">
        <v>1422</v>
      </c>
      <c r="H217" s="8" t="s">
        <v>33</v>
      </c>
      <c r="I217" s="8" t="s">
        <v>34</v>
      </c>
      <c r="J217" s="2" t="s">
        <v>1422</v>
      </c>
      <c r="K217" s="8" t="s">
        <v>2126</v>
      </c>
      <c r="L217" s="8" t="s">
        <v>36</v>
      </c>
      <c r="M217" s="8"/>
      <c r="N217" s="8"/>
      <c r="O217" s="14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14"/>
      <c r="AE217" s="8"/>
      <c r="AF217" s="8"/>
      <c r="AG217" s="8"/>
      <c r="AH217"/>
    </row>
    <row r="218" spans="1:34" ht="16" thickBot="1">
      <c r="A218" s="9">
        <v>241</v>
      </c>
      <c r="B218" s="8" t="s">
        <v>1481</v>
      </c>
      <c r="C218" s="24" t="s">
        <v>2333</v>
      </c>
      <c r="D218" s="8" t="s">
        <v>1482</v>
      </c>
      <c r="E218" s="8" t="s">
        <v>1483</v>
      </c>
      <c r="F218" s="8" t="s">
        <v>1484</v>
      </c>
      <c r="G218" s="8" t="s">
        <v>502</v>
      </c>
      <c r="H218" s="8" t="s">
        <v>33</v>
      </c>
      <c r="I218" s="8" t="s">
        <v>286</v>
      </c>
      <c r="J218" s="8" t="s">
        <v>502</v>
      </c>
      <c r="K218" s="8" t="s">
        <v>2126</v>
      </c>
      <c r="L218" s="8" t="s">
        <v>36</v>
      </c>
      <c r="M218" s="8"/>
      <c r="N218" s="8"/>
      <c r="O218" s="14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14"/>
      <c r="AE218" s="8"/>
      <c r="AF218" s="8"/>
      <c r="AG218" s="8"/>
      <c r="AH218"/>
    </row>
    <row r="219" spans="1:34" ht="16" thickBot="1">
      <c r="A219" s="9">
        <v>244</v>
      </c>
      <c r="B219" s="8" t="s">
        <v>1493</v>
      </c>
      <c r="C219" s="24" t="s">
        <v>2335</v>
      </c>
      <c r="D219" s="8" t="s">
        <v>1494</v>
      </c>
      <c r="E219" s="8" t="s">
        <v>1495</v>
      </c>
      <c r="F219" s="8" t="s">
        <v>1496</v>
      </c>
      <c r="G219" s="8" t="s">
        <v>1497</v>
      </c>
      <c r="H219" s="8" t="s">
        <v>33</v>
      </c>
      <c r="I219" s="8" t="s">
        <v>34</v>
      </c>
      <c r="J219" s="8" t="s">
        <v>1498</v>
      </c>
      <c r="K219" s="8" t="s">
        <v>1497</v>
      </c>
      <c r="L219" s="8" t="s">
        <v>36</v>
      </c>
      <c r="M219" s="8"/>
      <c r="N219" s="8"/>
      <c r="O219" s="14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14"/>
      <c r="AE219" s="8"/>
      <c r="AF219" s="8"/>
      <c r="AG219" s="8"/>
      <c r="AH219"/>
    </row>
    <row r="220" spans="1:34" ht="16" thickBot="1">
      <c r="A220" s="9">
        <v>233</v>
      </c>
      <c r="B220" s="8" t="s">
        <v>1441</v>
      </c>
      <c r="C220" s="24" t="s">
        <v>2325</v>
      </c>
      <c r="D220" s="8" t="s">
        <v>1442</v>
      </c>
      <c r="E220" s="8" t="s">
        <v>1443</v>
      </c>
      <c r="F220" s="8" t="s">
        <v>1444</v>
      </c>
      <c r="G220" s="8" t="s">
        <v>1445</v>
      </c>
      <c r="H220" s="8" t="s">
        <v>33</v>
      </c>
      <c r="I220" s="8" t="s">
        <v>240</v>
      </c>
      <c r="J220" s="8" t="s">
        <v>241</v>
      </c>
      <c r="K220" s="8" t="s">
        <v>1445</v>
      </c>
      <c r="L220" s="8" t="s">
        <v>36</v>
      </c>
      <c r="M220" s="8"/>
      <c r="N220" s="8"/>
      <c r="O220" s="14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14"/>
      <c r="AE220" s="8"/>
      <c r="AF220" s="8"/>
      <c r="AG220" s="8"/>
      <c r="AH220"/>
    </row>
    <row r="221" spans="1:34" ht="16" thickBot="1">
      <c r="A221" s="9">
        <v>238</v>
      </c>
      <c r="B221" s="8" t="s">
        <v>1464</v>
      </c>
      <c r="C221" s="24" t="s">
        <v>2330</v>
      </c>
      <c r="D221" s="8" t="s">
        <v>1465</v>
      </c>
      <c r="E221" s="8" t="s">
        <v>1466</v>
      </c>
      <c r="F221" s="8" t="s">
        <v>1467</v>
      </c>
      <c r="G221" s="8" t="s">
        <v>240</v>
      </c>
      <c r="H221" s="8" t="s">
        <v>33</v>
      </c>
      <c r="I221" s="8" t="s">
        <v>240</v>
      </c>
      <c r="J221" s="8" t="s">
        <v>2126</v>
      </c>
      <c r="K221" s="8" t="s">
        <v>2126</v>
      </c>
      <c r="L221" s="8" t="s">
        <v>36</v>
      </c>
      <c r="M221" s="8"/>
      <c r="N221" s="8"/>
      <c r="O221" s="14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14"/>
      <c r="AE221" s="8"/>
      <c r="AF221" s="8"/>
      <c r="AG221" s="8"/>
      <c r="AH221"/>
    </row>
    <row r="222" spans="1:34" ht="16" thickBot="1">
      <c r="A222" s="9">
        <v>240</v>
      </c>
      <c r="B222" s="8" t="s">
        <v>1474</v>
      </c>
      <c r="C222" s="24" t="s">
        <v>2332</v>
      </c>
      <c r="D222" s="8" t="s">
        <v>1475</v>
      </c>
      <c r="E222" s="8" t="s">
        <v>1476</v>
      </c>
      <c r="F222" s="8" t="s">
        <v>1477</v>
      </c>
      <c r="G222" s="8" t="s">
        <v>1478</v>
      </c>
      <c r="H222" s="8" t="s">
        <v>33</v>
      </c>
      <c r="I222" s="8" t="s">
        <v>1479</v>
      </c>
      <c r="J222" s="8" t="s">
        <v>1480</v>
      </c>
      <c r="K222" s="8" t="s">
        <v>1478</v>
      </c>
      <c r="L222" s="8" t="s">
        <v>36</v>
      </c>
      <c r="M222" s="8"/>
      <c r="N222" s="8"/>
      <c r="O222" s="14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14"/>
      <c r="AE222" s="8"/>
      <c r="AF222" s="8"/>
      <c r="AG222" s="8"/>
      <c r="AH222"/>
    </row>
    <row r="223" spans="1:34" ht="16" thickBot="1">
      <c r="A223" s="9">
        <v>246</v>
      </c>
      <c r="B223" s="8" t="s">
        <v>1504</v>
      </c>
      <c r="C223" s="24" t="s">
        <v>2337</v>
      </c>
      <c r="D223" s="8" t="s">
        <v>1505</v>
      </c>
      <c r="E223" s="8" t="s">
        <v>1506</v>
      </c>
      <c r="F223" s="8" t="s">
        <v>1507</v>
      </c>
      <c r="G223" s="8" t="s">
        <v>178</v>
      </c>
      <c r="H223" s="8" t="s">
        <v>33</v>
      </c>
      <c r="I223" s="8" t="s">
        <v>34</v>
      </c>
      <c r="J223" s="8" t="s">
        <v>165</v>
      </c>
      <c r="K223" s="8" t="s">
        <v>2126</v>
      </c>
      <c r="L223" s="8" t="s">
        <v>36</v>
      </c>
      <c r="M223" s="8"/>
      <c r="N223" s="8"/>
      <c r="O223" s="14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14"/>
      <c r="AE223" s="8"/>
      <c r="AF223" s="8"/>
      <c r="AG223" s="8"/>
      <c r="AH223"/>
    </row>
    <row r="224" spans="1:34" ht="16" thickBot="1">
      <c r="A224" s="9">
        <v>250</v>
      </c>
      <c r="B224" s="8" t="s">
        <v>1520</v>
      </c>
      <c r="C224" s="24" t="s">
        <v>2340</v>
      </c>
      <c r="D224" s="8" t="s">
        <v>1521</v>
      </c>
      <c r="E224" s="8" t="s">
        <v>1522</v>
      </c>
      <c r="F224" s="8" t="s">
        <v>1523</v>
      </c>
      <c r="G224" s="8" t="s">
        <v>1524</v>
      </c>
      <c r="H224" s="8" t="s">
        <v>33</v>
      </c>
      <c r="I224" s="8" t="s">
        <v>1209</v>
      </c>
      <c r="J224" s="8" t="s">
        <v>1525</v>
      </c>
      <c r="K224" s="8" t="s">
        <v>1524</v>
      </c>
      <c r="L224" s="8" t="s">
        <v>36</v>
      </c>
      <c r="M224" s="8"/>
      <c r="N224" s="8"/>
      <c r="O224" s="14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14"/>
      <c r="AE224" s="8"/>
      <c r="AF224" s="8"/>
      <c r="AG224" s="8"/>
      <c r="AH224"/>
    </row>
    <row r="225" spans="1:34" ht="16" thickBot="1">
      <c r="A225" s="9">
        <v>258</v>
      </c>
      <c r="B225" s="8" t="s">
        <v>1555</v>
      </c>
      <c r="C225" s="24" t="s">
        <v>2344</v>
      </c>
      <c r="D225" s="8" t="s">
        <v>1556</v>
      </c>
      <c r="E225" s="8" t="s">
        <v>1557</v>
      </c>
      <c r="F225" s="8" t="s">
        <v>1558</v>
      </c>
      <c r="G225" s="8" t="s">
        <v>1559</v>
      </c>
      <c r="H225" s="8" t="s">
        <v>33</v>
      </c>
      <c r="I225" s="8" t="s">
        <v>34</v>
      </c>
      <c r="J225" s="8" t="s">
        <v>384</v>
      </c>
      <c r="K225" s="8" t="s">
        <v>1559</v>
      </c>
      <c r="L225" s="8" t="s">
        <v>36</v>
      </c>
      <c r="M225" s="8"/>
      <c r="N225" s="8"/>
      <c r="O225" s="14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14"/>
      <c r="AE225" s="8"/>
      <c r="AF225" s="8"/>
      <c r="AG225" s="8"/>
      <c r="AH225"/>
    </row>
    <row r="226" spans="1:34" ht="16" thickBot="1">
      <c r="A226" s="9">
        <v>271</v>
      </c>
      <c r="B226" s="8" t="s">
        <v>1616</v>
      </c>
      <c r="C226" s="24" t="s">
        <v>2353</v>
      </c>
      <c r="D226" s="8" t="s">
        <v>1617</v>
      </c>
      <c r="E226" s="8" t="s">
        <v>1618</v>
      </c>
      <c r="F226" s="8" t="s">
        <v>1619</v>
      </c>
      <c r="G226" s="8" t="s">
        <v>1620</v>
      </c>
      <c r="H226" s="8" t="s">
        <v>33</v>
      </c>
      <c r="I226" s="8" t="s">
        <v>564</v>
      </c>
      <c r="J226" s="8" t="s">
        <v>1473</v>
      </c>
      <c r="K226" s="8" t="s">
        <v>1620</v>
      </c>
      <c r="L226" s="8" t="s">
        <v>36</v>
      </c>
      <c r="M226" s="8"/>
      <c r="N226" s="8"/>
      <c r="O226" s="14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14"/>
      <c r="AE226" s="8"/>
      <c r="AF226" s="8"/>
      <c r="AG226" s="8"/>
      <c r="AH226"/>
    </row>
    <row r="227" spans="1:34" ht="16" thickBot="1">
      <c r="A227" s="9">
        <v>274</v>
      </c>
      <c r="B227" s="8" t="s">
        <v>1629</v>
      </c>
      <c r="C227" s="24" t="s">
        <v>2354</v>
      </c>
      <c r="D227" s="8" t="s">
        <v>1630</v>
      </c>
      <c r="E227" s="8" t="s">
        <v>1631</v>
      </c>
      <c r="F227" s="8" t="s">
        <v>1632</v>
      </c>
      <c r="G227" s="8" t="s">
        <v>1633</v>
      </c>
      <c r="H227" s="8" t="s">
        <v>33</v>
      </c>
      <c r="I227" s="8" t="s">
        <v>34</v>
      </c>
      <c r="J227" s="8" t="s">
        <v>293</v>
      </c>
      <c r="K227" s="8" t="s">
        <v>1633</v>
      </c>
      <c r="L227" s="8" t="s">
        <v>36</v>
      </c>
      <c r="M227" s="8"/>
      <c r="N227" s="8"/>
      <c r="O227" s="14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14"/>
      <c r="AE227" s="8"/>
      <c r="AF227" s="8"/>
      <c r="AG227" s="8"/>
      <c r="AH227"/>
    </row>
    <row r="228" spans="1:34" ht="16" thickBot="1">
      <c r="A228" s="9">
        <v>275</v>
      </c>
      <c r="B228" s="8" t="s">
        <v>1634</v>
      </c>
      <c r="C228" s="24" t="s">
        <v>2355</v>
      </c>
      <c r="D228" s="8" t="s">
        <v>1635</v>
      </c>
      <c r="E228" s="8" t="s">
        <v>1636</v>
      </c>
      <c r="F228" s="8" t="s">
        <v>1637</v>
      </c>
      <c r="G228" s="8" t="s">
        <v>1586</v>
      </c>
      <c r="H228" s="8" t="s">
        <v>33</v>
      </c>
      <c r="I228" s="8" t="s">
        <v>34</v>
      </c>
      <c r="J228" s="8" t="s">
        <v>1587</v>
      </c>
      <c r="K228" s="8" t="s">
        <v>1586</v>
      </c>
      <c r="L228" s="8" t="s">
        <v>36</v>
      </c>
      <c r="M228" s="8"/>
      <c r="N228" s="8"/>
      <c r="O228" s="1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14"/>
      <c r="AE228" s="8"/>
      <c r="AF228" s="8"/>
      <c r="AG228" s="8"/>
      <c r="AH228"/>
    </row>
    <row r="229" spans="1:34" ht="16" thickBot="1">
      <c r="A229" s="9">
        <v>277</v>
      </c>
      <c r="B229" s="8" t="s">
        <v>1643</v>
      </c>
      <c r="C229" s="24" t="s">
        <v>2357</v>
      </c>
      <c r="D229" s="8" t="s">
        <v>1644</v>
      </c>
      <c r="E229" s="8" t="s">
        <v>1645</v>
      </c>
      <c r="F229" s="8" t="s">
        <v>1646</v>
      </c>
      <c r="G229" s="8" t="s">
        <v>1647</v>
      </c>
      <c r="H229" s="8" t="s">
        <v>33</v>
      </c>
      <c r="I229" s="8" t="s">
        <v>240</v>
      </c>
      <c r="J229" s="8" t="s">
        <v>241</v>
      </c>
      <c r="K229" s="8" t="s">
        <v>1647</v>
      </c>
      <c r="L229" s="8" t="s">
        <v>36</v>
      </c>
      <c r="M229" s="8"/>
      <c r="N229" s="8"/>
      <c r="O229" s="14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14"/>
      <c r="AE229" s="8"/>
      <c r="AF229" s="8"/>
      <c r="AG229" s="8"/>
      <c r="AH229"/>
    </row>
    <row r="230" spans="1:34" ht="16" thickBot="1">
      <c r="A230" s="9">
        <v>283</v>
      </c>
      <c r="B230" s="8" t="s">
        <v>1673</v>
      </c>
      <c r="C230" s="24" t="s">
        <v>2363</v>
      </c>
      <c r="D230" s="8" t="s">
        <v>1674</v>
      </c>
      <c r="E230" s="8" t="s">
        <v>1675</v>
      </c>
      <c r="F230" s="8" t="s">
        <v>1676</v>
      </c>
      <c r="G230" s="8" t="s">
        <v>700</v>
      </c>
      <c r="H230" s="8" t="s">
        <v>692</v>
      </c>
      <c r="I230" s="8" t="s">
        <v>693</v>
      </c>
      <c r="J230" s="8" t="s">
        <v>700</v>
      </c>
      <c r="K230" s="8" t="s">
        <v>2126</v>
      </c>
      <c r="L230" s="8" t="s">
        <v>36</v>
      </c>
      <c r="M230" s="8"/>
      <c r="N230" s="8"/>
      <c r="O230" s="14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14"/>
      <c r="AE230" s="8"/>
      <c r="AF230" s="8"/>
      <c r="AG230" s="8"/>
      <c r="AH230"/>
    </row>
    <row r="231" spans="1:34" ht="16" thickBot="1">
      <c r="A231" s="9">
        <v>292</v>
      </c>
      <c r="B231" s="8" t="s">
        <v>1719</v>
      </c>
      <c r="C231" s="24" t="s">
        <v>2371</v>
      </c>
      <c r="D231" s="8" t="s">
        <v>1720</v>
      </c>
      <c r="E231" s="8" t="s">
        <v>1721</v>
      </c>
      <c r="F231" s="8" t="s">
        <v>1722</v>
      </c>
      <c r="G231" s="8" t="s">
        <v>1723</v>
      </c>
      <c r="H231" s="8" t="s">
        <v>692</v>
      </c>
      <c r="I231" s="8" t="s">
        <v>1724</v>
      </c>
      <c r="J231" s="8" t="s">
        <v>1725</v>
      </c>
      <c r="K231" s="8" t="s">
        <v>1723</v>
      </c>
      <c r="L231" s="8" t="s">
        <v>36</v>
      </c>
      <c r="M231" s="8"/>
      <c r="N231" s="8"/>
      <c r="O231" s="14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14"/>
      <c r="AE231" s="8"/>
      <c r="AF231" s="8"/>
      <c r="AG231" s="8"/>
      <c r="AH231"/>
    </row>
    <row r="232" spans="1:34" ht="16" thickBot="1">
      <c r="A232" s="9">
        <v>293</v>
      </c>
      <c r="B232" s="8" t="s">
        <v>1726</v>
      </c>
      <c r="C232" s="24" t="s">
        <v>2372</v>
      </c>
      <c r="D232" s="8" t="s">
        <v>1727</v>
      </c>
      <c r="E232" s="8" t="s">
        <v>1728</v>
      </c>
      <c r="F232" s="8" t="s">
        <v>1729</v>
      </c>
      <c r="G232" s="8" t="s">
        <v>1730</v>
      </c>
      <c r="H232" s="8" t="s">
        <v>692</v>
      </c>
      <c r="I232" s="8" t="s">
        <v>1731</v>
      </c>
      <c r="J232" s="8" t="s">
        <v>1730</v>
      </c>
      <c r="K232" s="8" t="s">
        <v>2126</v>
      </c>
      <c r="L232" s="8" t="s">
        <v>36</v>
      </c>
      <c r="M232" s="8"/>
      <c r="N232" s="8"/>
      <c r="O232" s="14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14"/>
      <c r="AE232" s="8"/>
      <c r="AF232" s="8"/>
      <c r="AG232" s="8"/>
      <c r="AH232"/>
    </row>
    <row r="233" spans="1:34" ht="16" thickBot="1">
      <c r="A233" s="9">
        <v>294</v>
      </c>
      <c r="B233" s="8" t="s">
        <v>1732</v>
      </c>
      <c r="C233" s="24" t="s">
        <v>2373</v>
      </c>
      <c r="D233" s="8" t="s">
        <v>1733</v>
      </c>
      <c r="E233" s="8" t="s">
        <v>1734</v>
      </c>
      <c r="F233" s="8" t="s">
        <v>1735</v>
      </c>
      <c r="G233" s="8" t="s">
        <v>1736</v>
      </c>
      <c r="H233" s="8" t="s">
        <v>692</v>
      </c>
      <c r="I233" s="8" t="s">
        <v>718</v>
      </c>
      <c r="J233" s="8" t="s">
        <v>1257</v>
      </c>
      <c r="K233" s="8" t="s">
        <v>1736</v>
      </c>
      <c r="L233" s="8" t="s">
        <v>36</v>
      </c>
      <c r="M233" s="8"/>
      <c r="N233" s="8"/>
      <c r="O233" s="14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14"/>
      <c r="AE233" s="8"/>
      <c r="AF233" s="8"/>
      <c r="AG233" s="8"/>
      <c r="AH233"/>
    </row>
    <row r="234" spans="1:34" ht="16" thickBot="1">
      <c r="A234" s="9">
        <v>285</v>
      </c>
      <c r="B234" s="8" t="s">
        <v>1683</v>
      </c>
      <c r="C234" s="24" t="s">
        <v>2365</v>
      </c>
      <c r="D234" s="8" t="s">
        <v>1684</v>
      </c>
      <c r="E234" s="8" t="s">
        <v>1685</v>
      </c>
      <c r="F234" s="8" t="s">
        <v>1686</v>
      </c>
      <c r="G234" s="8" t="s">
        <v>1687</v>
      </c>
      <c r="H234" s="8" t="s">
        <v>692</v>
      </c>
      <c r="I234" s="8" t="s">
        <v>718</v>
      </c>
      <c r="J234" s="8" t="s">
        <v>2126</v>
      </c>
      <c r="K234" s="8" t="s">
        <v>2126</v>
      </c>
      <c r="L234" s="8" t="s">
        <v>36</v>
      </c>
      <c r="M234" s="8"/>
      <c r="N234" s="8"/>
      <c r="O234" s="14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14"/>
      <c r="AE234" s="8"/>
      <c r="AF234" s="8"/>
      <c r="AG234" s="8"/>
      <c r="AH234"/>
    </row>
    <row r="235" spans="1:34" ht="16" thickBot="1">
      <c r="A235" s="9">
        <v>286</v>
      </c>
      <c r="B235" s="8" t="s">
        <v>1688</v>
      </c>
      <c r="C235" s="24" t="s">
        <v>2366</v>
      </c>
      <c r="D235" s="8" t="s">
        <v>1689</v>
      </c>
      <c r="E235" s="8" t="s">
        <v>1690</v>
      </c>
      <c r="F235" s="8" t="s">
        <v>1691</v>
      </c>
      <c r="G235" s="8" t="s">
        <v>1262</v>
      </c>
      <c r="H235" s="8" t="s">
        <v>692</v>
      </c>
      <c r="I235" s="8" t="s">
        <v>718</v>
      </c>
      <c r="J235" s="8" t="s">
        <v>1263</v>
      </c>
      <c r="K235" s="8" t="s">
        <v>1262</v>
      </c>
      <c r="L235" s="8" t="s">
        <v>36</v>
      </c>
      <c r="M235" s="8"/>
      <c r="N235" s="8"/>
      <c r="O235" s="14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14"/>
      <c r="AE235" s="8"/>
      <c r="AF235" s="8"/>
      <c r="AG235" s="8"/>
      <c r="AH235"/>
    </row>
    <row r="236" spans="1:34" ht="16" thickBot="1">
      <c r="A236" s="9">
        <v>288</v>
      </c>
      <c r="B236" s="8" t="s">
        <v>1698</v>
      </c>
      <c r="C236" s="24" t="s">
        <v>2367</v>
      </c>
      <c r="D236" s="8" t="s">
        <v>1699</v>
      </c>
      <c r="E236" s="8" t="s">
        <v>1700</v>
      </c>
      <c r="F236" s="8" t="s">
        <v>1701</v>
      </c>
      <c r="G236" s="8" t="s">
        <v>1702</v>
      </c>
      <c r="H236" s="8" t="s">
        <v>692</v>
      </c>
      <c r="I236" s="8" t="s">
        <v>693</v>
      </c>
      <c r="J236" s="8" t="s">
        <v>1703</v>
      </c>
      <c r="K236" s="8" t="s">
        <v>1702</v>
      </c>
      <c r="L236" s="8" t="s">
        <v>36</v>
      </c>
      <c r="M236" s="8"/>
      <c r="N236" s="8"/>
      <c r="O236" s="14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14"/>
      <c r="AE236" s="8"/>
      <c r="AF236" s="8"/>
      <c r="AG236" s="8"/>
      <c r="AH236"/>
    </row>
    <row r="237" spans="1:34" ht="16" thickBot="1">
      <c r="A237" s="9">
        <v>289</v>
      </c>
      <c r="B237" s="8" t="s">
        <v>1704</v>
      </c>
      <c r="C237" s="24" t="s">
        <v>2368</v>
      </c>
      <c r="D237" s="8" t="s">
        <v>1705</v>
      </c>
      <c r="E237" s="8" t="s">
        <v>1706</v>
      </c>
      <c r="F237" s="8" t="s">
        <v>1707</v>
      </c>
      <c r="G237" s="8" t="s">
        <v>1708</v>
      </c>
      <c r="H237" s="8" t="s">
        <v>692</v>
      </c>
      <c r="I237" s="8" t="s">
        <v>693</v>
      </c>
      <c r="J237" s="8" t="s">
        <v>1708</v>
      </c>
      <c r="K237" s="8" t="s">
        <v>2126</v>
      </c>
      <c r="L237" s="8" t="s">
        <v>36</v>
      </c>
      <c r="M237" s="8"/>
      <c r="N237" s="8"/>
      <c r="O237" s="14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14"/>
      <c r="AE237" s="8"/>
      <c r="AF237" s="8"/>
      <c r="AG237" s="8"/>
      <c r="AH237"/>
    </row>
    <row r="238" spans="1:34" ht="16" thickBot="1">
      <c r="A238" s="9">
        <v>291</v>
      </c>
      <c r="B238" s="8" t="s">
        <v>1715</v>
      </c>
      <c r="C238" s="24" t="s">
        <v>2370</v>
      </c>
      <c r="D238" s="8" t="s">
        <v>1716</v>
      </c>
      <c r="E238" s="8" t="s">
        <v>1717</v>
      </c>
      <c r="F238" s="8" t="s">
        <v>1718</v>
      </c>
      <c r="G238" s="8" t="s">
        <v>1172</v>
      </c>
      <c r="H238" s="8" t="s">
        <v>692</v>
      </c>
      <c r="I238" s="8" t="s">
        <v>693</v>
      </c>
      <c r="J238" s="8" t="s">
        <v>1172</v>
      </c>
      <c r="K238" s="8" t="s">
        <v>2126</v>
      </c>
      <c r="L238" s="8" t="s">
        <v>36</v>
      </c>
      <c r="M238" s="8"/>
      <c r="N238" s="8"/>
      <c r="O238" s="14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14"/>
      <c r="AE238" s="8"/>
      <c r="AF238" s="8"/>
      <c r="AG238" s="8"/>
      <c r="AH238"/>
    </row>
    <row r="239" spans="1:34" ht="16" thickBot="1">
      <c r="A239" s="9">
        <v>295</v>
      </c>
      <c r="B239" s="8" t="s">
        <v>1737</v>
      </c>
      <c r="C239" s="24" t="s">
        <v>2374</v>
      </c>
      <c r="D239" s="8" t="s">
        <v>1738</v>
      </c>
      <c r="E239" s="8" t="s">
        <v>1739</v>
      </c>
      <c r="F239" s="8" t="s">
        <v>1740</v>
      </c>
      <c r="G239" s="8" t="s">
        <v>1741</v>
      </c>
      <c r="H239" s="8" t="s">
        <v>692</v>
      </c>
      <c r="I239" s="8" t="s">
        <v>693</v>
      </c>
      <c r="J239" s="8" t="s">
        <v>1741</v>
      </c>
      <c r="K239" s="8" t="s">
        <v>2126</v>
      </c>
      <c r="L239" s="8" t="s">
        <v>36</v>
      </c>
      <c r="M239" s="8"/>
      <c r="N239" s="8"/>
      <c r="O239" s="14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14"/>
      <c r="AE239" s="8"/>
      <c r="AF239" s="8"/>
      <c r="AG239" s="8"/>
      <c r="AH239"/>
    </row>
    <row r="240" spans="1:34" ht="16" thickBot="1">
      <c r="A240" s="9">
        <v>296</v>
      </c>
      <c r="B240" s="8" t="s">
        <v>1742</v>
      </c>
      <c r="C240" s="24" t="s">
        <v>2375</v>
      </c>
      <c r="D240" s="8" t="s">
        <v>1743</v>
      </c>
      <c r="E240" s="8" t="s">
        <v>1744</v>
      </c>
      <c r="F240" s="8" t="s">
        <v>1745</v>
      </c>
      <c r="G240" s="8" t="s">
        <v>1181</v>
      </c>
      <c r="H240" s="8" t="s">
        <v>692</v>
      </c>
      <c r="I240" s="8" t="s">
        <v>1182</v>
      </c>
      <c r="J240" s="8" t="s">
        <v>1183</v>
      </c>
      <c r="K240" s="8" t="s">
        <v>1181</v>
      </c>
      <c r="L240" s="8" t="s">
        <v>36</v>
      </c>
      <c r="M240" s="8"/>
      <c r="N240" s="8"/>
      <c r="O240" s="14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14"/>
      <c r="AE240" s="8"/>
      <c r="AF240" s="8"/>
      <c r="AG240" s="8"/>
      <c r="AH240"/>
    </row>
    <row r="241" spans="1:34" ht="16" thickBot="1">
      <c r="A241" s="9">
        <v>298</v>
      </c>
      <c r="B241" s="8" t="s">
        <v>1751</v>
      </c>
      <c r="C241" s="24" t="s">
        <v>2377</v>
      </c>
      <c r="D241" s="8" t="s">
        <v>1752</v>
      </c>
      <c r="E241" s="8" t="s">
        <v>1753</v>
      </c>
      <c r="F241" s="8" t="s">
        <v>1754</v>
      </c>
      <c r="G241" s="8" t="s">
        <v>1755</v>
      </c>
      <c r="H241" s="8" t="s">
        <v>692</v>
      </c>
      <c r="I241" s="8" t="s">
        <v>693</v>
      </c>
      <c r="J241" s="8" t="s">
        <v>2126</v>
      </c>
      <c r="K241" s="8" t="s">
        <v>2126</v>
      </c>
      <c r="L241" s="8" t="s">
        <v>36</v>
      </c>
      <c r="M241" s="8"/>
      <c r="N241" s="8"/>
      <c r="O241" s="14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14"/>
      <c r="AE241" s="8"/>
      <c r="AF241" s="8"/>
      <c r="AG241" s="8"/>
      <c r="AH241"/>
    </row>
    <row r="242" spans="1:34" ht="16" thickBot="1">
      <c r="A242" s="9">
        <v>299</v>
      </c>
      <c r="B242" s="8" t="s">
        <v>1756</v>
      </c>
      <c r="C242" s="24" t="s">
        <v>2378</v>
      </c>
      <c r="D242" s="8" t="s">
        <v>1757</v>
      </c>
      <c r="E242" s="8" t="s">
        <v>1758</v>
      </c>
      <c r="F242" s="8" t="s">
        <v>1759</v>
      </c>
      <c r="G242" s="8" t="s">
        <v>1760</v>
      </c>
      <c r="H242" s="8" t="s">
        <v>692</v>
      </c>
      <c r="I242" s="8" t="s">
        <v>1761</v>
      </c>
      <c r="J242" s="8" t="s">
        <v>1762</v>
      </c>
      <c r="K242" s="8" t="s">
        <v>1760</v>
      </c>
      <c r="L242" s="8" t="s">
        <v>36</v>
      </c>
      <c r="M242" s="8"/>
      <c r="N242" s="8"/>
      <c r="O242" s="1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14"/>
      <c r="AE242" s="8"/>
      <c r="AF242" s="8"/>
      <c r="AG242" s="8"/>
      <c r="AH242"/>
    </row>
    <row r="243" spans="1:34" ht="16" thickBot="1">
      <c r="A243" s="9">
        <v>300</v>
      </c>
      <c r="B243" s="8" t="s">
        <v>1763</v>
      </c>
      <c r="C243" s="24" t="s">
        <v>2379</v>
      </c>
      <c r="D243" s="8" t="s">
        <v>1764</v>
      </c>
      <c r="E243" s="8" t="s">
        <v>1765</v>
      </c>
      <c r="F243" s="8" t="s">
        <v>1766</v>
      </c>
      <c r="G243" s="8" t="s">
        <v>1767</v>
      </c>
      <c r="H243" s="8" t="s">
        <v>692</v>
      </c>
      <c r="I243" s="8" t="s">
        <v>693</v>
      </c>
      <c r="J243" s="8" t="s">
        <v>1172</v>
      </c>
      <c r="K243" s="8" t="s">
        <v>1767</v>
      </c>
      <c r="L243" s="8" t="s">
        <v>36</v>
      </c>
      <c r="M243" s="8"/>
      <c r="N243" s="8"/>
      <c r="O243" s="14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14"/>
      <c r="AE243" s="8"/>
      <c r="AF243" s="8"/>
      <c r="AG243" s="8"/>
      <c r="AH243"/>
    </row>
    <row r="244" spans="1:34" ht="16" thickBot="1">
      <c r="A244" s="9">
        <v>301</v>
      </c>
      <c r="B244" s="8" t="s">
        <v>1768</v>
      </c>
      <c r="C244" s="24" t="s">
        <v>2380</v>
      </c>
      <c r="D244" s="8" t="s">
        <v>1769</v>
      </c>
      <c r="E244" s="8" t="s">
        <v>1770</v>
      </c>
      <c r="F244" s="8" t="s">
        <v>1771</v>
      </c>
      <c r="G244" s="8" t="s">
        <v>1772</v>
      </c>
      <c r="H244" s="8" t="s">
        <v>1773</v>
      </c>
      <c r="I244" s="8" t="s">
        <v>1774</v>
      </c>
      <c r="J244" s="8" t="s">
        <v>1775</v>
      </c>
      <c r="K244" s="8" t="s">
        <v>1772</v>
      </c>
      <c r="L244" s="8" t="s">
        <v>36</v>
      </c>
      <c r="M244" s="8"/>
      <c r="N244" s="8"/>
      <c r="O244" s="14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14"/>
      <c r="AE244" s="8"/>
      <c r="AF244" s="8"/>
      <c r="AG244" s="8"/>
      <c r="AH244"/>
    </row>
    <row r="245" spans="1:34" ht="16" thickBot="1">
      <c r="A245" s="9">
        <v>308</v>
      </c>
      <c r="B245" s="8" t="s">
        <v>1810</v>
      </c>
      <c r="C245" s="24" t="s">
        <v>2387</v>
      </c>
      <c r="D245" s="8" t="s">
        <v>1811</v>
      </c>
      <c r="E245" s="8" t="s">
        <v>1812</v>
      </c>
      <c r="F245" s="8" t="s">
        <v>1813</v>
      </c>
      <c r="G245" s="8" t="s">
        <v>1814</v>
      </c>
      <c r="H245" s="8" t="s">
        <v>33</v>
      </c>
      <c r="I245" s="8" t="s">
        <v>1808</v>
      </c>
      <c r="J245" s="8" t="s">
        <v>1815</v>
      </c>
      <c r="K245" s="8" t="s">
        <v>1814</v>
      </c>
      <c r="L245" s="8" t="s">
        <v>36</v>
      </c>
      <c r="M245" s="8"/>
      <c r="N245" s="8"/>
      <c r="O245" s="14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14"/>
      <c r="AE245" s="8"/>
      <c r="AF245" s="8"/>
      <c r="AG245" s="8"/>
      <c r="AH245"/>
    </row>
    <row r="246" spans="1:34" ht="16" thickBot="1">
      <c r="A246" s="9">
        <v>312</v>
      </c>
      <c r="B246" s="8" t="s">
        <v>1833</v>
      </c>
      <c r="C246" s="24" t="s">
        <v>2391</v>
      </c>
      <c r="D246" s="8" t="s">
        <v>1834</v>
      </c>
      <c r="E246" s="8" t="s">
        <v>1835</v>
      </c>
      <c r="F246" s="8" t="s">
        <v>1836</v>
      </c>
      <c r="G246" s="8" t="s">
        <v>1837</v>
      </c>
      <c r="H246" s="8" t="s">
        <v>33</v>
      </c>
      <c r="I246" s="8" t="s">
        <v>34</v>
      </c>
      <c r="J246" s="8" t="s">
        <v>313</v>
      </c>
      <c r="K246" s="8" t="s">
        <v>1837</v>
      </c>
      <c r="L246" s="8" t="s">
        <v>36</v>
      </c>
      <c r="M246" s="8"/>
      <c r="N246" s="8"/>
      <c r="O246" s="14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14"/>
      <c r="AE246" s="8"/>
      <c r="AF246" s="8"/>
      <c r="AG246" s="8"/>
      <c r="AH246"/>
    </row>
    <row r="247" spans="1:34" ht="16" thickBot="1">
      <c r="A247" s="9">
        <v>313</v>
      </c>
      <c r="B247" s="8" t="s">
        <v>1838</v>
      </c>
      <c r="C247" s="24" t="s">
        <v>2392</v>
      </c>
      <c r="D247" s="8" t="s">
        <v>1839</v>
      </c>
      <c r="E247" s="8" t="s">
        <v>1840</v>
      </c>
      <c r="F247" s="8" t="s">
        <v>1841</v>
      </c>
      <c r="G247" s="8" t="s">
        <v>1842</v>
      </c>
      <c r="H247" s="8" t="s">
        <v>33</v>
      </c>
      <c r="I247" s="8" t="s">
        <v>34</v>
      </c>
      <c r="J247" s="8" t="s">
        <v>632</v>
      </c>
      <c r="K247" s="8" t="s">
        <v>1842</v>
      </c>
      <c r="L247" s="8" t="s">
        <v>36</v>
      </c>
      <c r="M247" s="8"/>
      <c r="N247" s="8"/>
      <c r="O247" s="14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14"/>
      <c r="AE247" s="8"/>
      <c r="AF247" s="8"/>
      <c r="AG247" s="8"/>
      <c r="AH247"/>
    </row>
    <row r="248" spans="1:34" ht="16" thickBot="1">
      <c r="A248" s="9">
        <v>314</v>
      </c>
      <c r="B248" s="8" t="s">
        <v>1843</v>
      </c>
      <c r="C248" s="24" t="s">
        <v>2393</v>
      </c>
      <c r="D248" s="8" t="s">
        <v>1844</v>
      </c>
      <c r="E248" s="8" t="s">
        <v>1845</v>
      </c>
      <c r="F248" s="8" t="s">
        <v>1846</v>
      </c>
      <c r="G248" s="8" t="s">
        <v>1847</v>
      </c>
      <c r="H248" s="8" t="s">
        <v>33</v>
      </c>
      <c r="I248" s="8" t="s">
        <v>34</v>
      </c>
      <c r="J248" s="8" t="s">
        <v>451</v>
      </c>
      <c r="K248" s="8" t="s">
        <v>1847</v>
      </c>
      <c r="L248" s="8" t="s">
        <v>36</v>
      </c>
      <c r="M248" s="8"/>
      <c r="N248" s="8"/>
      <c r="O248" s="14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14"/>
      <c r="AE248" s="8"/>
      <c r="AF248" s="8"/>
      <c r="AG248" s="8"/>
      <c r="AH248"/>
    </row>
    <row r="249" spans="1:34" ht="17" thickBot="1">
      <c r="A249" s="9">
        <v>22</v>
      </c>
      <c r="B249" s="8" t="s">
        <v>171</v>
      </c>
      <c r="C249" s="24" t="s">
        <v>2147</v>
      </c>
      <c r="D249" s="8" t="s">
        <v>172</v>
      </c>
      <c r="E249" s="8" t="s">
        <v>173</v>
      </c>
      <c r="F249" s="18" t="s">
        <v>174</v>
      </c>
      <c r="G249" s="8" t="s">
        <v>170</v>
      </c>
      <c r="H249" s="8" t="s">
        <v>33</v>
      </c>
      <c r="I249" s="8" t="s">
        <v>34</v>
      </c>
      <c r="J249" s="8" t="s">
        <v>165</v>
      </c>
      <c r="K249" s="8" t="s">
        <v>170</v>
      </c>
      <c r="L249" s="8" t="s">
        <v>36</v>
      </c>
      <c r="M249" s="11" t="s">
        <v>37</v>
      </c>
      <c r="N249" s="12" t="s">
        <v>38</v>
      </c>
      <c r="O249" s="13" t="s">
        <v>39</v>
      </c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14"/>
      <c r="AE249" s="8"/>
      <c r="AF249" s="8"/>
      <c r="AG249" s="8" t="str">
        <f>RIGHT(E249, LEN(E249)-5)</f>
        <v>AAU6762</v>
      </c>
      <c r="AH249" t="b">
        <f>EXACT(AF249,AG249)</f>
        <v>0</v>
      </c>
    </row>
    <row r="250" spans="1:34" ht="16" thickBot="1">
      <c r="A250" s="9">
        <v>229</v>
      </c>
      <c r="B250" s="8" t="s">
        <v>1423</v>
      </c>
      <c r="C250" s="24" t="s">
        <v>2321</v>
      </c>
      <c r="D250" s="8" t="s">
        <v>1424</v>
      </c>
      <c r="E250" s="8" t="s">
        <v>1425</v>
      </c>
      <c r="F250" s="10" t="s">
        <v>1426</v>
      </c>
      <c r="G250" s="8" t="s">
        <v>35</v>
      </c>
      <c r="H250" s="8" t="s">
        <v>33</v>
      </c>
      <c r="I250" s="8" t="s">
        <v>34</v>
      </c>
      <c r="J250" s="8" t="s">
        <v>35</v>
      </c>
      <c r="K250" s="8" t="s">
        <v>2126</v>
      </c>
      <c r="L250" s="8" t="s">
        <v>36</v>
      </c>
      <c r="M250" s="8"/>
      <c r="N250" s="8"/>
      <c r="O250" s="14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14"/>
      <c r="AE250" s="8"/>
      <c r="AF250" s="8"/>
      <c r="AG250" s="8"/>
      <c r="AH250"/>
    </row>
    <row r="251" spans="1:34" ht="16" thickBot="1">
      <c r="A251" s="9">
        <v>221</v>
      </c>
      <c r="B251" s="8" t="s">
        <v>1384</v>
      </c>
      <c r="C251" s="24" t="s">
        <v>2313</v>
      </c>
      <c r="D251" s="8" t="s">
        <v>1385</v>
      </c>
      <c r="E251" s="8" t="s">
        <v>1386</v>
      </c>
      <c r="F251" s="10" t="s">
        <v>1387</v>
      </c>
      <c r="G251" s="8" t="s">
        <v>76</v>
      </c>
      <c r="H251" s="8" t="s">
        <v>33</v>
      </c>
      <c r="I251" s="8" t="s">
        <v>34</v>
      </c>
      <c r="J251" s="8" t="s">
        <v>76</v>
      </c>
      <c r="K251" s="8" t="s">
        <v>2126</v>
      </c>
      <c r="L251" s="8" t="s">
        <v>36</v>
      </c>
      <c r="M251" s="8"/>
      <c r="N251" s="8"/>
      <c r="O251" s="14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14"/>
      <c r="AE251" s="8"/>
      <c r="AF251" s="8"/>
      <c r="AG251" s="8"/>
      <c r="AH251"/>
    </row>
    <row r="252" spans="1:34" ht="16" thickBot="1">
      <c r="A252" s="9">
        <v>361</v>
      </c>
      <c r="B252" s="8" t="s">
        <v>2090</v>
      </c>
      <c r="C252" s="24" t="s">
        <v>2429</v>
      </c>
      <c r="D252" s="8" t="s">
        <v>2091</v>
      </c>
      <c r="E252" s="8" t="s">
        <v>2092</v>
      </c>
      <c r="F252" s="8" t="s">
        <v>2093</v>
      </c>
      <c r="G252" s="8" t="s">
        <v>2094</v>
      </c>
      <c r="H252" s="8" t="s">
        <v>692</v>
      </c>
      <c r="I252" s="8" t="s">
        <v>693</v>
      </c>
      <c r="J252" s="8" t="s">
        <v>2095</v>
      </c>
      <c r="K252" s="8" t="s">
        <v>2094</v>
      </c>
      <c r="L252" s="8" t="s">
        <v>36</v>
      </c>
      <c r="M252" s="8"/>
      <c r="N252" s="8"/>
      <c r="O252" s="14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14"/>
      <c r="AE252" s="8"/>
      <c r="AF252" s="8"/>
      <c r="AG252" s="8"/>
      <c r="AH252"/>
    </row>
    <row r="253" spans="1:34" ht="16" thickBot="1">
      <c r="A253" s="9">
        <v>328</v>
      </c>
      <c r="B253" s="8" t="s">
        <v>1926</v>
      </c>
      <c r="C253" s="24" t="s">
        <v>2405</v>
      </c>
      <c r="D253" s="8" t="s">
        <v>1927</v>
      </c>
      <c r="E253" s="8" t="s">
        <v>1928</v>
      </c>
      <c r="F253" s="8" t="s">
        <v>1929</v>
      </c>
      <c r="G253" s="8" t="s">
        <v>1930</v>
      </c>
      <c r="H253" s="8" t="s">
        <v>692</v>
      </c>
      <c r="I253" s="8" t="s">
        <v>693</v>
      </c>
      <c r="J253" s="8" t="s">
        <v>1931</v>
      </c>
      <c r="K253" s="8" t="s">
        <v>1930</v>
      </c>
      <c r="L253" s="8" t="s">
        <v>36</v>
      </c>
      <c r="M253" s="8"/>
      <c r="N253" s="8"/>
      <c r="O253" s="14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14"/>
      <c r="AE253" s="8"/>
      <c r="AF253" s="8"/>
      <c r="AG253" s="8"/>
      <c r="AH253"/>
    </row>
    <row r="254" spans="1:34" ht="16" thickBot="1">
      <c r="A254" s="9">
        <v>267</v>
      </c>
      <c r="B254" s="8" t="s">
        <v>1596</v>
      </c>
      <c r="C254" s="24" t="s">
        <v>2350</v>
      </c>
      <c r="D254" s="8" t="s">
        <v>1597</v>
      </c>
      <c r="E254" s="8" t="s">
        <v>1598</v>
      </c>
      <c r="F254" s="10" t="s">
        <v>1599</v>
      </c>
      <c r="G254" s="8" t="s">
        <v>312</v>
      </c>
      <c r="H254" s="8" t="s">
        <v>33</v>
      </c>
      <c r="I254" s="8" t="s">
        <v>34</v>
      </c>
      <c r="J254" s="8" t="s">
        <v>313</v>
      </c>
      <c r="K254" s="8" t="s">
        <v>312</v>
      </c>
      <c r="L254" s="8" t="s">
        <v>36</v>
      </c>
      <c r="M254" s="8"/>
      <c r="N254" s="8"/>
      <c r="O254" s="14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14"/>
      <c r="AE254" s="8"/>
      <c r="AF254" s="8"/>
      <c r="AG254" s="8"/>
      <c r="AH254"/>
    </row>
    <row r="255" spans="1:34" ht="16" thickBot="1">
      <c r="A255" s="9">
        <v>345</v>
      </c>
      <c r="B255" s="8" t="s">
        <v>2017</v>
      </c>
      <c r="C255" s="24" t="s">
        <v>2416</v>
      </c>
      <c r="D255" s="8" t="s">
        <v>2018</v>
      </c>
      <c r="E255" s="8" t="s">
        <v>2019</v>
      </c>
      <c r="F255" s="8" t="s">
        <v>2020</v>
      </c>
      <c r="G255" s="8" t="s">
        <v>535</v>
      </c>
      <c r="H255" s="8" t="s">
        <v>33</v>
      </c>
      <c r="I255" s="8" t="s">
        <v>286</v>
      </c>
      <c r="J255" s="8" t="s">
        <v>535</v>
      </c>
      <c r="K255" s="8" t="s">
        <v>2126</v>
      </c>
      <c r="L255" s="8" t="s">
        <v>36</v>
      </c>
      <c r="M255" s="8"/>
      <c r="N255" s="8"/>
      <c r="O255" s="14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14"/>
      <c r="AE255" s="8"/>
      <c r="AF255" s="8"/>
      <c r="AG255" s="8"/>
      <c r="AH255"/>
    </row>
    <row r="256" spans="1:34" ht="16" thickBot="1">
      <c r="A256" s="9">
        <v>245</v>
      </c>
      <c r="B256" s="8" t="s">
        <v>1499</v>
      </c>
      <c r="C256" s="24" t="s">
        <v>2336</v>
      </c>
      <c r="D256" s="8" t="s">
        <v>1500</v>
      </c>
      <c r="E256" s="8" t="s">
        <v>1501</v>
      </c>
      <c r="F256" s="8" t="s">
        <v>1502</v>
      </c>
      <c r="G256" s="8" t="s">
        <v>1503</v>
      </c>
      <c r="H256" s="8" t="s">
        <v>33</v>
      </c>
      <c r="I256" s="8" t="s">
        <v>1479</v>
      </c>
      <c r="J256" s="8" t="s">
        <v>1480</v>
      </c>
      <c r="K256" s="8" t="s">
        <v>1503</v>
      </c>
      <c r="L256" s="8" t="s">
        <v>36</v>
      </c>
      <c r="M256" s="8"/>
      <c r="N256" s="8"/>
      <c r="O256" s="14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14"/>
      <c r="AE256" s="8"/>
      <c r="AF256" s="8"/>
      <c r="AG256" s="8"/>
      <c r="AH256"/>
    </row>
    <row r="257" spans="1:34" ht="16" thickBot="1">
      <c r="A257" s="9">
        <v>192</v>
      </c>
      <c r="B257" s="8" t="s">
        <v>1232</v>
      </c>
      <c r="C257" s="24" t="s">
        <v>2297</v>
      </c>
      <c r="D257" s="8" t="s">
        <v>1233</v>
      </c>
      <c r="E257" s="8" t="s">
        <v>1234</v>
      </c>
      <c r="F257" s="8" t="s">
        <v>1235</v>
      </c>
      <c r="G257" s="8" t="s">
        <v>1236</v>
      </c>
      <c r="H257" s="8" t="s">
        <v>1237</v>
      </c>
      <c r="I257" s="8" t="s">
        <v>1238</v>
      </c>
      <c r="J257" s="8" t="s">
        <v>1239</v>
      </c>
      <c r="K257" s="8" t="s">
        <v>1236</v>
      </c>
      <c r="L257" s="8" t="s">
        <v>36</v>
      </c>
      <c r="M257" s="8"/>
      <c r="N257" s="8"/>
      <c r="O257" s="14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14"/>
      <c r="AE257" s="8"/>
      <c r="AF257" s="8"/>
      <c r="AG257" s="8"/>
      <c r="AH257"/>
    </row>
    <row r="258" spans="1:34" ht="16" thickBot="1">
      <c r="A258" s="9">
        <v>360</v>
      </c>
      <c r="B258" s="8" t="s">
        <v>2086</v>
      </c>
      <c r="C258" s="24" t="s">
        <v>2428</v>
      </c>
      <c r="D258" s="8" t="s">
        <v>2087</v>
      </c>
      <c r="E258" s="8" t="s">
        <v>2088</v>
      </c>
      <c r="F258" s="8" t="s">
        <v>2089</v>
      </c>
      <c r="G258" s="8" t="s">
        <v>691</v>
      </c>
      <c r="H258" s="8" t="s">
        <v>692</v>
      </c>
      <c r="I258" s="8" t="s">
        <v>693</v>
      </c>
      <c r="J258" s="8" t="s">
        <v>694</v>
      </c>
      <c r="K258" s="8" t="s">
        <v>691</v>
      </c>
      <c r="L258" s="8" t="s">
        <v>36</v>
      </c>
      <c r="M258" s="8"/>
      <c r="N258" s="8"/>
      <c r="O258" s="14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14"/>
      <c r="AE258" s="8"/>
      <c r="AF258" s="8"/>
      <c r="AG258" s="8"/>
      <c r="AH258"/>
    </row>
    <row r="259" spans="1:34" ht="16" thickBot="1">
      <c r="A259" s="9">
        <v>224</v>
      </c>
      <c r="B259" s="8" t="s">
        <v>1396</v>
      </c>
      <c r="C259" s="24" t="s">
        <v>2316</v>
      </c>
      <c r="D259" s="8" t="s">
        <v>1397</v>
      </c>
      <c r="E259" s="8" t="s">
        <v>1398</v>
      </c>
      <c r="F259" s="8" t="s">
        <v>1399</v>
      </c>
      <c r="G259" s="8" t="s">
        <v>1400</v>
      </c>
      <c r="H259" s="8" t="s">
        <v>33</v>
      </c>
      <c r="I259" s="8" t="s">
        <v>34</v>
      </c>
      <c r="J259" s="8" t="s">
        <v>326</v>
      </c>
      <c r="K259" s="8" t="s">
        <v>1400</v>
      </c>
      <c r="L259" s="8" t="s">
        <v>36</v>
      </c>
      <c r="M259" s="8"/>
      <c r="N259" s="8"/>
      <c r="O259" s="14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14"/>
      <c r="AE259" s="8"/>
      <c r="AF259" s="8"/>
      <c r="AG259" s="8"/>
      <c r="AH259"/>
    </row>
    <row r="260" spans="1:34" ht="16" thickBot="1">
      <c r="A260" s="9">
        <v>352</v>
      </c>
      <c r="B260" s="8" t="s">
        <v>2045</v>
      </c>
      <c r="C260" s="24" t="s">
        <v>2421</v>
      </c>
      <c r="D260" s="8" t="s">
        <v>2046</v>
      </c>
      <c r="E260" s="8" t="s">
        <v>2047</v>
      </c>
      <c r="F260" s="8" t="s">
        <v>2048</v>
      </c>
      <c r="G260" s="8" t="s">
        <v>2049</v>
      </c>
      <c r="H260" s="8" t="s">
        <v>692</v>
      </c>
      <c r="I260" s="8" t="s">
        <v>2050</v>
      </c>
      <c r="J260" s="8" t="s">
        <v>2051</v>
      </c>
      <c r="K260" s="8" t="s">
        <v>2049</v>
      </c>
      <c r="L260" s="8" t="s">
        <v>36</v>
      </c>
      <c r="M260" s="8"/>
      <c r="N260" s="8"/>
      <c r="O260" s="14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14"/>
      <c r="AE260" s="8"/>
      <c r="AF260" s="8"/>
      <c r="AG260" s="8"/>
      <c r="AH260"/>
    </row>
    <row r="261" spans="1:34" ht="16" thickBot="1">
      <c r="A261" s="9">
        <v>326</v>
      </c>
      <c r="B261" s="8" t="s">
        <v>1915</v>
      </c>
      <c r="C261" s="24" t="s">
        <v>2403</v>
      </c>
      <c r="D261" s="8" t="s">
        <v>1916</v>
      </c>
      <c r="E261" s="8" t="s">
        <v>1917</v>
      </c>
      <c r="F261" s="8" t="s">
        <v>1918</v>
      </c>
      <c r="G261" s="8" t="s">
        <v>1919</v>
      </c>
      <c r="H261" s="8" t="s">
        <v>692</v>
      </c>
      <c r="I261" s="8" t="s">
        <v>693</v>
      </c>
      <c r="J261" s="8" t="s">
        <v>1920</v>
      </c>
      <c r="K261" s="8" t="s">
        <v>1919</v>
      </c>
      <c r="L261" s="8" t="s">
        <v>36</v>
      </c>
      <c r="M261" s="8"/>
      <c r="N261" s="8"/>
      <c r="O261" s="14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14"/>
      <c r="AE261" s="8"/>
      <c r="AF261" s="8"/>
      <c r="AG261" s="8"/>
      <c r="AH261"/>
    </row>
    <row r="262" spans="1:34" ht="16" thickBot="1">
      <c r="A262" s="9">
        <v>348</v>
      </c>
      <c r="B262" s="8" t="s">
        <v>2029</v>
      </c>
      <c r="C262" s="24" t="s">
        <v>2419</v>
      </c>
      <c r="D262" s="8" t="s">
        <v>2030</v>
      </c>
      <c r="E262" s="8" t="s">
        <v>2031</v>
      </c>
      <c r="F262" s="8" t="s">
        <v>2032</v>
      </c>
      <c r="G262" s="8" t="s">
        <v>241</v>
      </c>
      <c r="H262" s="8" t="s">
        <v>33</v>
      </c>
      <c r="I262" s="8" t="s">
        <v>240</v>
      </c>
      <c r="J262" s="8" t="s">
        <v>241</v>
      </c>
      <c r="K262" s="8" t="s">
        <v>2126</v>
      </c>
      <c r="L262" s="8" t="s">
        <v>36</v>
      </c>
      <c r="M262" s="8"/>
      <c r="N262" s="8"/>
      <c r="O262" s="14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14"/>
      <c r="AE262" s="8"/>
      <c r="AF262" s="8"/>
      <c r="AG262" s="8"/>
      <c r="AH262"/>
    </row>
    <row r="263" spans="1:34" ht="16" thickBot="1">
      <c r="A263" s="9">
        <v>304</v>
      </c>
      <c r="B263" s="8" t="s">
        <v>1787</v>
      </c>
      <c r="C263" s="24" t="s">
        <v>2383</v>
      </c>
      <c r="D263" s="8" t="s">
        <v>1788</v>
      </c>
      <c r="E263" s="8" t="s">
        <v>1789</v>
      </c>
      <c r="F263" s="8" t="s">
        <v>1790</v>
      </c>
      <c r="G263" s="8" t="s">
        <v>1791</v>
      </c>
      <c r="H263" s="8" t="s">
        <v>33</v>
      </c>
      <c r="I263" s="8" t="s">
        <v>223</v>
      </c>
      <c r="J263" s="8" t="s">
        <v>1046</v>
      </c>
      <c r="K263" s="8" t="s">
        <v>1791</v>
      </c>
      <c r="L263" s="8" t="s">
        <v>36</v>
      </c>
      <c r="M263" s="8"/>
      <c r="N263" s="8"/>
      <c r="O263" s="14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14"/>
      <c r="AE263" s="8"/>
      <c r="AF263" s="8"/>
      <c r="AG263" s="8"/>
      <c r="AH263"/>
    </row>
    <row r="264" spans="1:34" ht="16" thickBot="1">
      <c r="A264" s="9">
        <v>351</v>
      </c>
      <c r="B264" s="8" t="s">
        <v>2041</v>
      </c>
      <c r="C264" s="24" t="s">
        <v>2420</v>
      </c>
      <c r="D264" s="8" t="s">
        <v>2042</v>
      </c>
      <c r="E264" s="8" t="s">
        <v>2043</v>
      </c>
      <c r="F264" s="8" t="s">
        <v>2044</v>
      </c>
      <c r="G264" s="8" t="s">
        <v>1172</v>
      </c>
      <c r="H264" s="8" t="s">
        <v>692</v>
      </c>
      <c r="I264" s="8" t="s">
        <v>693</v>
      </c>
      <c r="J264" s="8" t="s">
        <v>1172</v>
      </c>
      <c r="K264" s="8" t="s">
        <v>2126</v>
      </c>
      <c r="L264" s="8" t="s">
        <v>36</v>
      </c>
      <c r="M264" s="8"/>
      <c r="N264" s="8"/>
      <c r="O264" s="14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14"/>
      <c r="AE264" s="8"/>
      <c r="AF264" s="8"/>
      <c r="AG264" s="8"/>
      <c r="AH264"/>
    </row>
    <row r="265" spans="1:34" ht="16" thickBot="1">
      <c r="A265" s="9">
        <v>315</v>
      </c>
      <c r="B265" s="8" t="s">
        <v>1848</v>
      </c>
      <c r="C265" s="24" t="s">
        <v>2394</v>
      </c>
      <c r="D265" s="8" t="s">
        <v>1849</v>
      </c>
      <c r="E265" s="8" t="s">
        <v>1850</v>
      </c>
      <c r="F265" s="8" t="s">
        <v>1851</v>
      </c>
      <c r="G265" s="8" t="s">
        <v>1852</v>
      </c>
      <c r="H265" s="8" t="s">
        <v>33</v>
      </c>
      <c r="I265" s="8" t="s">
        <v>1853</v>
      </c>
      <c r="J265" s="8" t="s">
        <v>1854</v>
      </c>
      <c r="K265" s="8" t="s">
        <v>1852</v>
      </c>
      <c r="L265" s="8" t="s">
        <v>36</v>
      </c>
      <c r="M265" s="8"/>
      <c r="N265" s="8"/>
      <c r="O265" s="14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14"/>
      <c r="AE265" s="8"/>
      <c r="AF265" s="8"/>
      <c r="AG265" s="8"/>
      <c r="AH265"/>
    </row>
    <row r="266" spans="1:34" ht="16" thickBot="1">
      <c r="A266" s="9">
        <v>259</v>
      </c>
      <c r="B266" s="8" t="s">
        <v>1560</v>
      </c>
      <c r="C266" s="24" t="s">
        <v>2345</v>
      </c>
      <c r="D266" s="8" t="s">
        <v>1561</v>
      </c>
      <c r="E266" s="8" t="s">
        <v>1562</v>
      </c>
      <c r="F266" s="8" t="s">
        <v>1563</v>
      </c>
      <c r="G266" s="8" t="s">
        <v>1564</v>
      </c>
      <c r="H266" s="8" t="s">
        <v>33</v>
      </c>
      <c r="I266" s="8" t="s">
        <v>34</v>
      </c>
      <c r="J266" s="8" t="s">
        <v>1379</v>
      </c>
      <c r="K266" s="8" t="s">
        <v>1564</v>
      </c>
      <c r="L266" s="8" t="s">
        <v>36</v>
      </c>
      <c r="M266" s="8"/>
      <c r="N266" s="8"/>
      <c r="O266" s="14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14"/>
      <c r="AE266" s="8"/>
      <c r="AF266" s="8"/>
      <c r="AG266" s="8"/>
      <c r="AH266"/>
    </row>
    <row r="267" spans="1:34" ht="16" thickBot="1">
      <c r="A267" s="9">
        <v>330</v>
      </c>
      <c r="B267" s="8" t="s">
        <v>1938</v>
      </c>
      <c r="C267" s="24" t="s">
        <v>2407</v>
      </c>
      <c r="D267" s="8" t="s">
        <v>1939</v>
      </c>
      <c r="E267" s="8" t="s">
        <v>1940</v>
      </c>
      <c r="F267" s="8" t="s">
        <v>1941</v>
      </c>
      <c r="G267" s="8" t="s">
        <v>1942</v>
      </c>
      <c r="H267" s="8" t="s">
        <v>692</v>
      </c>
      <c r="I267" s="8" t="s">
        <v>693</v>
      </c>
      <c r="J267" s="8" t="s">
        <v>1942</v>
      </c>
      <c r="K267" s="8" t="s">
        <v>2126</v>
      </c>
      <c r="L267" s="8" t="s">
        <v>36</v>
      </c>
      <c r="M267" s="8"/>
      <c r="N267" s="8"/>
      <c r="O267" s="14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14"/>
      <c r="AE267" s="8"/>
      <c r="AF267" s="8"/>
      <c r="AG267" s="8"/>
      <c r="AH267"/>
    </row>
    <row r="268" spans="1:34" ht="17" thickBot="1">
      <c r="A268" s="9">
        <v>93</v>
      </c>
      <c r="B268" s="8" t="s">
        <v>613</v>
      </c>
      <c r="C268" s="24" t="s">
        <v>2217</v>
      </c>
      <c r="D268" s="8" t="s">
        <v>614</v>
      </c>
      <c r="E268" s="8" t="s">
        <v>615</v>
      </c>
      <c r="F268" s="10" t="s">
        <v>616</v>
      </c>
      <c r="G268" s="8" t="s">
        <v>556</v>
      </c>
      <c r="H268" s="8" t="s">
        <v>33</v>
      </c>
      <c r="I268" s="8" t="s">
        <v>557</v>
      </c>
      <c r="J268" s="8" t="s">
        <v>556</v>
      </c>
      <c r="K268" s="8" t="s">
        <v>2126</v>
      </c>
      <c r="L268" s="8" t="s">
        <v>36</v>
      </c>
      <c r="M268" s="11" t="s">
        <v>37</v>
      </c>
      <c r="N268" s="12" t="s">
        <v>38</v>
      </c>
      <c r="O268" s="13" t="s">
        <v>39</v>
      </c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14"/>
      <c r="AE268" s="8"/>
      <c r="AF268" s="8"/>
      <c r="AG268" s="8" t="str">
        <f>RIGHT(E268, LEN(E268)-5)</f>
        <v>ABW3845</v>
      </c>
      <c r="AH268" t="b">
        <f>EXACT(AF268,AG268)</f>
        <v>0</v>
      </c>
    </row>
    <row r="269" spans="1:34" ht="16" thickBot="1">
      <c r="A269" s="9">
        <v>353</v>
      </c>
      <c r="B269" s="8" t="s">
        <v>2052</v>
      </c>
      <c r="C269" s="24" t="s">
        <v>2422</v>
      </c>
      <c r="D269" s="8" t="s">
        <v>2053</v>
      </c>
      <c r="E269" s="8" t="s">
        <v>2054</v>
      </c>
      <c r="F269" s="8" t="s">
        <v>2055</v>
      </c>
      <c r="G269" s="8" t="s">
        <v>2056</v>
      </c>
      <c r="H269" s="8" t="s">
        <v>692</v>
      </c>
      <c r="I269" s="8" t="s">
        <v>2050</v>
      </c>
      <c r="J269" s="8" t="s">
        <v>2051</v>
      </c>
      <c r="K269" s="8" t="s">
        <v>2056</v>
      </c>
      <c r="L269" s="8" t="s">
        <v>36</v>
      </c>
      <c r="M269" s="8"/>
      <c r="N269" s="8"/>
      <c r="O269" s="14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14"/>
      <c r="AE269" s="8"/>
      <c r="AF269" s="8"/>
      <c r="AG269" s="8"/>
      <c r="AH269"/>
    </row>
    <row r="270" spans="1:34" ht="17" thickBot="1">
      <c r="A270" s="9">
        <v>1</v>
      </c>
      <c r="B270" s="8" t="s">
        <v>28</v>
      </c>
      <c r="C270" s="24" t="s">
        <v>2127</v>
      </c>
      <c r="D270" s="8" t="s">
        <v>29</v>
      </c>
      <c r="E270" s="8" t="s">
        <v>30</v>
      </c>
      <c r="F270" s="10" t="s">
        <v>31</v>
      </c>
      <c r="G270" s="8" t="s">
        <v>32</v>
      </c>
      <c r="H270" s="8" t="s">
        <v>33</v>
      </c>
      <c r="I270" s="8" t="s">
        <v>34</v>
      </c>
      <c r="J270" s="8" t="s">
        <v>35</v>
      </c>
      <c r="K270" s="8" t="s">
        <v>32</v>
      </c>
      <c r="L270" s="8" t="s">
        <v>36</v>
      </c>
      <c r="M270" s="11" t="s">
        <v>37</v>
      </c>
      <c r="N270" s="12" t="s">
        <v>38</v>
      </c>
      <c r="O270" s="13" t="s">
        <v>39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14"/>
      <c r="AE270" s="8"/>
      <c r="AF270" s="8"/>
      <c r="AG270" s="8" t="str">
        <f>RIGHT(E270, LEN(E270)-5)</f>
        <v>AAL1593</v>
      </c>
      <c r="AH270" t="b">
        <f>EXACT(AF270,AG270)</f>
        <v>0</v>
      </c>
    </row>
    <row r="271" spans="1:34" ht="16" thickBot="1">
      <c r="A271" s="9">
        <v>279</v>
      </c>
      <c r="B271" s="8" t="s">
        <v>1655</v>
      </c>
      <c r="C271" s="24" t="s">
        <v>2359</v>
      </c>
      <c r="D271" s="8" t="s">
        <v>1656</v>
      </c>
      <c r="E271" s="8" t="s">
        <v>1657</v>
      </c>
      <c r="F271" s="8" t="s">
        <v>1658</v>
      </c>
      <c r="G271" s="8" t="s">
        <v>1652</v>
      </c>
      <c r="H271" s="8" t="s">
        <v>1237</v>
      </c>
      <c r="I271" s="8" t="s">
        <v>1653</v>
      </c>
      <c r="J271" s="8" t="s">
        <v>1654</v>
      </c>
      <c r="K271" s="8" t="s">
        <v>1652</v>
      </c>
      <c r="L271" s="8" t="s">
        <v>36</v>
      </c>
      <c r="M271" s="8"/>
      <c r="N271" s="8"/>
      <c r="O271" s="14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14"/>
      <c r="AE271" s="8"/>
      <c r="AF271" s="8"/>
      <c r="AG271" s="8"/>
      <c r="AH271"/>
    </row>
    <row r="272" spans="1:34" ht="16" thickBot="1">
      <c r="A272" s="9">
        <v>251</v>
      </c>
      <c r="B272" s="8" t="s">
        <v>1526</v>
      </c>
      <c r="C272" s="24" t="s">
        <v>2341</v>
      </c>
      <c r="D272" s="8" t="s">
        <v>1527</v>
      </c>
      <c r="E272" s="8" t="s">
        <v>1528</v>
      </c>
      <c r="F272" s="10" t="s">
        <v>1529</v>
      </c>
      <c r="G272" s="8" t="s">
        <v>312</v>
      </c>
      <c r="H272" s="8" t="s">
        <v>33</v>
      </c>
      <c r="I272" s="8" t="s">
        <v>34</v>
      </c>
      <c r="J272" s="8" t="s">
        <v>313</v>
      </c>
      <c r="K272" s="8" t="s">
        <v>312</v>
      </c>
      <c r="L272" s="8" t="s">
        <v>36</v>
      </c>
      <c r="M272" s="8"/>
      <c r="N272" s="8"/>
      <c r="O272" s="14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14"/>
      <c r="AE272" s="8"/>
      <c r="AF272" s="8"/>
      <c r="AG272" s="8"/>
      <c r="AH272"/>
    </row>
    <row r="273" spans="1:34" ht="16" thickBot="1">
      <c r="A273" s="9">
        <v>364</v>
      </c>
      <c r="B273" s="8" t="s">
        <v>2106</v>
      </c>
      <c r="C273" s="24" t="s">
        <v>2432</v>
      </c>
      <c r="D273" s="8" t="s">
        <v>2107</v>
      </c>
      <c r="E273" s="8" t="s">
        <v>2108</v>
      </c>
      <c r="F273" s="8" t="s">
        <v>2109</v>
      </c>
      <c r="G273" s="8" t="s">
        <v>2110</v>
      </c>
      <c r="H273" s="8" t="s">
        <v>692</v>
      </c>
      <c r="I273" s="8" t="s">
        <v>693</v>
      </c>
      <c r="J273" s="8" t="s">
        <v>1299</v>
      </c>
      <c r="K273" s="8" t="s">
        <v>2110</v>
      </c>
      <c r="L273" s="8" t="s">
        <v>36</v>
      </c>
      <c r="M273" s="8"/>
      <c r="N273" s="8"/>
      <c r="O273" s="14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14"/>
      <c r="AE273" s="8"/>
      <c r="AF273" s="8"/>
      <c r="AG273" s="8"/>
      <c r="AH273"/>
    </row>
    <row r="274" spans="1:34" ht="17" thickBot="1">
      <c r="A274" s="9">
        <v>65</v>
      </c>
      <c r="B274" s="8" t="s">
        <v>453</v>
      </c>
      <c r="C274" s="24" t="s">
        <v>2190</v>
      </c>
      <c r="D274" s="8" t="s">
        <v>454</v>
      </c>
      <c r="E274" s="8" t="s">
        <v>455</v>
      </c>
      <c r="F274" s="10" t="s">
        <v>456</v>
      </c>
      <c r="G274" s="8" t="s">
        <v>241</v>
      </c>
      <c r="H274" s="8" t="s">
        <v>33</v>
      </c>
      <c r="I274" s="8" t="s">
        <v>240</v>
      </c>
      <c r="J274" s="8" t="s">
        <v>241</v>
      </c>
      <c r="K274" s="8" t="s">
        <v>2126</v>
      </c>
      <c r="L274" s="8" t="s">
        <v>36</v>
      </c>
      <c r="M274" s="11" t="s">
        <v>37</v>
      </c>
      <c r="N274" s="12" t="s">
        <v>38</v>
      </c>
      <c r="O274" s="13" t="s">
        <v>39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14"/>
      <c r="AE274" s="8"/>
      <c r="AF274" s="8"/>
      <c r="AG274" s="8" t="str">
        <f>RIGHT(E274, LEN(E274)-5)</f>
        <v>AAZ6074</v>
      </c>
      <c r="AH274" t="b">
        <f>EXACT(AF274,AG274)</f>
        <v>0</v>
      </c>
    </row>
    <row r="275" spans="1:34" ht="16" thickBot="1">
      <c r="A275" s="9">
        <v>230</v>
      </c>
      <c r="B275" s="8" t="s">
        <v>1427</v>
      </c>
      <c r="C275" s="24" t="s">
        <v>2322</v>
      </c>
      <c r="D275" s="8" t="s">
        <v>1428</v>
      </c>
      <c r="E275" s="8" t="s">
        <v>1429</v>
      </c>
      <c r="F275" s="8" t="s">
        <v>1430</v>
      </c>
      <c r="G275" s="8" t="s">
        <v>240</v>
      </c>
      <c r="H275" s="8" t="s">
        <v>33</v>
      </c>
      <c r="I275" s="8" t="s">
        <v>240</v>
      </c>
      <c r="J275" s="8" t="s">
        <v>2126</v>
      </c>
      <c r="K275" s="8" t="s">
        <v>2126</v>
      </c>
      <c r="L275" s="8" t="s">
        <v>36</v>
      </c>
      <c r="M275" s="8"/>
      <c r="N275" s="8"/>
      <c r="O275" s="14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14"/>
      <c r="AE275" s="8"/>
      <c r="AF275" s="8"/>
      <c r="AG275" s="8"/>
      <c r="AH275"/>
    </row>
    <row r="276" spans="1:34" ht="16" thickBot="1">
      <c r="A276" s="9">
        <v>355</v>
      </c>
      <c r="B276" s="8" t="s">
        <v>2062</v>
      </c>
      <c r="C276" s="24" t="s">
        <v>2424</v>
      </c>
      <c r="D276" s="8" t="s">
        <v>2063</v>
      </c>
      <c r="E276" s="8" t="s">
        <v>2064</v>
      </c>
      <c r="F276" s="8" t="s">
        <v>2065</v>
      </c>
      <c r="G276" s="8" t="s">
        <v>2066</v>
      </c>
      <c r="H276" s="8" t="s">
        <v>33</v>
      </c>
      <c r="I276" s="8" t="s">
        <v>223</v>
      </c>
      <c r="J276" s="8" t="s">
        <v>1040</v>
      </c>
      <c r="K276" s="8" t="s">
        <v>2066</v>
      </c>
      <c r="L276" s="8" t="s">
        <v>36</v>
      </c>
      <c r="M276" s="8"/>
      <c r="N276" s="8"/>
      <c r="O276" s="14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14"/>
      <c r="AE276" s="8"/>
      <c r="AF276" s="8"/>
      <c r="AG276" s="8"/>
      <c r="AH276"/>
    </row>
    <row r="277" spans="1:34" ht="16" thickBot="1">
      <c r="A277" s="9">
        <v>231</v>
      </c>
      <c r="B277" s="8" t="s">
        <v>1431</v>
      </c>
      <c r="C277" s="24" t="s">
        <v>2323</v>
      </c>
      <c r="D277" s="8" t="s">
        <v>1432</v>
      </c>
      <c r="E277" s="8" t="s">
        <v>1433</v>
      </c>
      <c r="F277" s="8" t="s">
        <v>80</v>
      </c>
      <c r="G277" s="8" t="s">
        <v>1434</v>
      </c>
      <c r="H277" s="8" t="s">
        <v>33</v>
      </c>
      <c r="I277" s="8" t="s">
        <v>34</v>
      </c>
      <c r="J277" s="8" t="s">
        <v>326</v>
      </c>
      <c r="K277" s="8" t="s">
        <v>1434</v>
      </c>
      <c r="L277" s="8" t="s">
        <v>36</v>
      </c>
      <c r="M277" s="8"/>
      <c r="N277" s="8"/>
      <c r="O277" s="14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14"/>
      <c r="AE277" s="8"/>
      <c r="AF277" s="8"/>
      <c r="AG277" s="8"/>
      <c r="AH277"/>
    </row>
    <row r="278" spans="1:34" ht="16" thickBot="1">
      <c r="A278" s="9">
        <v>210</v>
      </c>
      <c r="B278" s="8" t="s">
        <v>1336</v>
      </c>
      <c r="C278" s="24" t="s">
        <v>2307</v>
      </c>
      <c r="D278" s="8" t="s">
        <v>1337</v>
      </c>
      <c r="E278" s="8" t="s">
        <v>1338</v>
      </c>
      <c r="F278" s="10" t="s">
        <v>1339</v>
      </c>
      <c r="G278" s="8" t="s">
        <v>556</v>
      </c>
      <c r="H278" s="8" t="s">
        <v>33</v>
      </c>
      <c r="I278" s="8" t="s">
        <v>557</v>
      </c>
      <c r="J278" s="8" t="s">
        <v>556</v>
      </c>
      <c r="K278" s="8" t="s">
        <v>2126</v>
      </c>
      <c r="L278" s="8" t="s">
        <v>36</v>
      </c>
      <c r="M278" s="8"/>
      <c r="N278" s="8"/>
      <c r="O278" s="14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14"/>
      <c r="AE278" s="8"/>
      <c r="AF278" s="8"/>
      <c r="AG278" s="8"/>
      <c r="AH278"/>
    </row>
    <row r="279" spans="1:34" ht="17" thickBot="1">
      <c r="A279" s="9">
        <v>73</v>
      </c>
      <c r="B279" s="8" t="s">
        <v>497</v>
      </c>
      <c r="C279" s="24" t="s">
        <v>2197</v>
      </c>
      <c r="D279" s="8" t="s">
        <v>498</v>
      </c>
      <c r="E279" s="8" t="s">
        <v>499</v>
      </c>
      <c r="F279" s="8" t="s">
        <v>500</v>
      </c>
      <c r="G279" s="8" t="s">
        <v>501</v>
      </c>
      <c r="H279" s="8" t="s">
        <v>33</v>
      </c>
      <c r="I279" s="8" t="s">
        <v>286</v>
      </c>
      <c r="J279" s="8" t="s">
        <v>502</v>
      </c>
      <c r="K279" s="8" t="s">
        <v>501</v>
      </c>
      <c r="L279" s="8" t="s">
        <v>36</v>
      </c>
      <c r="M279" s="11" t="s">
        <v>37</v>
      </c>
      <c r="N279" s="12" t="s">
        <v>38</v>
      </c>
      <c r="O279" s="13" t="s">
        <v>39</v>
      </c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14"/>
      <c r="AE279" s="8"/>
      <c r="AF279" s="8"/>
      <c r="AG279" s="8" t="str">
        <f>RIGHT(E279, LEN(E279)-5)</f>
        <v>AAM8957</v>
      </c>
      <c r="AH279" t="b">
        <f>EXACT(AF279,AG279)</f>
        <v>0</v>
      </c>
    </row>
    <row r="280" spans="1:34" ht="17" thickBot="1">
      <c r="A280" s="9">
        <v>14</v>
      </c>
      <c r="B280" s="8" t="s">
        <v>121</v>
      </c>
      <c r="C280" s="24" t="s">
        <v>2139</v>
      </c>
      <c r="D280" s="8" t="s">
        <v>122</v>
      </c>
      <c r="E280" s="8" t="s">
        <v>123</v>
      </c>
      <c r="F280" s="8" t="s">
        <v>124</v>
      </c>
      <c r="G280" s="8" t="s">
        <v>125</v>
      </c>
      <c r="H280" s="8" t="s">
        <v>33</v>
      </c>
      <c r="I280" s="8" t="s">
        <v>34</v>
      </c>
      <c r="J280" s="8" t="s">
        <v>126</v>
      </c>
      <c r="K280" s="8" t="s">
        <v>127</v>
      </c>
      <c r="L280" s="8" t="s">
        <v>36</v>
      </c>
      <c r="M280" s="11" t="s">
        <v>37</v>
      </c>
      <c r="N280" s="12" t="s">
        <v>128</v>
      </c>
      <c r="O280" s="13" t="s">
        <v>39</v>
      </c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14"/>
      <c r="AE280" s="8"/>
      <c r="AF280" s="8"/>
      <c r="AG280" s="8" t="str">
        <f>RIGHT(E280, LEN(E280)-5)</f>
        <v>AAB1737</v>
      </c>
      <c r="AH280" t="b">
        <f>EXACT(AF280,AG280)</f>
        <v>0</v>
      </c>
    </row>
    <row r="281" spans="1:34" ht="16" thickBot="1">
      <c r="A281" s="9">
        <v>220</v>
      </c>
      <c r="B281" s="8" t="s">
        <v>1380</v>
      </c>
      <c r="C281" s="24" t="s">
        <v>2312</v>
      </c>
      <c r="D281" s="8" t="s">
        <v>1381</v>
      </c>
      <c r="E281" s="8" t="s">
        <v>1382</v>
      </c>
      <c r="F281" s="8" t="s">
        <v>1383</v>
      </c>
      <c r="G281" s="8" t="s">
        <v>338</v>
      </c>
      <c r="H281" s="8" t="s">
        <v>33</v>
      </c>
      <c r="I281" s="8" t="s">
        <v>34</v>
      </c>
      <c r="J281" s="8" t="s">
        <v>247</v>
      </c>
      <c r="K281" s="8" t="s">
        <v>338</v>
      </c>
      <c r="L281" s="8" t="s">
        <v>36</v>
      </c>
      <c r="M281" s="8"/>
      <c r="N281" s="8"/>
      <c r="O281" s="1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14"/>
      <c r="AE281" s="8"/>
      <c r="AF281" s="8"/>
      <c r="AG281" s="8"/>
      <c r="AH281"/>
    </row>
    <row r="282" spans="1:34" ht="16" thickBot="1">
      <c r="A282" s="9">
        <v>365</v>
      </c>
      <c r="B282" s="8" t="s">
        <v>2111</v>
      </c>
      <c r="C282" s="24" t="s">
        <v>2433</v>
      </c>
      <c r="D282" s="8" t="s">
        <v>2112</v>
      </c>
      <c r="E282" s="8" t="s">
        <v>2113</v>
      </c>
      <c r="F282" s="8" t="s">
        <v>2114</v>
      </c>
      <c r="G282" s="8" t="s">
        <v>2115</v>
      </c>
      <c r="H282" s="8" t="s">
        <v>33</v>
      </c>
      <c r="I282" s="8" t="s">
        <v>364</v>
      </c>
      <c r="J282" s="8" t="s">
        <v>365</v>
      </c>
      <c r="K282" s="8" t="s">
        <v>2115</v>
      </c>
      <c r="L282" s="8" t="s">
        <v>36</v>
      </c>
      <c r="M282" s="8"/>
      <c r="N282" s="8"/>
      <c r="O282" s="14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14"/>
      <c r="AE282" s="8"/>
      <c r="AF282" s="8"/>
      <c r="AG282" s="8"/>
      <c r="AH282"/>
    </row>
    <row r="283" spans="1:34" ht="16" thickBot="1">
      <c r="A283" s="9">
        <v>235</v>
      </c>
      <c r="B283" s="8" t="s">
        <v>1450</v>
      </c>
      <c r="C283" s="24" t="s">
        <v>2327</v>
      </c>
      <c r="D283" s="8" t="s">
        <v>1451</v>
      </c>
      <c r="E283" s="8" t="s">
        <v>1452</v>
      </c>
      <c r="F283" s="10" t="s">
        <v>1453</v>
      </c>
      <c r="G283" s="8" t="s">
        <v>1208</v>
      </c>
      <c r="H283" s="8" t="s">
        <v>33</v>
      </c>
      <c r="I283" s="8" t="s">
        <v>1209</v>
      </c>
      <c r="J283" s="8" t="s">
        <v>1208</v>
      </c>
      <c r="K283" s="8" t="s">
        <v>2126</v>
      </c>
      <c r="L283" s="8" t="s">
        <v>36</v>
      </c>
      <c r="M283" s="8"/>
      <c r="N283" s="8"/>
      <c r="O283" s="14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14"/>
      <c r="AE283" s="8"/>
      <c r="AF283" s="8"/>
      <c r="AG283" s="8"/>
      <c r="AH283"/>
    </row>
    <row r="284" spans="1:34" ht="16" thickBot="1">
      <c r="A284" s="9">
        <v>189</v>
      </c>
      <c r="B284" s="8" t="s">
        <v>1220</v>
      </c>
      <c r="C284" s="24" t="s">
        <v>2296</v>
      </c>
      <c r="D284" s="8" t="s">
        <v>1221</v>
      </c>
      <c r="E284" s="8" t="s">
        <v>1222</v>
      </c>
      <c r="F284" s="8" t="s">
        <v>1223</v>
      </c>
      <c r="G284" s="8" t="s">
        <v>326</v>
      </c>
      <c r="H284" s="8" t="s">
        <v>33</v>
      </c>
      <c r="I284" s="8" t="s">
        <v>34</v>
      </c>
      <c r="J284" s="8" t="s">
        <v>326</v>
      </c>
      <c r="K284" s="8" t="s">
        <v>2126</v>
      </c>
      <c r="L284" s="8" t="s">
        <v>36</v>
      </c>
      <c r="M284" s="8"/>
      <c r="N284" s="8"/>
      <c r="O284" s="14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14"/>
      <c r="AE284" s="8"/>
      <c r="AF284" s="8"/>
      <c r="AG284" s="8"/>
      <c r="AH284"/>
    </row>
    <row r="285" spans="1:34" ht="16" thickBot="1">
      <c r="A285" s="9">
        <v>194</v>
      </c>
      <c r="B285" s="8" t="s">
        <v>1246</v>
      </c>
      <c r="C285" s="24" t="s">
        <v>2299</v>
      </c>
      <c r="D285" s="8" t="s">
        <v>1247</v>
      </c>
      <c r="E285" s="8" t="s">
        <v>1248</v>
      </c>
      <c r="F285" s="8" t="s">
        <v>1249</v>
      </c>
      <c r="G285" s="8" t="s">
        <v>1250</v>
      </c>
      <c r="H285" s="8" t="s">
        <v>1237</v>
      </c>
      <c r="I285" s="8" t="s">
        <v>1238</v>
      </c>
      <c r="J285" s="8" t="s">
        <v>1251</v>
      </c>
      <c r="K285" s="8" t="s">
        <v>1250</v>
      </c>
      <c r="L285" s="8" t="s">
        <v>36</v>
      </c>
      <c r="M285" s="8"/>
      <c r="N285" s="8"/>
      <c r="O285" s="1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14"/>
      <c r="AE285" s="8"/>
      <c r="AF285" s="8"/>
      <c r="AG285" s="8"/>
      <c r="AH285"/>
    </row>
    <row r="286" spans="1:34" ht="16" thickBot="1">
      <c r="A286" s="9">
        <v>337</v>
      </c>
      <c r="B286" s="8" t="s">
        <v>1976</v>
      </c>
      <c r="C286" s="24" t="s">
        <v>2414</v>
      </c>
      <c r="D286" s="8" t="s">
        <v>1977</v>
      </c>
      <c r="E286" s="8" t="s">
        <v>1978</v>
      </c>
      <c r="F286" s="8" t="s">
        <v>1979</v>
      </c>
      <c r="G286" s="8" t="s">
        <v>1980</v>
      </c>
      <c r="H286" s="8" t="s">
        <v>33</v>
      </c>
      <c r="I286" s="8" t="s">
        <v>1051</v>
      </c>
      <c r="J286" s="8" t="s">
        <v>1981</v>
      </c>
      <c r="K286" s="8" t="s">
        <v>1980</v>
      </c>
      <c r="L286" s="8" t="s">
        <v>36</v>
      </c>
      <c r="M286" s="8"/>
      <c r="N286" s="8"/>
      <c r="O286" s="14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14"/>
      <c r="AE286" s="8"/>
      <c r="AF286" s="8"/>
      <c r="AG286" s="8"/>
      <c r="AH286"/>
    </row>
    <row r="287" spans="1:34" ht="16" thickBot="1">
      <c r="A287" s="9">
        <v>236</v>
      </c>
      <c r="B287" s="8" t="s">
        <v>1454</v>
      </c>
      <c r="C287" s="24" t="s">
        <v>2328</v>
      </c>
      <c r="D287" s="8" t="s">
        <v>1455</v>
      </c>
      <c r="E287" s="8" t="s">
        <v>1456</v>
      </c>
      <c r="F287" s="8" t="s">
        <v>1457</v>
      </c>
      <c r="G287" s="8" t="s">
        <v>1458</v>
      </c>
      <c r="H287" s="8" t="s">
        <v>33</v>
      </c>
      <c r="I287" s="8" t="s">
        <v>240</v>
      </c>
      <c r="J287" s="8" t="s">
        <v>1459</v>
      </c>
      <c r="K287" s="8" t="s">
        <v>1458</v>
      </c>
      <c r="L287" s="8" t="s">
        <v>36</v>
      </c>
      <c r="M287" s="8"/>
      <c r="N287" s="8"/>
      <c r="O287" s="1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14"/>
      <c r="AE287" s="8"/>
      <c r="AF287" s="8"/>
      <c r="AG287" s="8"/>
      <c r="AH287"/>
    </row>
    <row r="288" spans="1:34" ht="17" thickBot="1">
      <c r="A288" s="9">
        <v>7</v>
      </c>
      <c r="B288" s="8" t="s">
        <v>77</v>
      </c>
      <c r="C288" s="24" t="s">
        <v>2132</v>
      </c>
      <c r="D288" s="8" t="s">
        <v>78</v>
      </c>
      <c r="E288" s="8" t="s">
        <v>79</v>
      </c>
      <c r="F288" s="8" t="s">
        <v>80</v>
      </c>
      <c r="G288" s="8" t="s">
        <v>81</v>
      </c>
      <c r="H288" s="8" t="s">
        <v>33</v>
      </c>
      <c r="I288" s="8" t="s">
        <v>34</v>
      </c>
      <c r="J288" s="8" t="s">
        <v>76</v>
      </c>
      <c r="K288" s="8" t="s">
        <v>81</v>
      </c>
      <c r="L288" s="8" t="s">
        <v>46</v>
      </c>
      <c r="M288" s="11" t="s">
        <v>37</v>
      </c>
      <c r="N288" s="12" t="s">
        <v>82</v>
      </c>
      <c r="O288" s="13" t="s">
        <v>83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14"/>
      <c r="AE288" s="8"/>
      <c r="AF288" s="8"/>
      <c r="AG288" s="8" t="str">
        <f>RIGHT(E288, LEN(E288)-5)</f>
        <v>ACA4706</v>
      </c>
      <c r="AH288" t="b">
        <f>EXACT(AF288,AG288)</f>
        <v>0</v>
      </c>
    </row>
    <row r="289" spans="1:34" ht="16" thickBot="1">
      <c r="A289" s="9">
        <v>222</v>
      </c>
      <c r="B289" s="8" t="s">
        <v>1388</v>
      </c>
      <c r="C289" s="24" t="s">
        <v>2314</v>
      </c>
      <c r="D289" s="8" t="s">
        <v>1389</v>
      </c>
      <c r="E289" s="8" t="s">
        <v>1390</v>
      </c>
      <c r="F289" s="10" t="s">
        <v>1391</v>
      </c>
      <c r="G289" s="8" t="s">
        <v>326</v>
      </c>
      <c r="H289" s="8" t="s">
        <v>33</v>
      </c>
      <c r="I289" s="8" t="s">
        <v>34</v>
      </c>
      <c r="J289" s="8" t="s">
        <v>326</v>
      </c>
      <c r="K289" s="8" t="s">
        <v>2126</v>
      </c>
      <c r="L289" s="8" t="s">
        <v>36</v>
      </c>
      <c r="M289" s="8"/>
      <c r="N289" s="8"/>
      <c r="O289" s="14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14"/>
      <c r="AE289" s="8"/>
      <c r="AF289" s="8"/>
      <c r="AG289" s="8"/>
      <c r="AH289"/>
    </row>
    <row r="290" spans="1:34" ht="17" thickBot="1">
      <c r="A290" s="9">
        <v>157</v>
      </c>
      <c r="B290" s="8" t="s">
        <v>1042</v>
      </c>
      <c r="C290" s="24" t="s">
        <v>2280</v>
      </c>
      <c r="D290" s="8" t="s">
        <v>1043</v>
      </c>
      <c r="E290" s="8" t="s">
        <v>1044</v>
      </c>
      <c r="F290" s="8" t="s">
        <v>80</v>
      </c>
      <c r="G290" s="8" t="s">
        <v>1045</v>
      </c>
      <c r="H290" s="8" t="s">
        <v>33</v>
      </c>
      <c r="I290" s="8" t="s">
        <v>223</v>
      </c>
      <c r="J290" s="8" t="s">
        <v>1046</v>
      </c>
      <c r="K290" s="8" t="s">
        <v>1045</v>
      </c>
      <c r="L290" s="8" t="s">
        <v>36</v>
      </c>
      <c r="M290" s="11" t="s">
        <v>37</v>
      </c>
      <c r="N290" s="12" t="s">
        <v>38</v>
      </c>
      <c r="O290" s="13" t="s">
        <v>39</v>
      </c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14"/>
      <c r="AE290" s="8"/>
      <c r="AF290" s="8"/>
      <c r="AG290" s="8" t="str">
        <f>RIGHT(E290, LEN(E290)-5)</f>
        <v>AAG2437</v>
      </c>
      <c r="AH290" t="b">
        <f>EXACT(AF290,AG290)</f>
        <v>0</v>
      </c>
    </row>
    <row r="291" spans="1:34" ht="16" thickBot="1">
      <c r="A291" s="9">
        <v>309</v>
      </c>
      <c r="B291" s="8" t="s">
        <v>1816</v>
      </c>
      <c r="C291" s="24" t="s">
        <v>2388</v>
      </c>
      <c r="D291" s="8" t="s">
        <v>1817</v>
      </c>
      <c r="E291" s="8" t="s">
        <v>1818</v>
      </c>
      <c r="F291" s="8" t="s">
        <v>1819</v>
      </c>
      <c r="G291" s="8" t="s">
        <v>1820</v>
      </c>
      <c r="H291" s="8" t="s">
        <v>33</v>
      </c>
      <c r="I291" s="8" t="s">
        <v>993</v>
      </c>
      <c r="J291" s="8" t="s">
        <v>994</v>
      </c>
      <c r="K291" s="8" t="s">
        <v>1820</v>
      </c>
      <c r="L291" s="8" t="s">
        <v>36</v>
      </c>
      <c r="M291" s="8"/>
      <c r="N291" s="8"/>
      <c r="O291" s="1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14"/>
      <c r="AE291" s="8"/>
      <c r="AF291" s="8"/>
      <c r="AG291" s="8"/>
      <c r="AH291"/>
    </row>
    <row r="292" spans="1:34" ht="16" thickBot="1">
      <c r="A292" s="9">
        <v>297</v>
      </c>
      <c r="B292" s="8" t="s">
        <v>1746</v>
      </c>
      <c r="C292" s="24" t="s">
        <v>2376</v>
      </c>
      <c r="D292" s="8" t="s">
        <v>1747</v>
      </c>
      <c r="E292" s="8" t="s">
        <v>1748</v>
      </c>
      <c r="F292" s="8" t="s">
        <v>1749</v>
      </c>
      <c r="G292" s="8" t="s">
        <v>1750</v>
      </c>
      <c r="H292" s="8" t="s">
        <v>692</v>
      </c>
      <c r="I292" s="8" t="s">
        <v>693</v>
      </c>
      <c r="J292" s="8" t="s">
        <v>1310</v>
      </c>
      <c r="K292" s="8" t="s">
        <v>1750</v>
      </c>
      <c r="L292" s="8" t="s">
        <v>36</v>
      </c>
      <c r="M292" s="8"/>
      <c r="N292" s="8"/>
      <c r="O292" s="1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14"/>
      <c r="AE292" s="8"/>
      <c r="AF292" s="8"/>
      <c r="AG292" s="8"/>
      <c r="AH292"/>
    </row>
    <row r="293" spans="1:34" ht="16" thickBot="1">
      <c r="A293" s="9">
        <v>260</v>
      </c>
      <c r="B293" s="8" t="s">
        <v>1565</v>
      </c>
      <c r="C293" s="24" t="s">
        <v>2346</v>
      </c>
      <c r="D293" s="8" t="s">
        <v>1566</v>
      </c>
      <c r="E293" s="8" t="s">
        <v>1567</v>
      </c>
      <c r="F293" s="8" t="s">
        <v>1568</v>
      </c>
      <c r="G293" s="8" t="s">
        <v>1569</v>
      </c>
      <c r="H293" s="8" t="s">
        <v>33</v>
      </c>
      <c r="I293" s="8" t="s">
        <v>663</v>
      </c>
      <c r="J293" s="8" t="s">
        <v>2126</v>
      </c>
      <c r="K293" s="8" t="s">
        <v>2126</v>
      </c>
      <c r="L293" s="8" t="s">
        <v>36</v>
      </c>
      <c r="M293" s="8"/>
      <c r="N293" s="8"/>
      <c r="O293" s="14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14"/>
      <c r="AE293" s="8"/>
      <c r="AF293" s="8"/>
      <c r="AG293" s="8"/>
      <c r="AH293"/>
    </row>
    <row r="294" spans="1:34" ht="16" thickBot="1">
      <c r="A294" s="9">
        <v>270</v>
      </c>
      <c r="B294" s="8" t="s">
        <v>1611</v>
      </c>
      <c r="C294" s="24" t="s">
        <v>2352</v>
      </c>
      <c r="D294" s="8" t="s">
        <v>1612</v>
      </c>
      <c r="E294" s="8" t="s">
        <v>1613</v>
      </c>
      <c r="F294" s="8" t="s">
        <v>1614</v>
      </c>
      <c r="G294" s="8" t="s">
        <v>1615</v>
      </c>
      <c r="H294" s="8" t="s">
        <v>33</v>
      </c>
      <c r="I294" s="8" t="s">
        <v>34</v>
      </c>
      <c r="J294" s="2" t="s">
        <v>1615</v>
      </c>
      <c r="K294" s="8" t="s">
        <v>2126</v>
      </c>
      <c r="L294" s="8" t="s">
        <v>36</v>
      </c>
      <c r="M294" s="8"/>
      <c r="N294" s="8"/>
      <c r="O294" s="1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14"/>
      <c r="AE294" s="8"/>
      <c r="AF294" s="8"/>
      <c r="AG294" s="8"/>
      <c r="AH294"/>
    </row>
    <row r="295" spans="1:34" ht="16" thickBot="1">
      <c r="A295" s="9">
        <v>204</v>
      </c>
      <c r="B295" s="8" t="s">
        <v>1306</v>
      </c>
      <c r="C295" s="24" t="s">
        <v>2305</v>
      </c>
      <c r="D295" s="8" t="s">
        <v>1307</v>
      </c>
      <c r="E295" s="8" t="s">
        <v>1308</v>
      </c>
      <c r="F295" s="10" t="s">
        <v>1309</v>
      </c>
      <c r="G295" s="8" t="s">
        <v>1310</v>
      </c>
      <c r="H295" s="8" t="s">
        <v>692</v>
      </c>
      <c r="I295" s="8" t="s">
        <v>693</v>
      </c>
      <c r="J295" s="8" t="s">
        <v>2126</v>
      </c>
      <c r="K295" s="8" t="s">
        <v>2126</v>
      </c>
      <c r="L295" s="8" t="s">
        <v>36</v>
      </c>
      <c r="M295" s="8"/>
      <c r="N295" s="8"/>
      <c r="O295" s="14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14"/>
      <c r="AE295" s="8"/>
      <c r="AF295" s="8"/>
      <c r="AG295" s="8"/>
      <c r="AH295"/>
    </row>
    <row r="296" spans="1:34" ht="16" thickBot="1">
      <c r="A296" s="9">
        <v>336</v>
      </c>
      <c r="B296" s="8" t="s">
        <v>1971</v>
      </c>
      <c r="C296" s="24" t="s">
        <v>2413</v>
      </c>
      <c r="D296" s="8" t="s">
        <v>1972</v>
      </c>
      <c r="E296" s="8" t="s">
        <v>1973</v>
      </c>
      <c r="F296" s="8" t="s">
        <v>1974</v>
      </c>
      <c r="G296" s="8" t="s">
        <v>1975</v>
      </c>
      <c r="H296" s="8" t="s">
        <v>33</v>
      </c>
      <c r="I296" s="8" t="s">
        <v>684</v>
      </c>
      <c r="J296" s="8" t="s">
        <v>685</v>
      </c>
      <c r="K296" s="8" t="s">
        <v>2126</v>
      </c>
      <c r="L296" s="8" t="s">
        <v>36</v>
      </c>
      <c r="M296" s="8"/>
      <c r="N296" s="8"/>
      <c r="O296" s="1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14"/>
      <c r="AE296" s="8"/>
      <c r="AF296" s="8"/>
      <c r="AG296" s="8"/>
      <c r="AH296"/>
    </row>
    <row r="297" spans="1:34" ht="16" thickBot="1">
      <c r="A297" s="9">
        <v>327</v>
      </c>
      <c r="B297" s="8" t="s">
        <v>1921</v>
      </c>
      <c r="C297" s="24" t="s">
        <v>2404</v>
      </c>
      <c r="D297" s="8" t="s">
        <v>1922</v>
      </c>
      <c r="E297" s="8" t="s">
        <v>1923</v>
      </c>
      <c r="F297" s="8" t="s">
        <v>1924</v>
      </c>
      <c r="G297" s="8" t="s">
        <v>1925</v>
      </c>
      <c r="H297" s="8" t="s">
        <v>692</v>
      </c>
      <c r="I297" s="8" t="s">
        <v>693</v>
      </c>
      <c r="J297" s="8" t="s">
        <v>1920</v>
      </c>
      <c r="K297" s="8" t="s">
        <v>1925</v>
      </c>
      <c r="L297" s="8" t="s">
        <v>36</v>
      </c>
      <c r="M297" s="8"/>
      <c r="N297" s="8"/>
      <c r="O297" s="14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14"/>
      <c r="AE297" s="8"/>
      <c r="AF297" s="8"/>
      <c r="AG297" s="8"/>
      <c r="AH297"/>
    </row>
    <row r="298" spans="1:34" ht="16" thickBot="1">
      <c r="A298" s="9">
        <v>306</v>
      </c>
      <c r="B298" s="8" t="s">
        <v>1798</v>
      </c>
      <c r="C298" s="24" t="s">
        <v>2385</v>
      </c>
      <c r="D298" s="8" t="s">
        <v>1799</v>
      </c>
      <c r="E298" s="8" t="s">
        <v>1800</v>
      </c>
      <c r="F298" s="8" t="s">
        <v>1801</v>
      </c>
      <c r="G298" s="8" t="s">
        <v>1802</v>
      </c>
      <c r="H298" s="8" t="s">
        <v>33</v>
      </c>
      <c r="I298" s="8" t="s">
        <v>223</v>
      </c>
      <c r="J298" s="8" t="s">
        <v>1040</v>
      </c>
      <c r="K298" s="8" t="s">
        <v>1802</v>
      </c>
      <c r="L298" s="8" t="s">
        <v>36</v>
      </c>
      <c r="M298" s="8"/>
      <c r="N298" s="8"/>
      <c r="O298" s="1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14"/>
      <c r="AE298" s="8"/>
      <c r="AF298" s="8"/>
      <c r="AG298" s="8"/>
      <c r="AH298"/>
    </row>
    <row r="299" spans="1:34" ht="16" thickBot="1">
      <c r="A299" s="9">
        <v>247</v>
      </c>
      <c r="B299" s="8" t="s">
        <v>1508</v>
      </c>
      <c r="C299" s="24" t="s">
        <v>2338</v>
      </c>
      <c r="D299" s="8" t="s">
        <v>1509</v>
      </c>
      <c r="E299" s="8" t="s">
        <v>1510</v>
      </c>
      <c r="F299" s="10" t="s">
        <v>1511</v>
      </c>
      <c r="G299" s="8" t="s">
        <v>247</v>
      </c>
      <c r="H299" s="8" t="s">
        <v>33</v>
      </c>
      <c r="I299" s="8" t="s">
        <v>34</v>
      </c>
      <c r="J299" s="8" t="s">
        <v>247</v>
      </c>
      <c r="K299" s="8" t="s">
        <v>2126</v>
      </c>
      <c r="L299" s="8" t="s">
        <v>36</v>
      </c>
      <c r="M299" s="8"/>
      <c r="N299" s="8"/>
      <c r="O299" s="14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14"/>
      <c r="AE299" s="8"/>
      <c r="AF299" s="8"/>
      <c r="AG299" s="8"/>
      <c r="AH299"/>
    </row>
    <row r="300" spans="1:34" ht="17" thickBot="1">
      <c r="A300" s="9">
        <v>32</v>
      </c>
      <c r="B300" s="8" t="s">
        <v>235</v>
      </c>
      <c r="C300" s="24" t="s">
        <v>2157</v>
      </c>
      <c r="D300" s="8" t="s">
        <v>236</v>
      </c>
      <c r="E300" s="8" t="s">
        <v>237</v>
      </c>
      <c r="F300" s="8" t="s">
        <v>238</v>
      </c>
      <c r="G300" s="8" t="s">
        <v>239</v>
      </c>
      <c r="H300" s="8" t="s">
        <v>33</v>
      </c>
      <c r="I300" s="8" t="s">
        <v>240</v>
      </c>
      <c r="J300" s="8" t="s">
        <v>241</v>
      </c>
      <c r="K300" s="8" t="s">
        <v>2126</v>
      </c>
      <c r="L300" s="8" t="s">
        <v>36</v>
      </c>
      <c r="M300" s="11" t="s">
        <v>37</v>
      </c>
      <c r="N300" s="12" t="s">
        <v>38</v>
      </c>
      <c r="O300" s="13" t="s">
        <v>39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14"/>
      <c r="AE300" s="8"/>
      <c r="AF300" s="8"/>
      <c r="AG300" s="8" t="str">
        <f>RIGHT(E300, LEN(E300)-5)</f>
        <v>AAL7869</v>
      </c>
      <c r="AH300" t="b">
        <f>EXACT(AF300,AG300)</f>
        <v>0</v>
      </c>
    </row>
    <row r="301" spans="1:34" ht="16" thickBot="1">
      <c r="A301" s="9">
        <v>323</v>
      </c>
      <c r="B301" s="8" t="s">
        <v>1898</v>
      </c>
      <c r="C301" s="24" t="s">
        <v>2400</v>
      </c>
      <c r="D301" s="8" t="s">
        <v>1899</v>
      </c>
      <c r="E301" s="8" t="s">
        <v>1900</v>
      </c>
      <c r="F301" s="8" t="s">
        <v>1901</v>
      </c>
      <c r="G301" s="8" t="s">
        <v>1902</v>
      </c>
      <c r="H301" s="8" t="s">
        <v>692</v>
      </c>
      <c r="I301" s="8" t="s">
        <v>693</v>
      </c>
      <c r="J301" s="8" t="s">
        <v>1903</v>
      </c>
      <c r="K301" s="8" t="s">
        <v>1902</v>
      </c>
      <c r="L301" s="8" t="s">
        <v>36</v>
      </c>
      <c r="M301" s="8"/>
      <c r="N301" s="8"/>
      <c r="O301" s="14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14"/>
      <c r="AE301" s="8"/>
      <c r="AF301" s="8"/>
      <c r="AG301" s="8"/>
      <c r="AH301"/>
    </row>
    <row r="302" spans="1:34" ht="17" thickBot="1">
      <c r="A302" s="9">
        <v>145</v>
      </c>
      <c r="B302" s="8" t="s">
        <v>975</v>
      </c>
      <c r="C302" s="24" t="s">
        <v>2268</v>
      </c>
      <c r="D302" s="8" t="s">
        <v>976</v>
      </c>
      <c r="E302" s="8" t="s">
        <v>977</v>
      </c>
      <c r="F302" s="8" t="s">
        <v>978</v>
      </c>
      <c r="G302" s="8" t="s">
        <v>979</v>
      </c>
      <c r="H302" s="8" t="s">
        <v>792</v>
      </c>
      <c r="I302" s="8" t="s">
        <v>966</v>
      </c>
      <c r="J302" s="8" t="s">
        <v>980</v>
      </c>
      <c r="K302" s="8" t="s">
        <v>979</v>
      </c>
      <c r="L302" s="8" t="s">
        <v>36</v>
      </c>
      <c r="M302" s="11" t="s">
        <v>37</v>
      </c>
      <c r="N302" s="12" t="s">
        <v>981</v>
      </c>
      <c r="O302" s="13" t="s">
        <v>39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14"/>
      <c r="AE302" s="8"/>
      <c r="AF302" s="8"/>
      <c r="AG302" s="8" t="str">
        <f>RIGHT(E302, LEN(E302)-5)</f>
        <v>AAG5696</v>
      </c>
      <c r="AH302" t="b">
        <f>EXACT(AF302,AG302)</f>
        <v>0</v>
      </c>
    </row>
    <row r="303" spans="1:34" ht="16" thickBot="1">
      <c r="A303" s="9">
        <v>242</v>
      </c>
      <c r="B303" s="8" t="s">
        <v>1485</v>
      </c>
      <c r="C303" s="24" t="s">
        <v>2334</v>
      </c>
      <c r="D303" s="8" t="s">
        <v>1486</v>
      </c>
      <c r="E303" s="8" t="s">
        <v>1487</v>
      </c>
      <c r="F303" s="8" t="s">
        <v>1488</v>
      </c>
      <c r="G303" s="8" t="s">
        <v>240</v>
      </c>
      <c r="H303" s="8" t="s">
        <v>33</v>
      </c>
      <c r="I303" s="8" t="s">
        <v>240</v>
      </c>
      <c r="J303" s="8" t="s">
        <v>2126</v>
      </c>
      <c r="K303" s="8" t="s">
        <v>2126</v>
      </c>
      <c r="L303" s="8" t="s">
        <v>36</v>
      </c>
      <c r="M303" s="8"/>
      <c r="N303" s="8"/>
      <c r="O303" s="1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14"/>
      <c r="AE303" s="8"/>
      <c r="AF303" s="8"/>
      <c r="AG303" s="8"/>
      <c r="AH303"/>
    </row>
    <row r="304" spans="1:34" ht="16" thickBot="1">
      <c r="A304" s="9">
        <v>317</v>
      </c>
      <c r="B304" s="8" t="s">
        <v>1861</v>
      </c>
      <c r="C304" s="24" t="s">
        <v>2396</v>
      </c>
      <c r="D304" s="8" t="s">
        <v>1862</v>
      </c>
      <c r="E304" s="8" t="s">
        <v>1863</v>
      </c>
      <c r="F304" s="8" t="s">
        <v>1864</v>
      </c>
      <c r="G304" s="8" t="s">
        <v>1865</v>
      </c>
      <c r="H304" s="8" t="s">
        <v>33</v>
      </c>
      <c r="I304" s="8" t="s">
        <v>684</v>
      </c>
      <c r="J304" s="8" t="s">
        <v>1866</v>
      </c>
      <c r="K304" s="8" t="s">
        <v>1865</v>
      </c>
      <c r="L304" s="8" t="s">
        <v>36</v>
      </c>
      <c r="M304" s="8"/>
      <c r="N304" s="8"/>
      <c r="O304" s="14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14"/>
      <c r="AE304" s="8"/>
      <c r="AF304" s="8"/>
      <c r="AG304" s="8"/>
      <c r="AH304"/>
    </row>
    <row r="305" spans="1:34" ht="16" thickBot="1">
      <c r="A305" s="9">
        <v>188</v>
      </c>
      <c r="B305" s="8" t="s">
        <v>1214</v>
      </c>
      <c r="C305" s="24" t="s">
        <v>2295</v>
      </c>
      <c r="D305" s="8" t="s">
        <v>1215</v>
      </c>
      <c r="E305" s="8" t="s">
        <v>1216</v>
      </c>
      <c r="F305" s="8" t="s">
        <v>1217</v>
      </c>
      <c r="G305" s="8" t="s">
        <v>1218</v>
      </c>
      <c r="H305" s="8" t="s">
        <v>33</v>
      </c>
      <c r="I305" s="8" t="s">
        <v>34</v>
      </c>
      <c r="J305" s="8" t="s">
        <v>1219</v>
      </c>
      <c r="K305" s="8" t="s">
        <v>1218</v>
      </c>
      <c r="L305" s="8" t="s">
        <v>36</v>
      </c>
      <c r="M305" s="8"/>
      <c r="N305" s="8"/>
      <c r="O305" s="1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14"/>
      <c r="AE305" s="8"/>
      <c r="AF305" s="8"/>
      <c r="AG305" s="8"/>
      <c r="AH305"/>
    </row>
    <row r="306" spans="1:34" ht="16" thickBot="1">
      <c r="A306" s="9">
        <v>248</v>
      </c>
      <c r="B306" s="8" t="s">
        <v>1512</v>
      </c>
      <c r="C306" s="24" t="s">
        <v>2339</v>
      </c>
      <c r="D306" s="8" t="s">
        <v>1513</v>
      </c>
      <c r="E306" s="8" t="s">
        <v>1514</v>
      </c>
      <c r="F306" s="10" t="s">
        <v>1515</v>
      </c>
      <c r="G306" s="8" t="s">
        <v>34</v>
      </c>
      <c r="H306" s="8" t="s">
        <v>33</v>
      </c>
      <c r="I306" s="8" t="s">
        <v>34</v>
      </c>
      <c r="J306" s="8" t="s">
        <v>2126</v>
      </c>
      <c r="K306" s="8" t="s">
        <v>2126</v>
      </c>
      <c r="L306" s="8" t="s">
        <v>36</v>
      </c>
      <c r="M306" s="8"/>
      <c r="N306" s="8"/>
      <c r="O306" s="1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14"/>
      <c r="AE306" s="8"/>
      <c r="AF306" s="8"/>
      <c r="AG306" s="8"/>
      <c r="AH306"/>
    </row>
    <row r="307" spans="1:34" ht="16" thickBot="1">
      <c r="A307" s="9">
        <v>305</v>
      </c>
      <c r="B307" s="8" t="s">
        <v>1792</v>
      </c>
      <c r="C307" s="24" t="s">
        <v>2384</v>
      </c>
      <c r="D307" s="8" t="s">
        <v>1793</v>
      </c>
      <c r="E307" s="8" t="s">
        <v>1794</v>
      </c>
      <c r="F307" s="8" t="s">
        <v>1795</v>
      </c>
      <c r="G307" s="8" t="s">
        <v>1796</v>
      </c>
      <c r="H307" s="8" t="s">
        <v>33</v>
      </c>
      <c r="I307" s="8" t="s">
        <v>223</v>
      </c>
      <c r="J307" s="8" t="s">
        <v>1797</v>
      </c>
      <c r="K307" s="8" t="s">
        <v>1796</v>
      </c>
      <c r="L307" s="8" t="s">
        <v>36</v>
      </c>
      <c r="M307" s="8"/>
      <c r="N307" s="8"/>
      <c r="O307" s="1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14"/>
      <c r="AE307" s="8"/>
      <c r="AF307" s="8"/>
      <c r="AG307" s="8"/>
      <c r="AH307"/>
    </row>
    <row r="308" spans="1:34" ht="16" thickBot="1">
      <c r="A308" s="9">
        <v>331</v>
      </c>
      <c r="B308" s="8" t="s">
        <v>1943</v>
      </c>
      <c r="C308" s="24" t="s">
        <v>2408</v>
      </c>
      <c r="D308" s="8" t="s">
        <v>1944</v>
      </c>
      <c r="E308" s="8" t="s">
        <v>1945</v>
      </c>
      <c r="F308" s="8" t="s">
        <v>1946</v>
      </c>
      <c r="G308" s="8" t="s">
        <v>1947</v>
      </c>
      <c r="H308" s="8" t="s">
        <v>692</v>
      </c>
      <c r="I308" s="8" t="s">
        <v>693</v>
      </c>
      <c r="J308" s="8" t="s">
        <v>1903</v>
      </c>
      <c r="K308" s="8" t="s">
        <v>2126</v>
      </c>
      <c r="L308" s="8" t="s">
        <v>36</v>
      </c>
      <c r="M308" s="8"/>
      <c r="N308" s="8"/>
      <c r="O308" s="14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14"/>
      <c r="AE308" s="8"/>
      <c r="AF308" s="8"/>
      <c r="AG308" s="8"/>
      <c r="AH308"/>
    </row>
    <row r="309" spans="1:34" ht="16" thickBot="1">
      <c r="A309" s="9">
        <v>226</v>
      </c>
      <c r="B309" s="8" t="s">
        <v>1407</v>
      </c>
      <c r="C309" s="24" t="s">
        <v>2318</v>
      </c>
      <c r="D309" s="8" t="s">
        <v>1408</v>
      </c>
      <c r="E309" s="8" t="s">
        <v>1409</v>
      </c>
      <c r="F309" s="8" t="s">
        <v>1410</v>
      </c>
      <c r="G309" s="8" t="s">
        <v>1411</v>
      </c>
      <c r="H309" s="8" t="s">
        <v>33</v>
      </c>
      <c r="I309" s="8" t="s">
        <v>1412</v>
      </c>
      <c r="J309" s="8" t="s">
        <v>1411</v>
      </c>
      <c r="K309" s="8" t="s">
        <v>2126</v>
      </c>
      <c r="L309" s="8" t="s">
        <v>36</v>
      </c>
      <c r="M309" s="8"/>
      <c r="N309" s="8"/>
      <c r="O309" s="14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14"/>
      <c r="AE309" s="8"/>
      <c r="AF309" s="8"/>
      <c r="AG309" s="8"/>
      <c r="AH309"/>
    </row>
    <row r="310" spans="1:34" ht="16" thickBot="1">
      <c r="A310" s="9">
        <v>284</v>
      </c>
      <c r="B310" s="8" t="s">
        <v>1677</v>
      </c>
      <c r="C310" s="24" t="s">
        <v>2364</v>
      </c>
      <c r="D310" s="8" t="s">
        <v>1678</v>
      </c>
      <c r="E310" s="8" t="s">
        <v>1679</v>
      </c>
      <c r="F310" s="8" t="s">
        <v>1680</v>
      </c>
      <c r="G310" s="8" t="s">
        <v>1681</v>
      </c>
      <c r="H310" s="8" t="s">
        <v>692</v>
      </c>
      <c r="I310" s="8" t="s">
        <v>693</v>
      </c>
      <c r="J310" s="8" t="s">
        <v>1682</v>
      </c>
      <c r="K310" s="8" t="s">
        <v>1681</v>
      </c>
      <c r="L310" s="8" t="s">
        <v>36</v>
      </c>
      <c r="M310" s="8"/>
      <c r="N310" s="8"/>
      <c r="O310" s="1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14"/>
      <c r="AE310" s="8"/>
      <c r="AF310" s="8"/>
      <c r="AG310" s="8"/>
      <c r="AH310"/>
    </row>
    <row r="311" spans="1:34" ht="16" thickBot="1">
      <c r="A311" s="9">
        <v>276</v>
      </c>
      <c r="B311" s="8" t="s">
        <v>1638</v>
      </c>
      <c r="C311" s="24" t="s">
        <v>2356</v>
      </c>
      <c r="D311" s="8" t="s">
        <v>1639</v>
      </c>
      <c r="E311" s="8" t="s">
        <v>1640</v>
      </c>
      <c r="F311" s="8" t="s">
        <v>1641</v>
      </c>
      <c r="G311" s="8" t="s">
        <v>1642</v>
      </c>
      <c r="H311" s="8" t="s">
        <v>33</v>
      </c>
      <c r="I311" s="8" t="s">
        <v>557</v>
      </c>
      <c r="J311" s="8" t="s">
        <v>1642</v>
      </c>
      <c r="K311" s="8" t="s">
        <v>2126</v>
      </c>
      <c r="L311" s="8" t="s">
        <v>36</v>
      </c>
      <c r="M311" s="8"/>
      <c r="N311" s="8"/>
      <c r="O311" s="14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14"/>
      <c r="AE311" s="8"/>
      <c r="AF311" s="8"/>
      <c r="AG311" s="8"/>
      <c r="AH311"/>
    </row>
    <row r="312" spans="1:34" ht="16" thickBot="1">
      <c r="A312" s="9">
        <v>239</v>
      </c>
      <c r="B312" s="8" t="s">
        <v>1468</v>
      </c>
      <c r="C312" s="24" t="s">
        <v>2331</v>
      </c>
      <c r="D312" s="8" t="s">
        <v>1469</v>
      </c>
      <c r="E312" s="8" t="s">
        <v>1470</v>
      </c>
      <c r="F312" s="8" t="s">
        <v>1471</v>
      </c>
      <c r="G312" s="8" t="s">
        <v>1472</v>
      </c>
      <c r="H312" s="8" t="s">
        <v>33</v>
      </c>
      <c r="I312" s="8" t="s">
        <v>564</v>
      </c>
      <c r="J312" s="8" t="s">
        <v>1473</v>
      </c>
      <c r="K312" s="8" t="s">
        <v>1472</v>
      </c>
      <c r="L312" s="8" t="s">
        <v>36</v>
      </c>
      <c r="M312" s="8"/>
      <c r="N312" s="8"/>
      <c r="O312" s="1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14"/>
      <c r="AE312" s="8"/>
      <c r="AF312" s="8"/>
      <c r="AG312" s="8"/>
      <c r="AH312"/>
    </row>
    <row r="313" spans="1:34" ht="16" thickBot="1">
      <c r="A313" s="9">
        <v>303</v>
      </c>
      <c r="B313" s="8" t="s">
        <v>1781</v>
      </c>
      <c r="C313" s="24" t="s">
        <v>2382</v>
      </c>
      <c r="D313" s="8" t="s">
        <v>1782</v>
      </c>
      <c r="E313" s="8" t="s">
        <v>1783</v>
      </c>
      <c r="F313" s="8" t="s">
        <v>1784</v>
      </c>
      <c r="G313" s="8" t="s">
        <v>1785</v>
      </c>
      <c r="H313" s="8" t="s">
        <v>33</v>
      </c>
      <c r="I313" s="8" t="s">
        <v>223</v>
      </c>
      <c r="J313" s="8" t="s">
        <v>1786</v>
      </c>
      <c r="K313" s="8" t="s">
        <v>1785</v>
      </c>
      <c r="L313" s="8" t="s">
        <v>36</v>
      </c>
      <c r="M313" s="8"/>
      <c r="N313" s="8"/>
      <c r="O313" s="14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14"/>
      <c r="AE313" s="8"/>
      <c r="AF313" s="8"/>
      <c r="AG313" s="8"/>
      <c r="AH313"/>
    </row>
    <row r="314" spans="1:34" ht="16" thickBot="1">
      <c r="A314" s="9">
        <v>333</v>
      </c>
      <c r="B314" s="8" t="s">
        <v>1954</v>
      </c>
      <c r="C314" s="24" t="s">
        <v>2410</v>
      </c>
      <c r="D314" s="8" t="s">
        <v>1955</v>
      </c>
      <c r="E314" s="8" t="s">
        <v>1956</v>
      </c>
      <c r="F314" s="8" t="s">
        <v>1957</v>
      </c>
      <c r="G314" s="8" t="s">
        <v>1958</v>
      </c>
      <c r="H314" s="8" t="s">
        <v>33</v>
      </c>
      <c r="I314" s="8" t="s">
        <v>684</v>
      </c>
      <c r="J314" s="8" t="s">
        <v>1959</v>
      </c>
      <c r="K314" s="8" t="s">
        <v>1958</v>
      </c>
      <c r="L314" s="8" t="s">
        <v>36</v>
      </c>
      <c r="M314" s="8"/>
      <c r="N314" s="8"/>
      <c r="O314" s="1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14"/>
      <c r="AE314" s="8"/>
      <c r="AF314" s="8"/>
      <c r="AG314" s="8"/>
      <c r="AH314"/>
    </row>
    <row r="315" spans="1:34" ht="16" thickBot="1">
      <c r="A315" s="9">
        <v>265</v>
      </c>
      <c r="B315" s="8" t="s">
        <v>1588</v>
      </c>
      <c r="C315" s="24" t="s">
        <v>2349</v>
      </c>
      <c r="D315" s="8" t="s">
        <v>1589</v>
      </c>
      <c r="E315" s="8" t="s">
        <v>1590</v>
      </c>
      <c r="F315" s="10" t="s">
        <v>1591</v>
      </c>
      <c r="G315" s="8" t="s">
        <v>34</v>
      </c>
      <c r="H315" s="8" t="s">
        <v>33</v>
      </c>
      <c r="I315" s="8" t="s">
        <v>34</v>
      </c>
      <c r="J315" s="8" t="s">
        <v>2126</v>
      </c>
      <c r="K315" s="8" t="s">
        <v>2126</v>
      </c>
      <c r="L315" s="8" t="s">
        <v>36</v>
      </c>
      <c r="M315" s="8"/>
      <c r="N315" s="8"/>
      <c r="O315" s="14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14"/>
      <c r="AE315" s="8"/>
      <c r="AF315" s="8"/>
      <c r="AG315" s="8"/>
      <c r="AH315"/>
    </row>
    <row r="316" spans="1:34" ht="17" thickBot="1">
      <c r="A316" s="9">
        <v>154</v>
      </c>
      <c r="B316" s="8" t="s">
        <v>1027</v>
      </c>
      <c r="C316" s="24" t="s">
        <v>2277</v>
      </c>
      <c r="D316" s="8" t="s">
        <v>1028</v>
      </c>
      <c r="E316" s="8" t="s">
        <v>1029</v>
      </c>
      <c r="F316" s="8" t="s">
        <v>80</v>
      </c>
      <c r="G316" s="8" t="s">
        <v>1030</v>
      </c>
      <c r="H316" s="8" t="s">
        <v>33</v>
      </c>
      <c r="I316" s="8" t="s">
        <v>364</v>
      </c>
      <c r="J316" s="8" t="s">
        <v>365</v>
      </c>
      <c r="K316" s="8" t="s">
        <v>1030</v>
      </c>
      <c r="L316" s="8" t="s">
        <v>36</v>
      </c>
      <c r="M316" s="11" t="s">
        <v>37</v>
      </c>
      <c r="N316" s="12" t="s">
        <v>38</v>
      </c>
      <c r="O316" s="13" t="s">
        <v>39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14"/>
      <c r="AE316" s="8"/>
      <c r="AF316" s="8"/>
      <c r="AG316" s="8" t="str">
        <f>RIGHT(E316, LEN(E316)-5)</f>
        <v>ABX6359</v>
      </c>
      <c r="AH316" t="b">
        <f>EXACT(AF316,AG316)</f>
        <v>0</v>
      </c>
    </row>
    <row r="317" spans="1:34" ht="16" thickBot="1">
      <c r="A317" s="9">
        <v>311</v>
      </c>
      <c r="B317" s="8" t="s">
        <v>1827</v>
      </c>
      <c r="C317" s="24" t="s">
        <v>2390</v>
      </c>
      <c r="D317" s="8" t="s">
        <v>1828</v>
      </c>
      <c r="E317" s="8" t="s">
        <v>1829</v>
      </c>
      <c r="F317" s="8" t="s">
        <v>1830</v>
      </c>
      <c r="G317" s="8" t="s">
        <v>1831</v>
      </c>
      <c r="H317" s="8" t="s">
        <v>33</v>
      </c>
      <c r="I317" s="8" t="s">
        <v>684</v>
      </c>
      <c r="J317" s="8" t="s">
        <v>1832</v>
      </c>
      <c r="K317" s="8" t="s">
        <v>1831</v>
      </c>
      <c r="L317" s="8" t="s">
        <v>36</v>
      </c>
      <c r="M317" s="8"/>
      <c r="N317" s="8"/>
      <c r="O317" s="14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14"/>
      <c r="AE317" s="8"/>
      <c r="AF317" s="8"/>
      <c r="AG317" s="8"/>
      <c r="AH317"/>
    </row>
    <row r="318" spans="1:34" ht="16" thickBot="1">
      <c r="A318" s="9">
        <v>332</v>
      </c>
      <c r="B318" s="8" t="s">
        <v>1948</v>
      </c>
      <c r="C318" s="24" t="s">
        <v>2409</v>
      </c>
      <c r="D318" s="8" t="s">
        <v>1949</v>
      </c>
      <c r="E318" s="8" t="s">
        <v>1950</v>
      </c>
      <c r="F318" s="8" t="s">
        <v>1951</v>
      </c>
      <c r="G318" s="8" t="s">
        <v>1952</v>
      </c>
      <c r="H318" s="8" t="s">
        <v>33</v>
      </c>
      <c r="I318" s="8" t="s">
        <v>993</v>
      </c>
      <c r="J318" s="8" t="s">
        <v>1953</v>
      </c>
      <c r="K318" s="8" t="s">
        <v>1952</v>
      </c>
      <c r="L318" s="8" t="s">
        <v>36</v>
      </c>
      <c r="M318" s="8"/>
      <c r="N318" s="8"/>
      <c r="O318" s="14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14"/>
      <c r="AE318" s="8"/>
      <c r="AF318" s="8"/>
      <c r="AG318" s="8"/>
      <c r="AH318"/>
    </row>
    <row r="319" spans="1:34" ht="16" thickBot="1">
      <c r="A319" s="9">
        <v>316</v>
      </c>
      <c r="B319" s="8" t="s">
        <v>1855</v>
      </c>
      <c r="C319" s="24" t="s">
        <v>2395</v>
      </c>
      <c r="D319" s="8" t="s">
        <v>1856</v>
      </c>
      <c r="E319" s="8" t="s">
        <v>1857</v>
      </c>
      <c r="F319" s="8" t="s">
        <v>1858</v>
      </c>
      <c r="G319" s="8" t="s">
        <v>1859</v>
      </c>
      <c r="H319" s="8" t="s">
        <v>33</v>
      </c>
      <c r="I319" s="8" t="s">
        <v>1853</v>
      </c>
      <c r="J319" s="8" t="s">
        <v>1860</v>
      </c>
      <c r="K319" s="8" t="s">
        <v>1859</v>
      </c>
      <c r="L319" s="8" t="s">
        <v>36</v>
      </c>
      <c r="M319" s="8"/>
      <c r="N319" s="8"/>
      <c r="O319" s="14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14"/>
      <c r="AE319" s="8"/>
      <c r="AF319" s="8"/>
      <c r="AG319" s="8"/>
      <c r="AH319"/>
    </row>
    <row r="320" spans="1:34" ht="16" thickBot="1">
      <c r="A320" s="9">
        <v>290</v>
      </c>
      <c r="B320" s="8" t="s">
        <v>1709</v>
      </c>
      <c r="C320" s="24" t="s">
        <v>2369</v>
      </c>
      <c r="D320" s="8" t="s">
        <v>1710</v>
      </c>
      <c r="E320" s="8" t="s">
        <v>1711</v>
      </c>
      <c r="F320" s="8" t="s">
        <v>1712</v>
      </c>
      <c r="G320" s="8" t="s">
        <v>1713</v>
      </c>
      <c r="H320" s="8" t="s">
        <v>692</v>
      </c>
      <c r="I320" s="8" t="s">
        <v>718</v>
      </c>
      <c r="J320" s="8" t="s">
        <v>1714</v>
      </c>
      <c r="K320" s="8" t="s">
        <v>1713</v>
      </c>
      <c r="L320" s="8" t="s">
        <v>36</v>
      </c>
      <c r="M320" s="8"/>
      <c r="N320" s="8"/>
      <c r="O320" s="14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14"/>
      <c r="AE320" s="8"/>
      <c r="AF320" s="8"/>
      <c r="AG320" s="8"/>
      <c r="AH320"/>
    </row>
    <row r="321" spans="1:34" ht="16" thickBot="1">
      <c r="A321" s="9">
        <v>237</v>
      </c>
      <c r="B321" s="8" t="s">
        <v>1460</v>
      </c>
      <c r="C321" s="24" t="s">
        <v>2329</v>
      </c>
      <c r="D321" s="8" t="s">
        <v>1461</v>
      </c>
      <c r="E321" s="8" t="s">
        <v>1462</v>
      </c>
      <c r="F321" s="10" t="s">
        <v>1463</v>
      </c>
      <c r="G321" s="8" t="s">
        <v>241</v>
      </c>
      <c r="H321" s="8" t="s">
        <v>33</v>
      </c>
      <c r="I321" s="8" t="s">
        <v>240</v>
      </c>
      <c r="J321" s="8" t="s">
        <v>241</v>
      </c>
      <c r="K321" s="8" t="s">
        <v>2126</v>
      </c>
      <c r="L321" s="8" t="s">
        <v>36</v>
      </c>
      <c r="M321" s="8"/>
      <c r="N321" s="8"/>
      <c r="O321" s="14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14"/>
      <c r="AE321" s="8"/>
      <c r="AF321" s="8"/>
      <c r="AG321" s="8"/>
      <c r="AH321"/>
    </row>
    <row r="322" spans="1:34" ht="16" thickBot="1">
      <c r="A322" s="9">
        <v>234</v>
      </c>
      <c r="B322" s="8" t="s">
        <v>1446</v>
      </c>
      <c r="C322" s="24" t="s">
        <v>2326</v>
      </c>
      <c r="D322" s="8" t="s">
        <v>1447</v>
      </c>
      <c r="E322" s="8" t="s">
        <v>1448</v>
      </c>
      <c r="F322" s="10" t="s">
        <v>1449</v>
      </c>
      <c r="G322" s="8" t="s">
        <v>247</v>
      </c>
      <c r="H322" s="8" t="s">
        <v>33</v>
      </c>
      <c r="I322" s="8" t="s">
        <v>34</v>
      </c>
      <c r="J322" s="8" t="s">
        <v>247</v>
      </c>
      <c r="K322" s="8" t="s">
        <v>2126</v>
      </c>
      <c r="L322" s="8" t="s">
        <v>36</v>
      </c>
      <c r="M322" s="8"/>
      <c r="N322" s="8"/>
      <c r="O322" s="14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14"/>
      <c r="AE322" s="8"/>
      <c r="AF322" s="8"/>
      <c r="AG322" s="8"/>
      <c r="AH322"/>
    </row>
    <row r="323" spans="1:34" ht="16" thickBot="1">
      <c r="A323" s="9">
        <v>354</v>
      </c>
      <c r="B323" s="8" t="s">
        <v>2057</v>
      </c>
      <c r="C323" s="24" t="s">
        <v>2423</v>
      </c>
      <c r="D323" s="8" t="s">
        <v>2058</v>
      </c>
      <c r="E323" s="8" t="s">
        <v>2059</v>
      </c>
      <c r="F323" s="8" t="s">
        <v>2060</v>
      </c>
      <c r="G323" s="8" t="s">
        <v>2061</v>
      </c>
      <c r="H323" s="8" t="s">
        <v>33</v>
      </c>
      <c r="I323" s="8" t="s">
        <v>993</v>
      </c>
      <c r="J323" s="8" t="s">
        <v>994</v>
      </c>
      <c r="K323" s="8" t="s">
        <v>2061</v>
      </c>
      <c r="L323" s="8" t="s">
        <v>36</v>
      </c>
      <c r="M323" s="8"/>
      <c r="N323" s="8"/>
      <c r="O323" s="14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14"/>
      <c r="AE323" s="8"/>
      <c r="AF323" s="8"/>
      <c r="AG323" s="8"/>
      <c r="AH323"/>
    </row>
    <row r="324" spans="1:34" ht="16" thickBot="1">
      <c r="A324" s="9">
        <v>322</v>
      </c>
      <c r="B324" s="8" t="s">
        <v>1892</v>
      </c>
      <c r="C324" s="24" t="s">
        <v>2399</v>
      </c>
      <c r="D324" s="8" t="s">
        <v>1893</v>
      </c>
      <c r="E324" s="8" t="s">
        <v>1894</v>
      </c>
      <c r="F324" s="8" t="s">
        <v>1895</v>
      </c>
      <c r="G324" s="8" t="s">
        <v>1896</v>
      </c>
      <c r="H324" s="8" t="s">
        <v>692</v>
      </c>
      <c r="I324" s="8" t="s">
        <v>693</v>
      </c>
      <c r="J324" s="8" t="s">
        <v>1897</v>
      </c>
      <c r="K324" s="8" t="s">
        <v>1896</v>
      </c>
      <c r="L324" s="8" t="s">
        <v>36</v>
      </c>
      <c r="M324" s="8"/>
      <c r="N324" s="8"/>
      <c r="O324" s="14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14"/>
      <c r="AE324" s="8"/>
      <c r="AF324" s="8"/>
      <c r="AG324" s="8"/>
      <c r="AH324"/>
    </row>
    <row r="325" spans="1:34" ht="16" thickBot="1">
      <c r="A325" s="9">
        <v>324</v>
      </c>
      <c r="B325" s="8" t="s">
        <v>1904</v>
      </c>
      <c r="C325" s="24" t="s">
        <v>2401</v>
      </c>
      <c r="D325" s="8" t="s">
        <v>1905</v>
      </c>
      <c r="E325" s="8" t="s">
        <v>1906</v>
      </c>
      <c r="F325" s="8" t="s">
        <v>1907</v>
      </c>
      <c r="G325" s="8" t="s">
        <v>1908</v>
      </c>
      <c r="H325" s="8" t="s">
        <v>692</v>
      </c>
      <c r="I325" s="8" t="s">
        <v>693</v>
      </c>
      <c r="J325" s="8" t="s">
        <v>1286</v>
      </c>
      <c r="K325" s="8" t="s">
        <v>1908</v>
      </c>
      <c r="L325" s="8" t="s">
        <v>36</v>
      </c>
      <c r="M325" s="8"/>
      <c r="N325" s="8"/>
      <c r="O325" s="14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14"/>
      <c r="AE325" s="8"/>
      <c r="AF325" s="8"/>
      <c r="AG325" s="8"/>
      <c r="AH325"/>
    </row>
    <row r="326" spans="1:34" ht="16" thickBot="1">
      <c r="A326" s="9">
        <v>358</v>
      </c>
      <c r="B326" s="8" t="s">
        <v>2078</v>
      </c>
      <c r="C326" s="24" t="s">
        <v>2427</v>
      </c>
      <c r="D326" s="8" t="s">
        <v>2079</v>
      </c>
      <c r="E326" s="8" t="s">
        <v>2080</v>
      </c>
      <c r="F326" s="8" t="s">
        <v>2081</v>
      </c>
      <c r="G326" s="8" t="s">
        <v>2012</v>
      </c>
      <c r="H326" s="8" t="s">
        <v>33</v>
      </c>
      <c r="I326" s="8" t="s">
        <v>350</v>
      </c>
      <c r="J326" s="8" t="s">
        <v>351</v>
      </c>
      <c r="K326" s="8" t="s">
        <v>2012</v>
      </c>
      <c r="L326" s="8" t="s">
        <v>36</v>
      </c>
      <c r="M326" s="8"/>
      <c r="N326" s="8"/>
      <c r="O326" s="14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14"/>
      <c r="AE326" s="8"/>
      <c r="AF326" s="8"/>
      <c r="AG326" s="8"/>
      <c r="AH326"/>
    </row>
    <row r="327" spans="1:34" ht="16" thickBot="1">
      <c r="A327" s="9">
        <v>346</v>
      </c>
      <c r="B327" s="8" t="s">
        <v>2021</v>
      </c>
      <c r="C327" s="24" t="s">
        <v>2417</v>
      </c>
      <c r="D327" s="8" t="s">
        <v>2022</v>
      </c>
      <c r="E327" s="8" t="s">
        <v>2023</v>
      </c>
      <c r="F327" s="8" t="s">
        <v>2024</v>
      </c>
      <c r="G327" s="8" t="s">
        <v>443</v>
      </c>
      <c r="H327" s="8" t="s">
        <v>33</v>
      </c>
      <c r="I327" s="8" t="s">
        <v>286</v>
      </c>
      <c r="J327" s="8" t="s">
        <v>443</v>
      </c>
      <c r="K327" s="8" t="s">
        <v>2126</v>
      </c>
      <c r="L327" s="8" t="s">
        <v>36</v>
      </c>
      <c r="M327" s="8"/>
      <c r="N327" s="8"/>
      <c r="O327" s="14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14"/>
      <c r="AE327" s="8"/>
      <c r="AF327" s="8"/>
      <c r="AG327" s="8"/>
      <c r="AH327"/>
    </row>
    <row r="328" spans="1:34" ht="16" thickBot="1">
      <c r="A328" s="9">
        <v>262</v>
      </c>
      <c r="B328" s="8" t="s">
        <v>1575</v>
      </c>
      <c r="C328" s="24" t="s">
        <v>2348</v>
      </c>
      <c r="D328" s="8" t="s">
        <v>1576</v>
      </c>
      <c r="E328" s="8" t="s">
        <v>1577</v>
      </c>
      <c r="F328" s="10" t="s">
        <v>1578</v>
      </c>
      <c r="G328" s="8" t="s">
        <v>34</v>
      </c>
      <c r="H328" s="8" t="s">
        <v>33</v>
      </c>
      <c r="I328" s="8" t="s">
        <v>34</v>
      </c>
      <c r="J328" s="8" t="s">
        <v>2126</v>
      </c>
      <c r="K328" s="8" t="s">
        <v>2126</v>
      </c>
      <c r="L328" s="8" t="s">
        <v>36</v>
      </c>
      <c r="M328" s="8"/>
      <c r="N328" s="8"/>
      <c r="O328" s="14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14"/>
      <c r="AE328" s="8"/>
      <c r="AF328" s="8"/>
      <c r="AG328" s="8"/>
      <c r="AH328"/>
    </row>
    <row r="329" spans="1:34" ht="16" thickBot="1">
      <c r="A329" s="9">
        <v>232</v>
      </c>
      <c r="B329" s="8" t="s">
        <v>1435</v>
      </c>
      <c r="C329" s="24" t="s">
        <v>2324</v>
      </c>
      <c r="D329" s="8" t="s">
        <v>1436</v>
      </c>
      <c r="E329" s="8" t="s">
        <v>1437</v>
      </c>
      <c r="F329" s="8" t="s">
        <v>1438</v>
      </c>
      <c r="G329" s="8" t="s">
        <v>1439</v>
      </c>
      <c r="H329" s="8" t="s">
        <v>33</v>
      </c>
      <c r="I329" s="8" t="s">
        <v>34</v>
      </c>
      <c r="J329" s="8" t="s">
        <v>1440</v>
      </c>
      <c r="K329" s="8" t="s">
        <v>1439</v>
      </c>
      <c r="L329" s="8" t="s">
        <v>36</v>
      </c>
      <c r="M329" s="8"/>
      <c r="N329" s="8"/>
      <c r="O329" s="14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14"/>
      <c r="AE329" s="8"/>
      <c r="AF329" s="8"/>
      <c r="AG329" s="8"/>
      <c r="AH329"/>
    </row>
    <row r="330" spans="1:34" ht="16" thickBot="1">
      <c r="A330" s="9">
        <v>335</v>
      </c>
      <c r="B330" s="8" t="s">
        <v>1965</v>
      </c>
      <c r="C330" s="24" t="s">
        <v>2412</v>
      </c>
      <c r="D330" s="8" t="s">
        <v>1966</v>
      </c>
      <c r="E330" s="8" t="s">
        <v>1967</v>
      </c>
      <c r="F330" s="8" t="s">
        <v>1968</v>
      </c>
      <c r="G330" s="8" t="s">
        <v>1969</v>
      </c>
      <c r="H330" s="8" t="s">
        <v>33</v>
      </c>
      <c r="I330" s="8" t="s">
        <v>684</v>
      </c>
      <c r="J330" s="8" t="s">
        <v>1970</v>
      </c>
      <c r="K330" s="8" t="s">
        <v>1969</v>
      </c>
      <c r="L330" s="8" t="s">
        <v>36</v>
      </c>
      <c r="M330" s="8"/>
      <c r="N330" s="8"/>
      <c r="O330" s="14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14"/>
      <c r="AE330" s="8"/>
      <c r="AF330" s="8"/>
      <c r="AG330" s="8"/>
      <c r="AH330"/>
    </row>
    <row r="331" spans="1:34" ht="16" thickBot="1">
      <c r="A331" s="9">
        <v>318</v>
      </c>
      <c r="B331" s="8" t="s">
        <v>1867</v>
      </c>
      <c r="C331" s="24" t="s">
        <v>2397</v>
      </c>
      <c r="D331" s="8" t="s">
        <v>1868</v>
      </c>
      <c r="E331" s="8" t="s">
        <v>1869</v>
      </c>
      <c r="F331" s="8" t="s">
        <v>1870</v>
      </c>
      <c r="G331" s="8" t="s">
        <v>1871</v>
      </c>
      <c r="H331" s="8" t="s">
        <v>33</v>
      </c>
      <c r="I331" s="8" t="s">
        <v>684</v>
      </c>
      <c r="J331" s="8" t="s">
        <v>1832</v>
      </c>
      <c r="K331" s="8" t="s">
        <v>1871</v>
      </c>
      <c r="L331" s="8" t="s">
        <v>36</v>
      </c>
      <c r="M331" s="8"/>
      <c r="N331" s="8"/>
      <c r="O331" s="14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14"/>
      <c r="AE331" s="8"/>
      <c r="AF331" s="8"/>
      <c r="AG331" s="8"/>
      <c r="AH331"/>
    </row>
    <row r="332" spans="1:34" ht="17" thickBot="1">
      <c r="A332" s="9">
        <v>147</v>
      </c>
      <c r="B332" s="8" t="s">
        <v>989</v>
      </c>
      <c r="C332" s="24" t="s">
        <v>2270</v>
      </c>
      <c r="D332" s="8" t="s">
        <v>990</v>
      </c>
      <c r="E332" s="8" t="s">
        <v>991</v>
      </c>
      <c r="F332" s="8" t="s">
        <v>80</v>
      </c>
      <c r="G332" s="8" t="s">
        <v>992</v>
      </c>
      <c r="H332" s="8" t="s">
        <v>33</v>
      </c>
      <c r="I332" s="8" t="s">
        <v>993</v>
      </c>
      <c r="J332" s="8" t="s">
        <v>994</v>
      </c>
      <c r="K332" s="8" t="s">
        <v>992</v>
      </c>
      <c r="L332" s="8" t="s">
        <v>36</v>
      </c>
      <c r="M332" s="11" t="s">
        <v>37</v>
      </c>
      <c r="N332" s="12" t="s">
        <v>38</v>
      </c>
      <c r="O332" s="13" t="s">
        <v>39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14"/>
      <c r="AE332" s="8"/>
      <c r="AF332" s="8"/>
      <c r="AG332" s="8" t="str">
        <f>RIGHT(E332, LEN(E332)-5)</f>
        <v>AAH0022</v>
      </c>
      <c r="AH332" t="b">
        <f>EXACT(AF332,AG332)</f>
        <v>0</v>
      </c>
    </row>
    <row r="333" spans="1:34" ht="16" thickBot="1">
      <c r="A333" s="9">
        <v>280</v>
      </c>
      <c r="B333" s="8" t="s">
        <v>1659</v>
      </c>
      <c r="C333" s="24" t="s">
        <v>2360</v>
      </c>
      <c r="D333" s="8" t="s">
        <v>1660</v>
      </c>
      <c r="E333" s="8" t="s">
        <v>1661</v>
      </c>
      <c r="F333" s="8" t="s">
        <v>1662</v>
      </c>
      <c r="G333" s="8" t="s">
        <v>1663</v>
      </c>
      <c r="H333" s="8" t="s">
        <v>692</v>
      </c>
      <c r="I333" s="8" t="s">
        <v>693</v>
      </c>
      <c r="J333" s="8" t="s">
        <v>1664</v>
      </c>
      <c r="K333" s="8" t="s">
        <v>2126</v>
      </c>
      <c r="L333" s="8" t="s">
        <v>36</v>
      </c>
      <c r="M333" s="8"/>
      <c r="N333" s="8"/>
      <c r="O333" s="14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14"/>
      <c r="AE333" s="8"/>
      <c r="AF333" s="8"/>
      <c r="AG333" s="8"/>
      <c r="AH333"/>
    </row>
    <row r="334" spans="1:34" ht="16" thickBot="1">
      <c r="A334" s="9">
        <v>366</v>
      </c>
      <c r="B334" s="8" t="s">
        <v>2116</v>
      </c>
      <c r="C334" s="24" t="s">
        <v>2434</v>
      </c>
      <c r="D334" s="8" t="s">
        <v>2117</v>
      </c>
      <c r="E334" s="8" t="s">
        <v>2118</v>
      </c>
      <c r="F334" s="8" t="s">
        <v>2119</v>
      </c>
      <c r="G334" s="8" t="s">
        <v>2120</v>
      </c>
      <c r="H334" s="8" t="s">
        <v>33</v>
      </c>
      <c r="I334" s="8" t="s">
        <v>1051</v>
      </c>
      <c r="J334" s="8" t="s">
        <v>2121</v>
      </c>
      <c r="K334" s="8" t="s">
        <v>2120</v>
      </c>
      <c r="L334" s="8" t="s">
        <v>36</v>
      </c>
      <c r="M334" s="8"/>
      <c r="N334" s="8"/>
      <c r="O334" s="14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14"/>
      <c r="AE334" s="8"/>
      <c r="AF334" s="8"/>
      <c r="AG334" s="8"/>
      <c r="AH334"/>
    </row>
    <row r="335" spans="1:34" ht="16" thickBot="1">
      <c r="A335" s="9">
        <v>302</v>
      </c>
      <c r="B335" s="8" t="s">
        <v>1776</v>
      </c>
      <c r="C335" s="24" t="s">
        <v>2381</v>
      </c>
      <c r="D335" s="8" t="s">
        <v>1777</v>
      </c>
      <c r="E335" s="8" t="s">
        <v>1778</v>
      </c>
      <c r="F335" s="8" t="s">
        <v>1779</v>
      </c>
      <c r="G335" s="8" t="s">
        <v>1780</v>
      </c>
      <c r="H335" s="8" t="s">
        <v>33</v>
      </c>
      <c r="I335" s="8" t="s">
        <v>34</v>
      </c>
      <c r="J335" s="8" t="s">
        <v>419</v>
      </c>
      <c r="K335" s="8" t="s">
        <v>1780</v>
      </c>
      <c r="L335" s="8" t="s">
        <v>36</v>
      </c>
      <c r="M335" s="8"/>
      <c r="N335" s="8"/>
      <c r="O335" s="14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14"/>
      <c r="AE335" s="8"/>
      <c r="AF335" s="8"/>
      <c r="AG335" s="8"/>
      <c r="AH335"/>
    </row>
    <row r="336" spans="1:34" ht="16" thickBot="1">
      <c r="A336" s="9">
        <v>347</v>
      </c>
      <c r="B336" s="8" t="s">
        <v>2025</v>
      </c>
      <c r="C336" s="24" t="s">
        <v>2418</v>
      </c>
      <c r="D336" s="8" t="s">
        <v>2026</v>
      </c>
      <c r="E336" s="8" t="s">
        <v>2027</v>
      </c>
      <c r="F336" s="8" t="s">
        <v>2028</v>
      </c>
      <c r="G336" s="8" t="s">
        <v>443</v>
      </c>
      <c r="H336" s="8" t="s">
        <v>33</v>
      </c>
      <c r="I336" s="8" t="s">
        <v>286</v>
      </c>
      <c r="J336" s="8" t="s">
        <v>443</v>
      </c>
      <c r="K336" s="8" t="s">
        <v>2126</v>
      </c>
      <c r="L336" s="8" t="s">
        <v>36</v>
      </c>
      <c r="M336" s="8"/>
      <c r="N336" s="8"/>
      <c r="O336" s="14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14"/>
      <c r="AE336" s="8"/>
      <c r="AF336" s="8"/>
      <c r="AG336" s="8"/>
      <c r="AH336"/>
    </row>
    <row r="337" spans="1:34" ht="16" thickBot="1">
      <c r="A337" s="9">
        <v>329</v>
      </c>
      <c r="B337" s="8" t="s">
        <v>1932</v>
      </c>
      <c r="C337" s="24" t="s">
        <v>2406</v>
      </c>
      <c r="D337" s="8" t="s">
        <v>1933</v>
      </c>
      <c r="E337" s="8" t="s">
        <v>1934</v>
      </c>
      <c r="F337" s="8" t="s">
        <v>1935</v>
      </c>
      <c r="G337" s="8" t="s">
        <v>1936</v>
      </c>
      <c r="H337" s="8" t="s">
        <v>692</v>
      </c>
      <c r="I337" s="8" t="s">
        <v>693</v>
      </c>
      <c r="J337" s="8" t="s">
        <v>1937</v>
      </c>
      <c r="K337" s="8" t="s">
        <v>1936</v>
      </c>
      <c r="L337" s="8" t="s">
        <v>36</v>
      </c>
      <c r="M337" s="8"/>
      <c r="N337" s="8"/>
      <c r="O337" s="14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14"/>
      <c r="AE337" s="8"/>
      <c r="AF337" s="8"/>
      <c r="AG337" s="8"/>
      <c r="AH337"/>
    </row>
    <row r="338" spans="1:34" ht="16" thickBot="1">
      <c r="A338" s="9">
        <v>218</v>
      </c>
      <c r="B338" s="8" t="s">
        <v>1370</v>
      </c>
      <c r="C338" s="24" t="s">
        <v>2310</v>
      </c>
      <c r="D338" s="8" t="s">
        <v>1371</v>
      </c>
      <c r="E338" s="8" t="s">
        <v>1372</v>
      </c>
      <c r="F338" s="10" t="s">
        <v>1373</v>
      </c>
      <c r="G338" s="8" t="s">
        <v>1344</v>
      </c>
      <c r="H338" s="8" t="s">
        <v>33</v>
      </c>
      <c r="I338" s="8" t="s">
        <v>34</v>
      </c>
      <c r="J338" s="8" t="s">
        <v>2126</v>
      </c>
      <c r="K338" s="8" t="s">
        <v>2126</v>
      </c>
      <c r="L338" s="8" t="s">
        <v>36</v>
      </c>
      <c r="M338" s="8"/>
      <c r="N338" s="8"/>
      <c r="O338" s="14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14"/>
      <c r="AE338" s="8"/>
      <c r="AF338" s="8"/>
      <c r="AG338" s="8"/>
      <c r="AH338"/>
    </row>
    <row r="339" spans="1:34" ht="16" thickBot="1">
      <c r="A339" s="9">
        <v>261</v>
      </c>
      <c r="B339" s="8" t="s">
        <v>1570</v>
      </c>
      <c r="C339" s="24" t="s">
        <v>2347</v>
      </c>
      <c r="D339" s="8" t="s">
        <v>1571</v>
      </c>
      <c r="E339" s="8" t="s">
        <v>1572</v>
      </c>
      <c r="F339" s="10" t="s">
        <v>1573</v>
      </c>
      <c r="G339" s="8" t="s">
        <v>1574</v>
      </c>
      <c r="H339" s="8" t="s">
        <v>33</v>
      </c>
      <c r="I339" s="8" t="s">
        <v>34</v>
      </c>
      <c r="J339" s="8" t="s">
        <v>1574</v>
      </c>
      <c r="K339" s="8" t="s">
        <v>2126</v>
      </c>
      <c r="L339" s="8" t="s">
        <v>36</v>
      </c>
      <c r="M339" s="8"/>
      <c r="N339" s="8"/>
      <c r="O339" s="14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14"/>
      <c r="AE339" s="8"/>
      <c r="AF339" s="8"/>
      <c r="AG339" s="8"/>
      <c r="AH339"/>
    </row>
    <row r="340" spans="1:34" ht="16" thickBot="1">
      <c r="A340" s="9">
        <v>255</v>
      </c>
      <c r="B340" s="8" t="s">
        <v>1542</v>
      </c>
      <c r="C340" s="24" t="s">
        <v>2342</v>
      </c>
      <c r="D340" s="8" t="s">
        <v>1543</v>
      </c>
      <c r="E340" s="8" t="s">
        <v>1544</v>
      </c>
      <c r="F340" s="8" t="s">
        <v>1545</v>
      </c>
      <c r="G340" s="8" t="s">
        <v>326</v>
      </c>
      <c r="H340" s="8" t="s">
        <v>33</v>
      </c>
      <c r="I340" s="8" t="s">
        <v>34</v>
      </c>
      <c r="J340" s="8" t="s">
        <v>326</v>
      </c>
      <c r="K340" s="8" t="s">
        <v>2126</v>
      </c>
      <c r="L340" s="8" t="s">
        <v>36</v>
      </c>
      <c r="M340" s="8"/>
      <c r="N340" s="8"/>
      <c r="O340" s="14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14"/>
      <c r="AE340" s="8"/>
      <c r="AF340" s="8"/>
      <c r="AG340" s="8"/>
      <c r="AH340"/>
    </row>
    <row r="341" spans="1:34" ht="16" thickBot="1">
      <c r="A341" s="9">
        <v>202</v>
      </c>
      <c r="B341" s="8" t="s">
        <v>1294</v>
      </c>
      <c r="C341" s="24" t="s">
        <v>2303</v>
      </c>
      <c r="D341" s="8" t="s">
        <v>1295</v>
      </c>
      <c r="E341" s="8" t="s">
        <v>1296</v>
      </c>
      <c r="F341" s="10" t="s">
        <v>1297</v>
      </c>
      <c r="G341" s="8" t="s">
        <v>1298</v>
      </c>
      <c r="H341" s="8" t="s">
        <v>692</v>
      </c>
      <c r="I341" s="8" t="s">
        <v>693</v>
      </c>
      <c r="J341" s="8" t="s">
        <v>1299</v>
      </c>
      <c r="K341" s="8" t="s">
        <v>1298</v>
      </c>
      <c r="L341" s="8" t="s">
        <v>36</v>
      </c>
      <c r="M341" s="8"/>
      <c r="N341" s="8"/>
      <c r="O341" s="14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14"/>
      <c r="AE341" s="8"/>
      <c r="AF341" s="8"/>
      <c r="AG341" s="8"/>
      <c r="AH341"/>
    </row>
    <row r="342" spans="1:34" ht="16" thickBot="1">
      <c r="A342" s="9">
        <v>257</v>
      </c>
      <c r="B342" s="8" t="s">
        <v>1550</v>
      </c>
      <c r="C342" s="24" t="s">
        <v>2343</v>
      </c>
      <c r="D342" s="8" t="s">
        <v>1551</v>
      </c>
      <c r="E342" s="8" t="s">
        <v>1552</v>
      </c>
      <c r="F342" s="8" t="s">
        <v>1553</v>
      </c>
      <c r="G342" s="8" t="s">
        <v>1554</v>
      </c>
      <c r="H342" s="8" t="s">
        <v>33</v>
      </c>
      <c r="I342" s="8" t="s">
        <v>240</v>
      </c>
      <c r="J342" s="8" t="s">
        <v>241</v>
      </c>
      <c r="K342" s="8" t="s">
        <v>1554</v>
      </c>
      <c r="L342" s="8" t="s">
        <v>36</v>
      </c>
      <c r="M342" s="8"/>
      <c r="N342" s="8"/>
      <c r="O342" s="14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14"/>
      <c r="AE342" s="8"/>
      <c r="AF342" s="8"/>
      <c r="AG342" s="8"/>
      <c r="AH342"/>
    </row>
    <row r="343" spans="1:34" ht="16" thickBot="1">
      <c r="A343" s="9">
        <v>334</v>
      </c>
      <c r="B343" s="8" t="s">
        <v>1960</v>
      </c>
      <c r="C343" s="24" t="s">
        <v>2411</v>
      </c>
      <c r="D343" s="8" t="s">
        <v>1961</v>
      </c>
      <c r="E343" s="8" t="s">
        <v>1962</v>
      </c>
      <c r="F343" s="8" t="s">
        <v>1963</v>
      </c>
      <c r="G343" s="8" t="s">
        <v>1964</v>
      </c>
      <c r="H343" s="8" t="s">
        <v>33</v>
      </c>
      <c r="I343" s="8" t="s">
        <v>684</v>
      </c>
      <c r="J343" s="8" t="s">
        <v>1959</v>
      </c>
      <c r="K343" s="8" t="s">
        <v>1964</v>
      </c>
      <c r="L343" s="8" t="s">
        <v>36</v>
      </c>
      <c r="M343" s="8"/>
      <c r="N343" s="8"/>
      <c r="O343" s="14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14"/>
      <c r="AE343" s="8"/>
      <c r="AF343" s="8"/>
      <c r="AG343" s="8"/>
      <c r="AH343"/>
    </row>
    <row r="344" spans="1:34" ht="16" thickBot="1">
      <c r="A344" s="9">
        <v>325</v>
      </c>
      <c r="B344" s="8" t="s">
        <v>1909</v>
      </c>
      <c r="C344" s="24" t="s">
        <v>2402</v>
      </c>
      <c r="D344" s="8" t="s">
        <v>1910</v>
      </c>
      <c r="E344" s="8" t="s">
        <v>1911</v>
      </c>
      <c r="F344" s="8" t="s">
        <v>1912</v>
      </c>
      <c r="G344" s="8" t="s">
        <v>1913</v>
      </c>
      <c r="H344" s="8" t="s">
        <v>692</v>
      </c>
      <c r="I344" s="8" t="s">
        <v>693</v>
      </c>
      <c r="J344" s="8" t="s">
        <v>1914</v>
      </c>
      <c r="K344" s="8" t="s">
        <v>1913</v>
      </c>
      <c r="L344" s="8" t="s">
        <v>36</v>
      </c>
      <c r="M344" s="8"/>
      <c r="N344" s="8"/>
      <c r="O344" s="14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14"/>
      <c r="AE344" s="8"/>
      <c r="AF344" s="8"/>
      <c r="AG344" s="8"/>
      <c r="AH344"/>
    </row>
    <row r="345" spans="1:34" ht="16" thickBot="1">
      <c r="A345" s="9">
        <v>193</v>
      </c>
      <c r="B345" s="8" t="s">
        <v>1240</v>
      </c>
      <c r="C345" s="24" t="s">
        <v>2298</v>
      </c>
      <c r="D345" s="8" t="s">
        <v>1241</v>
      </c>
      <c r="E345" s="8" t="s">
        <v>1242</v>
      </c>
      <c r="F345" s="8" t="s">
        <v>1243</v>
      </c>
      <c r="G345" s="8" t="s">
        <v>1244</v>
      </c>
      <c r="H345" s="8" t="s">
        <v>1237</v>
      </c>
      <c r="I345" s="8" t="s">
        <v>1238</v>
      </c>
      <c r="J345" s="8" t="s">
        <v>1245</v>
      </c>
      <c r="K345" s="8" t="s">
        <v>1244</v>
      </c>
      <c r="L345" s="8" t="s">
        <v>36</v>
      </c>
      <c r="M345" s="8"/>
      <c r="N345" s="8"/>
      <c r="O345" s="14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14"/>
      <c r="AE345" s="8"/>
      <c r="AF345" s="8"/>
      <c r="AG345" s="8"/>
      <c r="AH345"/>
    </row>
    <row r="346" spans="1:34" ht="16" thickBot="1">
      <c r="A346" s="9">
        <v>278</v>
      </c>
      <c r="B346" s="8" t="s">
        <v>1648</v>
      </c>
      <c r="C346" s="24" t="s">
        <v>2358</v>
      </c>
      <c r="D346" s="8" t="s">
        <v>1649</v>
      </c>
      <c r="E346" s="8" t="s">
        <v>1650</v>
      </c>
      <c r="F346" s="8" t="s">
        <v>1651</v>
      </c>
      <c r="G346" s="8" t="s">
        <v>1652</v>
      </c>
      <c r="H346" s="8" t="s">
        <v>1237</v>
      </c>
      <c r="I346" s="8" t="s">
        <v>1653</v>
      </c>
      <c r="J346" s="8" t="s">
        <v>1654</v>
      </c>
      <c r="K346" s="8" t="s">
        <v>1652</v>
      </c>
      <c r="L346" s="8" t="s">
        <v>36</v>
      </c>
      <c r="M346" s="8"/>
      <c r="N346" s="8"/>
      <c r="O346" s="14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14"/>
      <c r="AE346" s="8"/>
      <c r="AF346" s="8"/>
      <c r="AG346" s="8"/>
      <c r="AH346"/>
    </row>
    <row r="347" spans="1:34" ht="16" thickBot="1">
      <c r="A347" s="9">
        <v>282</v>
      </c>
      <c r="B347" s="8" t="s">
        <v>1669</v>
      </c>
      <c r="C347" s="24" t="s">
        <v>2362</v>
      </c>
      <c r="D347" s="8" t="s">
        <v>1670</v>
      </c>
      <c r="E347" s="8" t="s">
        <v>1671</v>
      </c>
      <c r="F347" s="8" t="s">
        <v>1672</v>
      </c>
      <c r="G347" s="8" t="s">
        <v>724</v>
      </c>
      <c r="H347" s="8" t="s">
        <v>692</v>
      </c>
      <c r="I347" s="8" t="s">
        <v>693</v>
      </c>
      <c r="J347" s="8" t="s">
        <v>724</v>
      </c>
      <c r="K347" s="8" t="s">
        <v>2126</v>
      </c>
      <c r="L347" s="8" t="s">
        <v>36</v>
      </c>
      <c r="M347" s="8"/>
      <c r="N347" s="8"/>
      <c r="O347" s="14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14"/>
      <c r="AE347" s="8"/>
      <c r="AF347" s="8"/>
      <c r="AG347" s="8"/>
      <c r="AH347"/>
    </row>
    <row r="348" spans="1:34" ht="16" thickBot="1">
      <c r="A348" s="9">
        <v>209</v>
      </c>
      <c r="B348" s="8" t="s">
        <v>1331</v>
      </c>
      <c r="C348" s="24" t="s">
        <v>2306</v>
      </c>
      <c r="D348" s="8" t="s">
        <v>1332</v>
      </c>
      <c r="E348" s="8" t="s">
        <v>1333</v>
      </c>
      <c r="F348" s="10" t="s">
        <v>1334</v>
      </c>
      <c r="G348" s="8" t="s">
        <v>1335</v>
      </c>
      <c r="H348" s="8" t="s">
        <v>33</v>
      </c>
      <c r="I348" s="8" t="s">
        <v>557</v>
      </c>
      <c r="J348" s="8" t="s">
        <v>1195</v>
      </c>
      <c r="K348" s="8" t="s">
        <v>1335</v>
      </c>
      <c r="L348" s="8" t="s">
        <v>36</v>
      </c>
      <c r="M348" s="8"/>
      <c r="N348" s="8"/>
      <c r="O348" s="14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14"/>
      <c r="AE348" s="8"/>
      <c r="AF348" s="8"/>
      <c r="AG348" s="8"/>
      <c r="AH348"/>
    </row>
    <row r="349" spans="1:34" ht="16" thickBot="1">
      <c r="A349" s="9">
        <v>357</v>
      </c>
      <c r="B349" s="8" t="s">
        <v>2072</v>
      </c>
      <c r="C349" s="24" t="s">
        <v>2426</v>
      </c>
      <c r="D349" s="8" t="s">
        <v>2073</v>
      </c>
      <c r="E349" s="8" t="s">
        <v>2074</v>
      </c>
      <c r="F349" s="8" t="s">
        <v>2075</v>
      </c>
      <c r="G349" s="8" t="s">
        <v>2076</v>
      </c>
      <c r="H349" s="8" t="s">
        <v>692</v>
      </c>
      <c r="I349" s="8" t="s">
        <v>693</v>
      </c>
      <c r="J349" s="8" t="s">
        <v>2077</v>
      </c>
      <c r="K349" s="8" t="s">
        <v>2076</v>
      </c>
      <c r="L349" s="8" t="s">
        <v>36</v>
      </c>
      <c r="M349" s="8"/>
      <c r="N349" s="8"/>
      <c r="O349" s="14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14"/>
      <c r="AE349" s="8"/>
      <c r="AF349" s="8"/>
      <c r="AG349" s="8"/>
      <c r="AH349"/>
    </row>
    <row r="350" spans="1:34" ht="16" thickBot="1">
      <c r="A350" s="9">
        <v>281</v>
      </c>
      <c r="B350" s="8" t="s">
        <v>1665</v>
      </c>
      <c r="C350" s="24" t="s">
        <v>2361</v>
      </c>
      <c r="D350" s="8" t="s">
        <v>1666</v>
      </c>
      <c r="E350" s="8" t="s">
        <v>1667</v>
      </c>
      <c r="F350" s="8" t="s">
        <v>1668</v>
      </c>
      <c r="G350" s="8" t="s">
        <v>742</v>
      </c>
      <c r="H350" s="8" t="s">
        <v>692</v>
      </c>
      <c r="I350" s="8" t="s">
        <v>693</v>
      </c>
      <c r="J350" s="8" t="s">
        <v>743</v>
      </c>
      <c r="K350" s="8" t="s">
        <v>742</v>
      </c>
      <c r="L350" s="8" t="s">
        <v>36</v>
      </c>
      <c r="M350" s="8"/>
      <c r="N350" s="8"/>
      <c r="O350" s="14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14"/>
      <c r="AE350" s="8"/>
      <c r="AF350" s="8"/>
      <c r="AG350" s="8"/>
      <c r="AH350"/>
    </row>
    <row r="351" spans="1:34" ht="16" thickBot="1">
      <c r="A351" s="9">
        <v>362</v>
      </c>
      <c r="B351" s="8" t="s">
        <v>2096</v>
      </c>
      <c r="C351" s="24" t="s">
        <v>2430</v>
      </c>
      <c r="D351" s="8" t="s">
        <v>2097</v>
      </c>
      <c r="E351" s="8" t="s">
        <v>2098</v>
      </c>
      <c r="F351" s="8" t="s">
        <v>2099</v>
      </c>
      <c r="G351" s="8" t="s">
        <v>2100</v>
      </c>
      <c r="H351" s="8" t="s">
        <v>692</v>
      </c>
      <c r="I351" s="8" t="s">
        <v>693</v>
      </c>
      <c r="J351" s="8" t="s">
        <v>694</v>
      </c>
      <c r="K351" s="8" t="s">
        <v>2100</v>
      </c>
      <c r="L351" s="8" t="s">
        <v>36</v>
      </c>
      <c r="M351" s="8"/>
      <c r="N351" s="8"/>
      <c r="O351" s="14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14"/>
      <c r="AE351" s="8"/>
      <c r="AF351" s="8"/>
      <c r="AG351" s="8"/>
      <c r="AH351"/>
    </row>
    <row r="352" spans="1:34" ht="16" thickBot="1">
      <c r="A352" s="9">
        <v>203</v>
      </c>
      <c r="B352" s="8" t="s">
        <v>1300</v>
      </c>
      <c r="C352" s="24" t="s">
        <v>2304</v>
      </c>
      <c r="D352" s="8" t="s">
        <v>1301</v>
      </c>
      <c r="E352" s="8" t="s">
        <v>1302</v>
      </c>
      <c r="F352" s="10" t="s">
        <v>1303</v>
      </c>
      <c r="G352" s="8" t="s">
        <v>1304</v>
      </c>
      <c r="H352" s="8" t="s">
        <v>692</v>
      </c>
      <c r="I352" s="8" t="s">
        <v>693</v>
      </c>
      <c r="J352" s="8" t="s">
        <v>1305</v>
      </c>
      <c r="K352" s="8" t="s">
        <v>1304</v>
      </c>
      <c r="L352" s="8" t="s">
        <v>36</v>
      </c>
      <c r="M352" s="8"/>
      <c r="N352" s="8"/>
      <c r="O352" s="14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14"/>
      <c r="AE352" s="8"/>
      <c r="AF352" s="8"/>
      <c r="AG352" s="8"/>
      <c r="AH352"/>
    </row>
    <row r="353" spans="1:34" ht="16" thickBot="1">
      <c r="A353" s="9">
        <v>200</v>
      </c>
      <c r="B353" s="8" t="s">
        <v>1281</v>
      </c>
      <c r="C353" s="24" t="s">
        <v>2302</v>
      </c>
      <c r="D353" s="8" t="s">
        <v>1282</v>
      </c>
      <c r="E353" s="8" t="s">
        <v>1283</v>
      </c>
      <c r="F353" s="10" t="s">
        <v>1284</v>
      </c>
      <c r="G353" s="8" t="s">
        <v>1285</v>
      </c>
      <c r="H353" s="8" t="s">
        <v>692</v>
      </c>
      <c r="I353" s="8" t="s">
        <v>693</v>
      </c>
      <c r="J353" s="8" t="s">
        <v>1286</v>
      </c>
      <c r="K353" s="8" t="s">
        <v>1285</v>
      </c>
      <c r="L353" s="8" t="s">
        <v>36</v>
      </c>
      <c r="M353" s="8"/>
      <c r="N353" s="8"/>
      <c r="O353" s="14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14"/>
      <c r="AE353" s="8"/>
      <c r="AF353" s="8"/>
      <c r="AG353" s="8"/>
      <c r="AH353"/>
    </row>
    <row r="354" spans="1:34" ht="17" thickBot="1">
      <c r="A354" s="9">
        <v>68</v>
      </c>
      <c r="B354" s="8" t="s">
        <v>471</v>
      </c>
      <c r="C354" s="24" t="s">
        <v>2193</v>
      </c>
      <c r="D354" s="8" t="s">
        <v>472</v>
      </c>
      <c r="E354" s="8" t="s">
        <v>473</v>
      </c>
      <c r="F354" s="8" t="s">
        <v>474</v>
      </c>
      <c r="G354" s="8" t="s">
        <v>286</v>
      </c>
      <c r="H354" s="8" t="s">
        <v>33</v>
      </c>
      <c r="I354" s="8" t="s">
        <v>286</v>
      </c>
      <c r="J354" s="8" t="s">
        <v>2126</v>
      </c>
      <c r="K354" s="8" t="s">
        <v>2126</v>
      </c>
      <c r="L354" s="8" t="s">
        <v>36</v>
      </c>
      <c r="M354" s="11" t="s">
        <v>37</v>
      </c>
      <c r="N354" s="12" t="s">
        <v>38</v>
      </c>
      <c r="O354" s="13" t="s">
        <v>39</v>
      </c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14"/>
      <c r="AE354" s="8"/>
      <c r="AF354" s="8"/>
      <c r="AG354" s="8" t="str">
        <f>RIGHT(E354, LEN(E354)-5)</f>
        <v>ACI8140</v>
      </c>
      <c r="AH354" t="b">
        <f>EXACT(AF354,AG354)</f>
        <v>0</v>
      </c>
    </row>
    <row r="355" spans="1:34" ht="16" thickBot="1">
      <c r="A355" s="9">
        <v>268</v>
      </c>
      <c r="B355" s="8" t="s">
        <v>1600</v>
      </c>
      <c r="C355" s="24" t="s">
        <v>2351</v>
      </c>
      <c r="D355" s="8" t="s">
        <v>1601</v>
      </c>
      <c r="E355" s="8" t="s">
        <v>1602</v>
      </c>
      <c r="F355" s="8" t="s">
        <v>1603</v>
      </c>
      <c r="G355" s="8" t="s">
        <v>1604</v>
      </c>
      <c r="H355" s="8" t="s">
        <v>33</v>
      </c>
      <c r="I355" s="8" t="s">
        <v>1605</v>
      </c>
      <c r="J355" s="8" t="s">
        <v>1606</v>
      </c>
      <c r="K355" s="8" t="s">
        <v>1604</v>
      </c>
      <c r="L355" s="8" t="s">
        <v>36</v>
      </c>
      <c r="M355" s="8"/>
      <c r="N355" s="8"/>
      <c r="O355" s="14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14"/>
      <c r="AE355" s="8"/>
      <c r="AF355" s="8"/>
      <c r="AG355" s="8"/>
      <c r="AH355"/>
    </row>
    <row r="356" spans="1:34" ht="16" thickBot="1">
      <c r="A356" s="9">
        <v>215</v>
      </c>
      <c r="B356" s="8" t="s">
        <v>1357</v>
      </c>
      <c r="C356" s="24" t="s">
        <v>2309</v>
      </c>
      <c r="D356" s="8" t="s">
        <v>1358</v>
      </c>
      <c r="E356" s="8" t="s">
        <v>1359</v>
      </c>
      <c r="F356" s="8" t="s">
        <v>1360</v>
      </c>
      <c r="G356" s="8" t="s">
        <v>165</v>
      </c>
      <c r="H356" s="8" t="s">
        <v>33</v>
      </c>
      <c r="I356" s="8" t="s">
        <v>34</v>
      </c>
      <c r="J356" s="8" t="s">
        <v>165</v>
      </c>
      <c r="K356" s="8" t="s">
        <v>2126</v>
      </c>
      <c r="L356" s="8" t="s">
        <v>36</v>
      </c>
      <c r="M356" s="8"/>
      <c r="N356" s="8"/>
      <c r="O356" s="14" t="s">
        <v>907</v>
      </c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14"/>
      <c r="AE356" s="8"/>
      <c r="AF356" s="8"/>
      <c r="AG356" s="8"/>
      <c r="AH356"/>
    </row>
    <row r="357" spans="1:34" ht="16" thickBot="1">
      <c r="A357" s="9">
        <v>307</v>
      </c>
      <c r="B357" s="8" t="s">
        <v>1803</v>
      </c>
      <c r="C357" s="24" t="s">
        <v>2386</v>
      </c>
      <c r="D357" s="8" t="s">
        <v>1804</v>
      </c>
      <c r="E357" s="8" t="s">
        <v>1805</v>
      </c>
      <c r="F357" s="8" t="s">
        <v>1806</v>
      </c>
      <c r="G357" s="8" t="s">
        <v>1807</v>
      </c>
      <c r="H357" s="8" t="s">
        <v>33</v>
      </c>
      <c r="I357" s="8" t="s">
        <v>1808</v>
      </c>
      <c r="J357" s="8" t="s">
        <v>1809</v>
      </c>
      <c r="K357" s="8" t="s">
        <v>1807</v>
      </c>
      <c r="L357" s="8" t="s">
        <v>36</v>
      </c>
      <c r="M357" s="8"/>
      <c r="N357" s="8"/>
      <c r="O357" s="14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14"/>
      <c r="AE357" s="8"/>
      <c r="AF357" s="8"/>
      <c r="AG357" s="8"/>
      <c r="AH357"/>
    </row>
    <row r="358" spans="1:34" ht="16" thickBot="1">
      <c r="A358" s="9">
        <v>363</v>
      </c>
      <c r="B358" s="8" t="s">
        <v>2101</v>
      </c>
      <c r="C358" s="24" t="s">
        <v>2431</v>
      </c>
      <c r="D358" s="8" t="s">
        <v>2102</v>
      </c>
      <c r="E358" s="8" t="s">
        <v>2103</v>
      </c>
      <c r="F358" s="8" t="s">
        <v>2104</v>
      </c>
      <c r="G358" s="8" t="s">
        <v>2105</v>
      </c>
      <c r="H358" s="8" t="s">
        <v>692</v>
      </c>
      <c r="I358" s="8" t="s">
        <v>693</v>
      </c>
      <c r="J358" s="8" t="s">
        <v>1160</v>
      </c>
      <c r="K358" s="8" t="s">
        <v>2105</v>
      </c>
      <c r="L358" s="8" t="s">
        <v>36</v>
      </c>
      <c r="M358" s="8"/>
      <c r="N358" s="8"/>
      <c r="O358" s="14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14"/>
      <c r="AE358" s="8"/>
      <c r="AF358" s="8"/>
      <c r="AG358" s="8"/>
      <c r="AH358"/>
    </row>
    <row r="359" spans="1:34" ht="16" thickBot="1">
      <c r="A359" s="9">
        <v>197</v>
      </c>
      <c r="B359" s="8" t="s">
        <v>1264</v>
      </c>
      <c r="C359" s="24" t="s">
        <v>2300</v>
      </c>
      <c r="D359" s="8" t="s">
        <v>1265</v>
      </c>
      <c r="E359" s="8" t="s">
        <v>1266</v>
      </c>
      <c r="F359" s="10" t="s">
        <v>1267</v>
      </c>
      <c r="G359" s="8" t="s">
        <v>1268</v>
      </c>
      <c r="H359" s="8" t="s">
        <v>692</v>
      </c>
      <c r="I359" s="8" t="s">
        <v>693</v>
      </c>
      <c r="J359" s="8" t="s">
        <v>1269</v>
      </c>
      <c r="K359" s="8" t="s">
        <v>1268</v>
      </c>
      <c r="L359" s="8" t="s">
        <v>36</v>
      </c>
      <c r="M359" s="8"/>
      <c r="N359" s="8"/>
      <c r="O359" s="14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14"/>
      <c r="AE359" s="8"/>
      <c r="AF359" s="8"/>
      <c r="AG359" s="8"/>
      <c r="AH359"/>
    </row>
    <row r="360" spans="1:34" ht="16" thickBot="1">
      <c r="A360" s="9">
        <v>199</v>
      </c>
      <c r="B360" s="8" t="s">
        <v>1276</v>
      </c>
      <c r="C360" s="24" t="s">
        <v>2301</v>
      </c>
      <c r="D360" s="8" t="s">
        <v>1277</v>
      </c>
      <c r="E360" s="8" t="s">
        <v>1278</v>
      </c>
      <c r="F360" s="10" t="s">
        <v>1279</v>
      </c>
      <c r="G360" s="8" t="s">
        <v>1280</v>
      </c>
      <c r="H360" s="8" t="s">
        <v>33</v>
      </c>
      <c r="I360" s="8" t="s">
        <v>223</v>
      </c>
      <c r="J360" s="8" t="s">
        <v>404</v>
      </c>
      <c r="K360" s="8" t="s">
        <v>1280</v>
      </c>
      <c r="L360" s="8" t="s">
        <v>36</v>
      </c>
      <c r="M360" s="8"/>
      <c r="N360" s="8"/>
      <c r="O360" s="14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14"/>
      <c r="AE360" s="8"/>
      <c r="AF360" s="8"/>
      <c r="AG360" s="8"/>
      <c r="AH360"/>
    </row>
    <row r="361" spans="1:34" ht="16" thickBot="1">
      <c r="A361" s="9">
        <v>310</v>
      </c>
      <c r="B361" s="8" t="s">
        <v>1821</v>
      </c>
      <c r="C361" s="24" t="s">
        <v>2389</v>
      </c>
      <c r="D361" s="8" t="s">
        <v>1822</v>
      </c>
      <c r="E361" s="8" t="s">
        <v>1823</v>
      </c>
      <c r="F361" s="8" t="s">
        <v>1824</v>
      </c>
      <c r="G361" s="8" t="s">
        <v>1825</v>
      </c>
      <c r="H361" s="8" t="s">
        <v>33</v>
      </c>
      <c r="I361" s="8" t="s">
        <v>1808</v>
      </c>
      <c r="J361" s="8" t="s">
        <v>1826</v>
      </c>
      <c r="K361" s="8" t="s">
        <v>2126</v>
      </c>
      <c r="L361" s="8" t="s">
        <v>36</v>
      </c>
      <c r="M361" s="8"/>
      <c r="N361" s="8"/>
      <c r="O361" s="14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14"/>
      <c r="AE361" s="8"/>
      <c r="AF361" s="8"/>
      <c r="AG361" s="8"/>
      <c r="AH361"/>
    </row>
    <row r="362" spans="1:34" ht="16" thickBot="1">
      <c r="A362" s="9">
        <v>214</v>
      </c>
      <c r="B362" s="8" t="s">
        <v>1353</v>
      </c>
      <c r="C362" s="24" t="s">
        <v>2308</v>
      </c>
      <c r="D362" s="8" t="s">
        <v>1354</v>
      </c>
      <c r="E362" s="8" t="s">
        <v>1355</v>
      </c>
      <c r="F362" s="10" t="s">
        <v>1356</v>
      </c>
      <c r="G362" s="8" t="s">
        <v>165</v>
      </c>
      <c r="H362" s="8" t="s">
        <v>33</v>
      </c>
      <c r="I362" s="8" t="s">
        <v>34</v>
      </c>
      <c r="J362" s="8" t="s">
        <v>165</v>
      </c>
      <c r="K362" s="8" t="s">
        <v>2126</v>
      </c>
      <c r="L362" s="8" t="s">
        <v>36</v>
      </c>
      <c r="M362" s="8"/>
      <c r="N362" s="8"/>
      <c r="O362" s="14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14"/>
      <c r="AE362" s="8"/>
      <c r="AF362" s="8"/>
      <c r="AG362" s="8"/>
      <c r="AH362"/>
    </row>
    <row r="363" spans="1:34" ht="17" thickBot="1">
      <c r="A363" s="9">
        <v>23</v>
      </c>
      <c r="B363" s="8" t="s">
        <v>175</v>
      </c>
      <c r="C363" s="24" t="s">
        <v>2148</v>
      </c>
      <c r="D363" s="8" t="s">
        <v>176</v>
      </c>
      <c r="E363" s="8" t="s">
        <v>177</v>
      </c>
      <c r="F363" s="8" t="s">
        <v>80</v>
      </c>
      <c r="G363" s="8" t="s">
        <v>178</v>
      </c>
      <c r="H363" s="8" t="s">
        <v>33</v>
      </c>
      <c r="I363" s="8" t="s">
        <v>34</v>
      </c>
      <c r="J363" s="8" t="s">
        <v>165</v>
      </c>
      <c r="K363" s="8" t="s">
        <v>178</v>
      </c>
      <c r="L363" s="8" t="s">
        <v>36</v>
      </c>
      <c r="M363" s="11" t="s">
        <v>37</v>
      </c>
      <c r="N363" s="12" t="s">
        <v>38</v>
      </c>
      <c r="O363" s="13" t="s">
        <v>39</v>
      </c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14"/>
      <c r="AE363" s="8"/>
      <c r="AF363" s="8"/>
      <c r="AG363" s="8" t="str">
        <f>RIGHT(E363, LEN(E363)-5)</f>
        <v>AAB7912</v>
      </c>
      <c r="AH363" t="b">
        <f>EXACT(AF363,AG363)</f>
        <v>0</v>
      </c>
    </row>
    <row r="364" spans="1:34" ht="16" thickBot="1">
      <c r="A364" s="9">
        <v>356</v>
      </c>
      <c r="B364" s="8" t="s">
        <v>2067</v>
      </c>
      <c r="C364" s="24" t="s">
        <v>2425</v>
      </c>
      <c r="D364" s="8" t="s">
        <v>2068</v>
      </c>
      <c r="E364" s="8" t="s">
        <v>2069</v>
      </c>
      <c r="F364" s="8" t="s">
        <v>2070</v>
      </c>
      <c r="G364" s="8" t="s">
        <v>2071</v>
      </c>
      <c r="H364" s="8" t="s">
        <v>33</v>
      </c>
      <c r="I364" s="8" t="s">
        <v>1808</v>
      </c>
      <c r="J364" s="8" t="s">
        <v>1815</v>
      </c>
      <c r="K364" s="8" t="s">
        <v>2071</v>
      </c>
      <c r="L364" s="8" t="s">
        <v>36</v>
      </c>
      <c r="M364" s="8"/>
      <c r="N364" s="8"/>
      <c r="O364" s="14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14"/>
      <c r="AE364" s="8"/>
      <c r="AF364" s="8"/>
      <c r="AG364" s="8"/>
      <c r="AH364"/>
    </row>
    <row r="365" spans="1:34" ht="17" thickBot="1">
      <c r="A365" s="9">
        <v>21</v>
      </c>
      <c r="B365" s="8" t="s">
        <v>167</v>
      </c>
      <c r="C365" s="24" t="s">
        <v>2146</v>
      </c>
      <c r="D365" s="8" t="s">
        <v>168</v>
      </c>
      <c r="E365" s="8" t="s">
        <v>169</v>
      </c>
      <c r="F365" s="8" t="s">
        <v>80</v>
      </c>
      <c r="G365" s="8" t="s">
        <v>170</v>
      </c>
      <c r="H365" s="8" t="s">
        <v>33</v>
      </c>
      <c r="I365" s="8" t="s">
        <v>34</v>
      </c>
      <c r="J365" s="8" t="s">
        <v>165</v>
      </c>
      <c r="K365" s="8" t="s">
        <v>170</v>
      </c>
      <c r="L365" s="8" t="s">
        <v>36</v>
      </c>
      <c r="M365" s="11" t="s">
        <v>37</v>
      </c>
      <c r="N365" s="12" t="s">
        <v>38</v>
      </c>
      <c r="O365" s="13" t="s">
        <v>39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14"/>
      <c r="AE365" s="8"/>
      <c r="AF365" s="8"/>
      <c r="AG365" s="8" t="str">
        <f>RIGHT(E365, LEN(E365)-5)</f>
        <v>AAD1720</v>
      </c>
      <c r="AH365" t="b">
        <f>EXACT(AF365,AG365)</f>
        <v>0</v>
      </c>
    </row>
    <row r="366" spans="1:34" ht="16" thickBot="1">
      <c r="A366" s="9">
        <v>320</v>
      </c>
      <c r="B366" s="8" t="s">
        <v>1880</v>
      </c>
      <c r="C366" s="24" t="s">
        <v>2398</v>
      </c>
      <c r="D366" s="8" t="s">
        <v>1881</v>
      </c>
      <c r="E366" s="8" t="s">
        <v>1882</v>
      </c>
      <c r="F366" s="8" t="s">
        <v>1883</v>
      </c>
      <c r="G366" s="8" t="s">
        <v>1884</v>
      </c>
      <c r="H366" s="8" t="s">
        <v>33</v>
      </c>
      <c r="I366" s="8" t="s">
        <v>240</v>
      </c>
      <c r="J366" s="8" t="s">
        <v>1885</v>
      </c>
      <c r="K366" s="8" t="s">
        <v>1884</v>
      </c>
      <c r="L366" s="8" t="s">
        <v>36</v>
      </c>
      <c r="M366" s="8"/>
      <c r="N366" s="8"/>
      <c r="O366" s="14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14"/>
      <c r="AE366" s="8"/>
      <c r="AF366" s="8"/>
      <c r="AG366" s="8"/>
      <c r="AH366"/>
    </row>
    <row r="367" spans="1:34" ht="16" thickBot="1">
      <c r="A367" s="9">
        <v>340</v>
      </c>
      <c r="B367" s="8" t="s">
        <v>1993</v>
      </c>
      <c r="C367" s="24" t="s">
        <v>2415</v>
      </c>
      <c r="D367" s="8" t="s">
        <v>1994</v>
      </c>
      <c r="E367" s="8" t="s">
        <v>1995</v>
      </c>
      <c r="F367" s="8" t="s">
        <v>1996</v>
      </c>
      <c r="G367" s="8" t="s">
        <v>1997</v>
      </c>
      <c r="H367" s="8" t="s">
        <v>33</v>
      </c>
      <c r="I367" s="8" t="s">
        <v>364</v>
      </c>
      <c r="J367" s="8" t="s">
        <v>365</v>
      </c>
      <c r="K367" s="8" t="s">
        <v>1997</v>
      </c>
      <c r="L367" s="8" t="s">
        <v>36</v>
      </c>
      <c r="M367" s="8"/>
      <c r="N367" s="8"/>
      <c r="O367" s="14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14"/>
      <c r="AE367" s="8"/>
      <c r="AF367" s="8"/>
      <c r="AG367" s="8"/>
      <c r="AH367"/>
    </row>
    <row r="368" spans="1:34" ht="16" thickBot="1">
      <c r="A368" s="8"/>
      <c r="B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4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14"/>
      <c r="AE368" s="8"/>
      <c r="AF368" s="8"/>
      <c r="AG368" s="8"/>
      <c r="AH368"/>
    </row>
    <row r="369" spans="1:34" ht="16" thickBot="1">
      <c r="A369" s="8"/>
      <c r="B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4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14"/>
      <c r="AE369" s="8"/>
      <c r="AF369" s="8"/>
      <c r="AG369" s="8"/>
      <c r="AH369"/>
    </row>
    <row r="370" spans="1:34" ht="16" thickBot="1">
      <c r="A370" s="8"/>
      <c r="B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4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14"/>
      <c r="AE370" s="8"/>
      <c r="AF370" s="8"/>
      <c r="AG370" s="8"/>
      <c r="AH370"/>
    </row>
    <row r="371" spans="1:34" ht="16" thickBot="1">
      <c r="A371" s="8"/>
      <c r="B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4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14"/>
      <c r="AE371" s="8"/>
      <c r="AF371" s="8"/>
      <c r="AG371" s="8"/>
      <c r="AH371"/>
    </row>
    <row r="372" spans="1:34" ht="16" thickBot="1">
      <c r="A372" s="8"/>
      <c r="B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4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14"/>
      <c r="AE372" s="8"/>
      <c r="AF372" s="8"/>
      <c r="AG372" s="8"/>
      <c r="AH372"/>
    </row>
    <row r="373" spans="1:34" ht="16" thickBot="1">
      <c r="A373" s="8"/>
      <c r="B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4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14"/>
      <c r="AE373" s="8"/>
      <c r="AF373" s="8"/>
      <c r="AG373" s="8"/>
      <c r="AH373"/>
    </row>
    <row r="374" spans="1:34" ht="16" thickBot="1">
      <c r="A374" s="8"/>
      <c r="B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4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14"/>
      <c r="AE374" s="8"/>
      <c r="AF374" s="8"/>
      <c r="AG374" s="8"/>
      <c r="AH374"/>
    </row>
    <row r="375" spans="1:34" ht="16" thickBot="1">
      <c r="A375" s="8"/>
      <c r="B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4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14"/>
      <c r="AE375" s="8"/>
      <c r="AF375" s="8"/>
      <c r="AG375" s="8"/>
      <c r="AH375"/>
    </row>
    <row r="376" spans="1:34" ht="16" thickBot="1">
      <c r="A376" s="8"/>
      <c r="B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4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14"/>
      <c r="AE376" s="8"/>
      <c r="AF376" s="8"/>
      <c r="AG376" s="8"/>
      <c r="AH376"/>
    </row>
    <row r="377" spans="1:34" ht="16" thickBot="1">
      <c r="A377" s="8"/>
      <c r="B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4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14"/>
      <c r="AE377" s="8"/>
      <c r="AF377" s="8"/>
      <c r="AG377" s="8"/>
      <c r="AH377"/>
    </row>
    <row r="378" spans="1:34" ht="16" thickBot="1">
      <c r="A378" s="8"/>
      <c r="B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4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14"/>
      <c r="AE378" s="8"/>
      <c r="AF378" s="8"/>
      <c r="AG378" s="8"/>
      <c r="AH378"/>
    </row>
    <row r="379" spans="1:34" ht="16" thickBot="1">
      <c r="A379" s="8"/>
      <c r="B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4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14"/>
      <c r="AE379" s="8"/>
      <c r="AF379" s="8"/>
      <c r="AG379" s="8"/>
      <c r="AH379"/>
    </row>
    <row r="380" spans="1:34" ht="16" thickBot="1">
      <c r="A380" s="8"/>
      <c r="B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4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14"/>
      <c r="AE380" s="8"/>
      <c r="AF380" s="8"/>
      <c r="AG380" s="8"/>
      <c r="AH380"/>
    </row>
    <row r="381" spans="1:34" ht="16" thickBot="1">
      <c r="A381" s="8"/>
      <c r="B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4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14"/>
      <c r="AE381" s="8"/>
      <c r="AF381" s="8"/>
      <c r="AG381" s="8"/>
      <c r="AH381"/>
    </row>
    <row r="382" spans="1:34" ht="16" thickBot="1">
      <c r="A382" s="8"/>
      <c r="B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4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14"/>
      <c r="AE382" s="8"/>
      <c r="AF382" s="8"/>
      <c r="AG382" s="8"/>
      <c r="AH382"/>
    </row>
    <row r="383" spans="1:34" ht="16" thickBot="1">
      <c r="A383" s="8"/>
      <c r="B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4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14"/>
      <c r="AE383" s="8"/>
      <c r="AF383" s="8"/>
      <c r="AG383" s="8"/>
      <c r="AH383"/>
    </row>
    <row r="384" spans="1:34" ht="16" thickBot="1">
      <c r="A384" s="8"/>
      <c r="B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4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14"/>
      <c r="AE384" s="8"/>
      <c r="AF384" s="8"/>
      <c r="AG384" s="8"/>
      <c r="AH384"/>
    </row>
    <row r="385" spans="1:34" ht="16" thickBot="1">
      <c r="A385" s="8"/>
      <c r="B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4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14"/>
      <c r="AE385" s="8"/>
      <c r="AF385" s="8"/>
      <c r="AG385" s="8"/>
      <c r="AH385"/>
    </row>
    <row r="386" spans="1:34" ht="16" thickBot="1">
      <c r="A386" s="8"/>
      <c r="B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4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14"/>
      <c r="AE386" s="8"/>
      <c r="AF386" s="8"/>
      <c r="AG386" s="8"/>
      <c r="AH386"/>
    </row>
    <row r="387" spans="1:34" ht="16" thickBot="1">
      <c r="A387" s="8"/>
      <c r="B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4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14"/>
      <c r="AE387" s="8"/>
      <c r="AF387" s="8"/>
      <c r="AG387" s="8"/>
      <c r="AH387"/>
    </row>
    <row r="388" spans="1:34" ht="16" thickBot="1">
      <c r="A388" s="8"/>
      <c r="B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4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14"/>
      <c r="AE388" s="8"/>
      <c r="AF388" s="8"/>
      <c r="AG388" s="8"/>
      <c r="AH388"/>
    </row>
    <row r="389" spans="1:34" ht="16" thickBot="1">
      <c r="A389" s="8"/>
      <c r="B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4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14"/>
      <c r="AE389" s="8"/>
      <c r="AF389" s="8"/>
      <c r="AG389" s="8"/>
      <c r="AH389"/>
    </row>
    <row r="390" spans="1:34" ht="16" thickBot="1">
      <c r="A390" s="8"/>
      <c r="B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4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14"/>
      <c r="AE390" s="8"/>
      <c r="AF390" s="8"/>
      <c r="AG390" s="8"/>
      <c r="AH390"/>
    </row>
    <row r="391" spans="1:34" ht="16" thickBot="1">
      <c r="A391" s="8"/>
      <c r="B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4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14"/>
      <c r="AE391" s="8"/>
      <c r="AF391" s="8"/>
      <c r="AG391" s="8"/>
      <c r="AH391"/>
    </row>
    <row r="392" spans="1:34" ht="16" thickBot="1">
      <c r="A392" s="8"/>
      <c r="B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4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14"/>
      <c r="AE392" s="8"/>
      <c r="AF392" s="8"/>
      <c r="AG392" s="8"/>
      <c r="AH392"/>
    </row>
    <row r="393" spans="1:34" ht="16" thickBot="1">
      <c r="A393" s="8"/>
      <c r="B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4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14"/>
      <c r="AE393" s="8"/>
      <c r="AF393" s="8"/>
      <c r="AG393" s="8"/>
      <c r="AH393"/>
    </row>
    <row r="394" spans="1:34" ht="16" thickBot="1">
      <c r="A394" s="8"/>
      <c r="B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4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14"/>
      <c r="AE394" s="8"/>
      <c r="AF394" s="8"/>
      <c r="AG394" s="8"/>
      <c r="AH394"/>
    </row>
    <row r="395" spans="1:34" ht="16" thickBot="1">
      <c r="A395" s="8"/>
      <c r="B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4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14"/>
      <c r="AE395" s="8"/>
      <c r="AF395" s="8"/>
      <c r="AG395" s="8"/>
      <c r="AH395"/>
    </row>
    <row r="396" spans="1:34" ht="16" thickBot="1">
      <c r="A396" s="8"/>
      <c r="B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4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14"/>
      <c r="AE396" s="8"/>
      <c r="AF396" s="8"/>
      <c r="AG396" s="8"/>
      <c r="AH396"/>
    </row>
    <row r="397" spans="1:34" ht="16" thickBot="1">
      <c r="A397" s="8"/>
      <c r="B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4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14"/>
      <c r="AE397" s="8"/>
      <c r="AF397" s="8"/>
      <c r="AG397" s="8"/>
      <c r="AH397"/>
    </row>
    <row r="398" spans="1:34" ht="16" thickBot="1">
      <c r="A398" s="8"/>
      <c r="B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4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14"/>
      <c r="AE398" s="8"/>
      <c r="AF398" s="8"/>
      <c r="AG398" s="8"/>
      <c r="AH398"/>
    </row>
    <row r="399" spans="1:34" ht="16" thickBot="1">
      <c r="A399" s="8"/>
      <c r="B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4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14"/>
      <c r="AE399" s="8"/>
      <c r="AF399" s="8"/>
      <c r="AG399" s="8"/>
      <c r="AH399"/>
    </row>
    <row r="400" spans="1:34" ht="16" thickBot="1">
      <c r="A400" s="8"/>
      <c r="B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4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14"/>
      <c r="AE400" s="8"/>
      <c r="AF400" s="8"/>
      <c r="AG400" s="8"/>
      <c r="AH400"/>
    </row>
    <row r="401" spans="1:34" ht="16" thickBot="1">
      <c r="A401" s="8"/>
      <c r="B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4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14"/>
      <c r="AE401" s="8"/>
      <c r="AF401" s="8"/>
      <c r="AG401" s="8"/>
      <c r="AH401"/>
    </row>
    <row r="402" spans="1:34" ht="16" thickBot="1">
      <c r="A402" s="8"/>
      <c r="B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4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14"/>
      <c r="AE402" s="8"/>
      <c r="AF402" s="8"/>
      <c r="AG402" s="8"/>
      <c r="AH402"/>
    </row>
    <row r="403" spans="1:34" ht="16" thickBot="1">
      <c r="A403" s="8"/>
      <c r="B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4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14"/>
      <c r="AE403" s="8"/>
      <c r="AF403" s="8"/>
      <c r="AG403" s="8"/>
      <c r="AH403"/>
    </row>
    <row r="404" spans="1:34" ht="16" thickBot="1">
      <c r="A404" s="8"/>
      <c r="B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4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14"/>
      <c r="AE404" s="8"/>
      <c r="AF404" s="8"/>
      <c r="AG404" s="8"/>
      <c r="AH404"/>
    </row>
    <row r="405" spans="1:34" ht="16" thickBot="1">
      <c r="A405" s="8"/>
      <c r="B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4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14"/>
      <c r="AE405" s="8"/>
      <c r="AF405" s="8"/>
      <c r="AG405" s="8"/>
      <c r="AH405"/>
    </row>
    <row r="406" spans="1:34" ht="16" thickBot="1">
      <c r="A406" s="8"/>
      <c r="B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4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14"/>
      <c r="AE406" s="8"/>
      <c r="AF406" s="8"/>
      <c r="AG406" s="8"/>
      <c r="AH406"/>
    </row>
    <row r="407" spans="1:34" ht="16" thickBot="1">
      <c r="A407" s="8"/>
      <c r="B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4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14"/>
      <c r="AE407" s="8"/>
      <c r="AF407" s="8"/>
      <c r="AG407" s="8"/>
      <c r="AH407"/>
    </row>
    <row r="408" spans="1:34" ht="16" thickBot="1">
      <c r="A408" s="8"/>
      <c r="B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4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14"/>
      <c r="AE408" s="8"/>
      <c r="AF408" s="8"/>
      <c r="AG408" s="8"/>
      <c r="AH408"/>
    </row>
    <row r="409" spans="1:34" ht="16" thickBot="1">
      <c r="A409" s="8"/>
      <c r="B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4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14"/>
      <c r="AE409" s="8"/>
      <c r="AF409" s="8"/>
      <c r="AG409" s="8"/>
      <c r="AH409"/>
    </row>
    <row r="410" spans="1:34" ht="16" thickBot="1">
      <c r="A410" s="8"/>
      <c r="B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4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14"/>
      <c r="AE410" s="8"/>
      <c r="AF410" s="8"/>
      <c r="AG410" s="8"/>
      <c r="AH410"/>
    </row>
    <row r="411" spans="1:34" ht="16" thickBot="1">
      <c r="A411" s="8"/>
      <c r="B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4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14"/>
      <c r="AE411" s="8"/>
      <c r="AF411" s="8"/>
      <c r="AG411" s="8"/>
      <c r="AH411"/>
    </row>
    <row r="412" spans="1:34" ht="16" thickBot="1">
      <c r="A412" s="8"/>
      <c r="B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4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14"/>
      <c r="AE412" s="8"/>
      <c r="AF412" s="8"/>
      <c r="AG412" s="8"/>
      <c r="AH412"/>
    </row>
    <row r="413" spans="1:34" ht="16" thickBot="1">
      <c r="A413" s="8"/>
      <c r="B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4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14"/>
      <c r="AE413" s="8"/>
      <c r="AF413" s="8"/>
      <c r="AG413" s="8"/>
      <c r="AH413"/>
    </row>
    <row r="414" spans="1:34" ht="16" thickBot="1">
      <c r="A414" s="8"/>
      <c r="B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4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14"/>
      <c r="AE414" s="8"/>
      <c r="AF414" s="8"/>
      <c r="AG414" s="8"/>
      <c r="AH414"/>
    </row>
    <row r="415" spans="1:34" ht="16" thickBot="1">
      <c r="A415" s="8"/>
      <c r="B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4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14"/>
      <c r="AE415" s="8"/>
      <c r="AF415" s="8"/>
      <c r="AG415" s="8"/>
      <c r="AH415"/>
    </row>
    <row r="416" spans="1:34" ht="16" thickBot="1">
      <c r="A416" s="8"/>
      <c r="B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4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14"/>
      <c r="AE416" s="8"/>
      <c r="AF416" s="8"/>
      <c r="AG416" s="8"/>
      <c r="AH416"/>
    </row>
    <row r="417" spans="1:34" ht="16" thickBot="1">
      <c r="A417" s="8"/>
      <c r="B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4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14"/>
      <c r="AE417" s="8"/>
      <c r="AF417" s="8"/>
      <c r="AG417" s="8"/>
      <c r="AH417"/>
    </row>
    <row r="418" spans="1:34" ht="16" thickBot="1">
      <c r="A418" s="8"/>
      <c r="B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4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14"/>
      <c r="AE418" s="8"/>
      <c r="AF418" s="8"/>
      <c r="AG418" s="8"/>
      <c r="AH418"/>
    </row>
    <row r="419" spans="1:34" ht="16" thickBot="1">
      <c r="A419" s="8"/>
      <c r="B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4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14"/>
      <c r="AE419" s="8"/>
      <c r="AF419" s="8"/>
      <c r="AG419" s="8"/>
      <c r="AH419"/>
    </row>
    <row r="420" spans="1:34" ht="16" thickBot="1">
      <c r="A420" s="8"/>
      <c r="B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4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14"/>
      <c r="AE420" s="8"/>
      <c r="AF420" s="8"/>
      <c r="AG420" s="8"/>
      <c r="AH420"/>
    </row>
    <row r="421" spans="1:34" ht="16" thickBot="1">
      <c r="A421" s="8"/>
      <c r="B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4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14"/>
      <c r="AE421" s="8"/>
      <c r="AF421" s="8"/>
      <c r="AG421" s="8"/>
      <c r="AH421"/>
    </row>
    <row r="422" spans="1:34" ht="16" thickBot="1">
      <c r="A422" s="8"/>
      <c r="B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4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14"/>
      <c r="AE422" s="8"/>
      <c r="AF422" s="8"/>
      <c r="AG422" s="8"/>
      <c r="AH422"/>
    </row>
    <row r="423" spans="1:34" ht="16" thickBot="1">
      <c r="A423" s="8"/>
      <c r="B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4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14"/>
      <c r="AE423" s="8"/>
      <c r="AF423" s="8"/>
      <c r="AG423" s="8"/>
      <c r="AH423"/>
    </row>
    <row r="424" spans="1:34" ht="16" thickBot="1">
      <c r="A424" s="8"/>
      <c r="B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4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14"/>
      <c r="AE424" s="8"/>
      <c r="AF424" s="8"/>
      <c r="AG424" s="8"/>
      <c r="AH424"/>
    </row>
    <row r="425" spans="1:34" ht="16" thickBot="1">
      <c r="A425" s="8"/>
      <c r="B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4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14"/>
      <c r="AE425" s="8"/>
      <c r="AF425" s="8"/>
      <c r="AG425" s="8"/>
      <c r="AH425"/>
    </row>
    <row r="426" spans="1:34" ht="16" thickBot="1">
      <c r="A426" s="8"/>
      <c r="B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4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14"/>
      <c r="AE426" s="8"/>
      <c r="AF426" s="8"/>
      <c r="AG426" s="8"/>
      <c r="AH426"/>
    </row>
    <row r="427" spans="1:34" ht="16" thickBot="1">
      <c r="A427" s="8"/>
      <c r="B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4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14"/>
      <c r="AE427" s="8"/>
      <c r="AF427" s="8"/>
      <c r="AG427" s="8"/>
      <c r="AH427"/>
    </row>
    <row r="428" spans="1:34" ht="16" thickBot="1">
      <c r="A428" s="8"/>
      <c r="B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4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14"/>
      <c r="AE428" s="8"/>
      <c r="AF428" s="8"/>
      <c r="AG428" s="8"/>
      <c r="AH428"/>
    </row>
    <row r="429" spans="1:34" ht="16" thickBot="1">
      <c r="A429" s="8"/>
      <c r="B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4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14"/>
      <c r="AE429" s="8"/>
      <c r="AF429" s="8"/>
      <c r="AG429" s="8"/>
      <c r="AH429"/>
    </row>
    <row r="430" spans="1:34" ht="16" thickBot="1">
      <c r="A430" s="8"/>
      <c r="B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4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14"/>
      <c r="AE430" s="8"/>
      <c r="AF430" s="8"/>
      <c r="AG430" s="8"/>
      <c r="AH430"/>
    </row>
    <row r="431" spans="1:34" ht="16" thickBot="1">
      <c r="A431" s="8"/>
      <c r="B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4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14"/>
      <c r="AE431" s="8"/>
      <c r="AF431" s="8"/>
      <c r="AG431" s="8"/>
      <c r="AH431"/>
    </row>
    <row r="432" spans="1:34" ht="16" thickBot="1">
      <c r="A432" s="8"/>
      <c r="B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4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14"/>
      <c r="AE432" s="8"/>
      <c r="AF432" s="8"/>
      <c r="AG432" s="8"/>
      <c r="AH432"/>
    </row>
    <row r="433" spans="1:34" ht="16" thickBot="1">
      <c r="A433" s="8"/>
      <c r="B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4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14"/>
      <c r="AE433" s="8"/>
      <c r="AF433" s="8"/>
      <c r="AG433" s="8"/>
      <c r="AH433"/>
    </row>
    <row r="434" spans="1:34" ht="16" thickBot="1">
      <c r="A434" s="8"/>
      <c r="B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4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14"/>
      <c r="AE434" s="8"/>
      <c r="AF434" s="8"/>
      <c r="AG434" s="8"/>
      <c r="AH434"/>
    </row>
    <row r="435" spans="1:34" ht="16" thickBot="1">
      <c r="A435" s="8"/>
      <c r="B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4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14"/>
      <c r="AE435" s="8"/>
      <c r="AF435" s="8"/>
      <c r="AG435" s="8"/>
      <c r="AH435"/>
    </row>
    <row r="436" spans="1:34" ht="16" thickBot="1">
      <c r="A436" s="8"/>
      <c r="B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4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14"/>
      <c r="AE436" s="8"/>
      <c r="AF436" s="8"/>
      <c r="AG436" s="8"/>
      <c r="AH436"/>
    </row>
    <row r="437" spans="1:34" ht="16" thickBot="1">
      <c r="A437" s="8"/>
      <c r="B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4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14"/>
      <c r="AE437" s="8"/>
      <c r="AF437" s="8"/>
      <c r="AG437" s="8"/>
      <c r="AH437"/>
    </row>
    <row r="438" spans="1:34" ht="16" thickBot="1">
      <c r="A438" s="8"/>
      <c r="B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4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14"/>
      <c r="AE438" s="8"/>
      <c r="AF438" s="8"/>
      <c r="AG438" s="8"/>
      <c r="AH438"/>
    </row>
    <row r="439" spans="1:34" ht="16" thickBot="1">
      <c r="A439" s="8"/>
      <c r="B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14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14"/>
      <c r="AE439" s="8"/>
      <c r="AF439" s="8"/>
      <c r="AG439" s="8"/>
      <c r="AH439"/>
    </row>
    <row r="440" spans="1:34" ht="16" thickBot="1">
      <c r="A440" s="8"/>
      <c r="B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4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14"/>
      <c r="AE440" s="8"/>
      <c r="AF440" s="8"/>
      <c r="AG440" s="8"/>
      <c r="AH440"/>
    </row>
    <row r="441" spans="1:34" ht="16" thickBot="1">
      <c r="A441" s="8"/>
      <c r="B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4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14"/>
      <c r="AE441" s="8"/>
      <c r="AF441" s="8"/>
      <c r="AG441" s="8"/>
      <c r="AH441"/>
    </row>
    <row r="442" spans="1:34" ht="16" thickBot="1">
      <c r="A442" s="8"/>
      <c r="B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4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14"/>
      <c r="AE442" s="8"/>
      <c r="AF442" s="8"/>
      <c r="AG442" s="8"/>
      <c r="AH442"/>
    </row>
    <row r="443" spans="1:34" ht="16" thickBot="1">
      <c r="A443" s="8"/>
      <c r="B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4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14"/>
      <c r="AE443" s="8"/>
      <c r="AF443" s="8"/>
      <c r="AG443" s="8"/>
      <c r="AH443"/>
    </row>
    <row r="444" spans="1:34" ht="16" thickBot="1">
      <c r="A444" s="8"/>
      <c r="B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4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14"/>
      <c r="AE444" s="8"/>
      <c r="AF444" s="8"/>
      <c r="AG444" s="8"/>
      <c r="AH444"/>
    </row>
    <row r="445" spans="1:34" ht="16" thickBot="1">
      <c r="A445" s="8"/>
      <c r="B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4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14"/>
      <c r="AE445" s="8"/>
      <c r="AF445" s="8"/>
      <c r="AG445" s="8"/>
      <c r="AH445"/>
    </row>
    <row r="446" spans="1:34" ht="16" thickBot="1">
      <c r="A446" s="8"/>
      <c r="B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4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14"/>
      <c r="AE446" s="8"/>
      <c r="AF446" s="8"/>
      <c r="AG446" s="8"/>
      <c r="AH446"/>
    </row>
    <row r="447" spans="1:34" ht="16" thickBot="1">
      <c r="A447" s="8"/>
      <c r="B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4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14"/>
      <c r="AE447" s="8"/>
      <c r="AF447" s="8"/>
      <c r="AG447" s="8"/>
      <c r="AH447"/>
    </row>
    <row r="448" spans="1:34" ht="16" thickBot="1">
      <c r="A448" s="8"/>
      <c r="B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4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14"/>
      <c r="AE448" s="8"/>
      <c r="AF448" s="8"/>
      <c r="AG448" s="8"/>
      <c r="AH448"/>
    </row>
    <row r="449" spans="1:34" ht="16" thickBot="1">
      <c r="A449" s="8"/>
      <c r="B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4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14"/>
      <c r="AE449" s="8"/>
      <c r="AF449" s="8"/>
      <c r="AG449" s="8"/>
      <c r="AH449"/>
    </row>
    <row r="450" spans="1:34" ht="16" thickBot="1">
      <c r="A450" s="8"/>
      <c r="B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4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14"/>
      <c r="AE450" s="8"/>
      <c r="AF450" s="8"/>
      <c r="AG450" s="8"/>
      <c r="AH450"/>
    </row>
    <row r="451" spans="1:34" ht="16" thickBot="1">
      <c r="A451" s="8"/>
      <c r="B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4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14"/>
      <c r="AE451" s="8"/>
      <c r="AF451" s="8"/>
      <c r="AG451" s="8"/>
      <c r="AH451"/>
    </row>
    <row r="452" spans="1:34" ht="16" thickBot="1">
      <c r="A452" s="8"/>
      <c r="B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4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14"/>
      <c r="AE452" s="8"/>
      <c r="AF452" s="8"/>
      <c r="AG452" s="8"/>
      <c r="AH452"/>
    </row>
    <row r="453" spans="1:34" ht="16" thickBot="1">
      <c r="A453" s="8"/>
      <c r="B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4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14"/>
      <c r="AE453" s="8"/>
      <c r="AF453" s="8"/>
      <c r="AG453" s="8"/>
      <c r="AH453"/>
    </row>
    <row r="454" spans="1:34" ht="16" thickBot="1">
      <c r="A454" s="8"/>
      <c r="B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4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14"/>
      <c r="AE454" s="8"/>
      <c r="AF454" s="8"/>
      <c r="AG454" s="8"/>
      <c r="AH454"/>
    </row>
    <row r="455" spans="1:34" ht="16" thickBot="1">
      <c r="A455" s="8"/>
      <c r="B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4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14"/>
      <c r="AE455" s="8"/>
      <c r="AF455" s="8"/>
      <c r="AG455" s="8"/>
      <c r="AH455"/>
    </row>
    <row r="456" spans="1:34" ht="16" thickBot="1">
      <c r="A456" s="8"/>
      <c r="B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4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14"/>
      <c r="AE456" s="8"/>
      <c r="AF456" s="8"/>
      <c r="AG456" s="8"/>
      <c r="AH456"/>
    </row>
    <row r="457" spans="1:34" ht="16" thickBot="1">
      <c r="A457" s="8"/>
      <c r="B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4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14"/>
      <c r="AE457" s="8"/>
      <c r="AF457" s="8"/>
      <c r="AG457" s="8"/>
      <c r="AH457"/>
    </row>
    <row r="458" spans="1:34" ht="16" thickBot="1">
      <c r="A458" s="8"/>
      <c r="B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4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14"/>
      <c r="AE458" s="8"/>
      <c r="AF458" s="8"/>
      <c r="AG458" s="8"/>
      <c r="AH458"/>
    </row>
    <row r="459" spans="1:34" ht="16" thickBot="1">
      <c r="A459" s="8"/>
      <c r="B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4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14"/>
      <c r="AE459" s="8"/>
      <c r="AF459" s="8"/>
      <c r="AG459" s="8"/>
      <c r="AH459"/>
    </row>
    <row r="460" spans="1:34" ht="16" thickBot="1">
      <c r="A460" s="8"/>
      <c r="B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4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14"/>
      <c r="AE460" s="8"/>
      <c r="AF460" s="8"/>
      <c r="AG460" s="8"/>
      <c r="AH460"/>
    </row>
    <row r="461" spans="1:34" ht="16" thickBot="1">
      <c r="A461" s="8"/>
      <c r="B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4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14"/>
      <c r="AE461" s="8"/>
      <c r="AF461" s="8"/>
      <c r="AG461" s="8"/>
      <c r="AH461"/>
    </row>
    <row r="462" spans="1:34" ht="16" thickBot="1">
      <c r="A462" s="8"/>
      <c r="B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4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14"/>
      <c r="AE462" s="8"/>
      <c r="AF462" s="8"/>
      <c r="AG462" s="8"/>
      <c r="AH462"/>
    </row>
    <row r="463" spans="1:34" ht="16" thickBot="1">
      <c r="A463" s="8"/>
      <c r="B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4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14"/>
      <c r="AE463" s="8"/>
      <c r="AF463" s="8"/>
      <c r="AG463" s="8"/>
      <c r="AH463"/>
    </row>
    <row r="464" spans="1:34" ht="16" thickBot="1">
      <c r="A464" s="8"/>
      <c r="B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4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14"/>
      <c r="AE464" s="8"/>
      <c r="AF464" s="8"/>
      <c r="AG464" s="8"/>
      <c r="AH464"/>
    </row>
    <row r="465" spans="1:34" ht="16" thickBot="1">
      <c r="A465" s="8"/>
      <c r="B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4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14"/>
      <c r="AE465" s="8"/>
      <c r="AF465" s="8"/>
      <c r="AG465" s="8"/>
      <c r="AH465"/>
    </row>
    <row r="466" spans="1:34" ht="16" thickBot="1">
      <c r="A466" s="8"/>
      <c r="B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4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14"/>
      <c r="AE466" s="8"/>
      <c r="AF466" s="8"/>
      <c r="AG466" s="8"/>
      <c r="AH466"/>
    </row>
    <row r="467" spans="1:34" ht="16" thickBot="1">
      <c r="A467" s="8"/>
      <c r="B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4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14"/>
      <c r="AE467" s="8"/>
      <c r="AF467" s="8"/>
      <c r="AG467" s="8"/>
      <c r="AH467"/>
    </row>
    <row r="468" spans="1:34" ht="16" thickBot="1">
      <c r="A468" s="8"/>
      <c r="B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4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14"/>
      <c r="AE468" s="8"/>
      <c r="AF468" s="8"/>
      <c r="AG468" s="8"/>
      <c r="AH468"/>
    </row>
    <row r="469" spans="1:34" ht="16" thickBot="1">
      <c r="A469" s="8"/>
      <c r="B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4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14"/>
      <c r="AE469" s="8"/>
      <c r="AF469" s="8"/>
      <c r="AG469" s="8"/>
      <c r="AH469"/>
    </row>
    <row r="470" spans="1:34" ht="16" thickBot="1">
      <c r="A470" s="8"/>
      <c r="B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4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14"/>
      <c r="AE470" s="8"/>
      <c r="AF470" s="8"/>
      <c r="AG470" s="8"/>
      <c r="AH470"/>
    </row>
    <row r="471" spans="1:34" ht="16" thickBot="1">
      <c r="A471" s="8"/>
      <c r="B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4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14"/>
      <c r="AE471" s="8"/>
      <c r="AF471" s="8"/>
      <c r="AG471" s="8"/>
      <c r="AH471"/>
    </row>
    <row r="472" spans="1:34" ht="16" thickBot="1">
      <c r="A472" s="8"/>
      <c r="B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4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14"/>
      <c r="AE472" s="8"/>
      <c r="AF472" s="8"/>
      <c r="AG472" s="8"/>
      <c r="AH472"/>
    </row>
    <row r="473" spans="1:34" ht="16" thickBot="1">
      <c r="A473" s="8"/>
      <c r="B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4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14"/>
      <c r="AE473" s="8"/>
      <c r="AF473" s="8"/>
      <c r="AG473" s="8"/>
      <c r="AH473"/>
    </row>
    <row r="474" spans="1:34" ht="16" thickBot="1">
      <c r="A474" s="8"/>
      <c r="B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4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14"/>
      <c r="AE474" s="8"/>
      <c r="AF474" s="8"/>
      <c r="AG474" s="8"/>
      <c r="AH474"/>
    </row>
    <row r="475" spans="1:34" ht="16" thickBot="1">
      <c r="A475" s="8"/>
      <c r="B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4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14"/>
      <c r="AE475" s="8"/>
      <c r="AF475" s="8"/>
      <c r="AG475" s="8"/>
      <c r="AH475"/>
    </row>
    <row r="476" spans="1:34" ht="16" thickBot="1">
      <c r="A476" s="8"/>
      <c r="B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4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14"/>
      <c r="AE476" s="8"/>
      <c r="AF476" s="8"/>
      <c r="AG476" s="8"/>
      <c r="AH476"/>
    </row>
    <row r="477" spans="1:34" ht="16" thickBot="1">
      <c r="A477" s="8"/>
      <c r="B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4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14"/>
      <c r="AE477" s="8"/>
      <c r="AF477" s="8"/>
      <c r="AG477" s="8"/>
      <c r="AH477"/>
    </row>
    <row r="478" spans="1:34" ht="16" thickBot="1">
      <c r="A478" s="8"/>
      <c r="B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4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14"/>
      <c r="AE478" s="8"/>
      <c r="AF478" s="8"/>
      <c r="AG478" s="8"/>
      <c r="AH478"/>
    </row>
    <row r="479" spans="1:34" ht="16" thickBot="1">
      <c r="A479" s="8"/>
      <c r="B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4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14"/>
      <c r="AE479" s="8"/>
      <c r="AF479" s="8"/>
      <c r="AG479" s="8"/>
      <c r="AH479"/>
    </row>
    <row r="480" spans="1:34" ht="16" thickBot="1">
      <c r="A480" s="8"/>
      <c r="B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4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14"/>
      <c r="AE480" s="8"/>
      <c r="AF480" s="8"/>
      <c r="AG480" s="8"/>
      <c r="AH480"/>
    </row>
    <row r="481" spans="1:34" ht="16" thickBot="1">
      <c r="A481" s="8"/>
      <c r="B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4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14"/>
      <c r="AE481" s="8"/>
      <c r="AF481" s="8"/>
      <c r="AG481" s="8"/>
      <c r="AH481"/>
    </row>
    <row r="482" spans="1:34" ht="16" thickBot="1">
      <c r="A482" s="8"/>
      <c r="B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4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14"/>
      <c r="AE482" s="8"/>
      <c r="AF482" s="8"/>
      <c r="AG482" s="8"/>
      <c r="AH482"/>
    </row>
    <row r="483" spans="1:34" ht="16" thickBot="1">
      <c r="A483" s="8"/>
      <c r="B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4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14"/>
      <c r="AE483" s="8"/>
      <c r="AF483" s="8"/>
      <c r="AG483" s="8"/>
      <c r="AH483"/>
    </row>
    <row r="484" spans="1:34" ht="16" thickBot="1">
      <c r="A484" s="8"/>
      <c r="B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4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14"/>
      <c r="AE484" s="8"/>
      <c r="AF484" s="8"/>
      <c r="AG484" s="8"/>
      <c r="AH484"/>
    </row>
    <row r="485" spans="1:34" ht="16" thickBot="1">
      <c r="A485" s="8"/>
      <c r="B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4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14"/>
      <c r="AE485" s="8"/>
      <c r="AF485" s="8"/>
      <c r="AG485" s="8"/>
      <c r="AH485"/>
    </row>
    <row r="486" spans="1:34" ht="16" thickBot="1">
      <c r="A486" s="8"/>
      <c r="B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4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14"/>
      <c r="AE486" s="8"/>
      <c r="AF486" s="8"/>
      <c r="AG486" s="8"/>
      <c r="AH486"/>
    </row>
    <row r="487" spans="1:34" ht="16" thickBot="1">
      <c r="A487" s="8"/>
      <c r="B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4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14"/>
      <c r="AE487" s="8"/>
      <c r="AF487" s="8"/>
      <c r="AG487" s="8"/>
      <c r="AH487"/>
    </row>
    <row r="488" spans="1:34" ht="16" thickBot="1">
      <c r="A488" s="8"/>
      <c r="B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4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14"/>
      <c r="AE488" s="8"/>
      <c r="AF488" s="8"/>
      <c r="AG488" s="8"/>
      <c r="AH488"/>
    </row>
    <row r="489" spans="1:34" ht="16" thickBot="1">
      <c r="A489" s="8"/>
      <c r="B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4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14"/>
      <c r="AE489" s="8"/>
      <c r="AF489" s="8"/>
      <c r="AG489" s="8"/>
      <c r="AH489"/>
    </row>
    <row r="490" spans="1:34" ht="16" thickBot="1">
      <c r="A490" s="8"/>
      <c r="B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4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14"/>
      <c r="AE490" s="8"/>
      <c r="AF490" s="8"/>
      <c r="AG490" s="8"/>
      <c r="AH490"/>
    </row>
    <row r="491" spans="1:34" ht="16" thickBot="1">
      <c r="A491" s="8"/>
      <c r="B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4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14"/>
      <c r="AE491" s="8"/>
      <c r="AF491" s="8"/>
      <c r="AG491" s="8"/>
      <c r="AH491"/>
    </row>
    <row r="492" spans="1:34" ht="16" thickBot="1">
      <c r="A492" s="8"/>
      <c r="B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4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14"/>
      <c r="AE492" s="8"/>
      <c r="AF492" s="8"/>
      <c r="AG492" s="8"/>
      <c r="AH492"/>
    </row>
    <row r="493" spans="1:34" ht="16" thickBot="1">
      <c r="A493" s="8"/>
      <c r="B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4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14"/>
      <c r="AE493" s="8"/>
      <c r="AF493" s="8"/>
      <c r="AG493" s="8"/>
      <c r="AH493"/>
    </row>
    <row r="494" spans="1:34" ht="16" thickBot="1">
      <c r="A494" s="8"/>
      <c r="B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4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14"/>
      <c r="AE494" s="8"/>
      <c r="AF494" s="8"/>
      <c r="AG494" s="8"/>
      <c r="AH494"/>
    </row>
    <row r="495" spans="1:34" ht="16" thickBot="1">
      <c r="A495" s="8"/>
      <c r="B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4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14"/>
      <c r="AE495" s="8"/>
      <c r="AF495" s="8"/>
      <c r="AG495" s="8"/>
      <c r="AH495"/>
    </row>
    <row r="496" spans="1:34" ht="16" thickBot="1">
      <c r="A496" s="8"/>
      <c r="B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4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14"/>
      <c r="AE496" s="8"/>
      <c r="AF496" s="8"/>
      <c r="AG496" s="8"/>
      <c r="AH496"/>
    </row>
    <row r="497" spans="1:34" ht="16" thickBot="1">
      <c r="A497" s="8"/>
      <c r="B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4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14"/>
      <c r="AE497" s="8"/>
      <c r="AF497" s="8"/>
      <c r="AG497" s="8"/>
      <c r="AH497"/>
    </row>
    <row r="498" spans="1:34" ht="16" thickBot="1">
      <c r="A498" s="8"/>
      <c r="B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4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14"/>
      <c r="AE498" s="8"/>
      <c r="AF498" s="8"/>
      <c r="AG498" s="8"/>
      <c r="AH498"/>
    </row>
    <row r="499" spans="1:34" ht="16" thickBot="1">
      <c r="A499" s="8"/>
      <c r="B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4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14"/>
      <c r="AE499" s="8"/>
      <c r="AF499" s="8"/>
      <c r="AG499" s="8"/>
      <c r="AH499"/>
    </row>
    <row r="500" spans="1:34" ht="16" thickBot="1">
      <c r="A500" s="8"/>
      <c r="B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4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14"/>
      <c r="AE500" s="8"/>
      <c r="AF500" s="8"/>
      <c r="AG500" s="8"/>
      <c r="AH500"/>
    </row>
    <row r="501" spans="1:34" ht="16" thickBot="1">
      <c r="A501" s="8"/>
      <c r="B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4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14"/>
      <c r="AE501" s="8"/>
      <c r="AF501" s="8"/>
      <c r="AG501" s="8"/>
      <c r="AH501"/>
    </row>
    <row r="502" spans="1:34" ht="16" thickBot="1">
      <c r="A502" s="8"/>
      <c r="B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4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14"/>
      <c r="AE502" s="8"/>
      <c r="AF502" s="8"/>
      <c r="AG502" s="8"/>
      <c r="AH502"/>
    </row>
    <row r="503" spans="1:34" ht="16" thickBot="1">
      <c r="A503" s="8"/>
      <c r="B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4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14"/>
      <c r="AE503" s="8"/>
      <c r="AF503" s="8"/>
      <c r="AG503" s="8"/>
      <c r="AH503"/>
    </row>
    <row r="504" spans="1:34" ht="16" thickBot="1">
      <c r="A504" s="8"/>
      <c r="B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4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14"/>
      <c r="AE504" s="8"/>
      <c r="AF504" s="8"/>
      <c r="AG504" s="8"/>
      <c r="AH504"/>
    </row>
    <row r="505" spans="1:34" ht="16" thickBot="1">
      <c r="A505" s="8"/>
      <c r="B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4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14"/>
      <c r="AE505" s="8"/>
      <c r="AF505" s="8"/>
      <c r="AG505" s="8"/>
      <c r="AH505"/>
    </row>
    <row r="506" spans="1:34" ht="16" thickBot="1">
      <c r="A506" s="8"/>
      <c r="B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4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14"/>
      <c r="AE506" s="8"/>
      <c r="AF506" s="8"/>
      <c r="AG506" s="8"/>
      <c r="AH506"/>
    </row>
    <row r="507" spans="1:34" ht="16" thickBot="1">
      <c r="A507" s="8"/>
      <c r="B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4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14"/>
      <c r="AE507" s="8"/>
      <c r="AF507" s="8"/>
      <c r="AG507" s="8"/>
      <c r="AH507"/>
    </row>
    <row r="508" spans="1:34" ht="16" thickBot="1">
      <c r="A508" s="8"/>
      <c r="B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4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14"/>
      <c r="AE508" s="8"/>
      <c r="AF508" s="8"/>
      <c r="AG508" s="8"/>
      <c r="AH508"/>
    </row>
    <row r="509" spans="1:34" ht="16" thickBot="1">
      <c r="A509" s="8"/>
      <c r="B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4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14"/>
      <c r="AE509" s="8"/>
      <c r="AF509" s="8"/>
      <c r="AG509" s="8"/>
      <c r="AH509"/>
    </row>
    <row r="510" spans="1:34" ht="16" thickBot="1">
      <c r="A510" s="8"/>
      <c r="B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4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14"/>
      <c r="AE510" s="8"/>
      <c r="AF510" s="8"/>
      <c r="AG510" s="8"/>
      <c r="AH510"/>
    </row>
    <row r="511" spans="1:34" ht="16" thickBot="1">
      <c r="A511" s="8"/>
      <c r="B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4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14"/>
      <c r="AE511" s="8"/>
      <c r="AF511" s="8"/>
      <c r="AG511" s="8"/>
      <c r="AH511"/>
    </row>
    <row r="512" spans="1:34" ht="16" thickBot="1">
      <c r="A512" s="8"/>
      <c r="B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4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14"/>
      <c r="AE512" s="8"/>
      <c r="AF512" s="8"/>
      <c r="AG512" s="8"/>
      <c r="AH512"/>
    </row>
    <row r="513" spans="1:34" ht="16" thickBot="1">
      <c r="A513" s="8"/>
      <c r="B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4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14"/>
      <c r="AE513" s="8"/>
      <c r="AF513" s="8"/>
      <c r="AG513" s="8"/>
      <c r="AH513"/>
    </row>
    <row r="514" spans="1:34" ht="16" thickBot="1">
      <c r="A514" s="8"/>
      <c r="B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4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14"/>
      <c r="AE514" s="8"/>
      <c r="AF514" s="8"/>
      <c r="AG514" s="8"/>
      <c r="AH514"/>
    </row>
    <row r="515" spans="1:34" ht="16" thickBot="1">
      <c r="A515" s="8"/>
      <c r="B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4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14"/>
      <c r="AE515" s="8"/>
      <c r="AF515" s="8"/>
      <c r="AG515" s="8"/>
      <c r="AH515"/>
    </row>
    <row r="516" spans="1:34" ht="16" thickBot="1">
      <c r="A516" s="8"/>
      <c r="B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4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14"/>
      <c r="AE516" s="8"/>
      <c r="AF516" s="8"/>
      <c r="AG516" s="8"/>
      <c r="AH516"/>
    </row>
    <row r="517" spans="1:34" ht="16" thickBot="1">
      <c r="A517" s="8"/>
      <c r="B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4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14"/>
      <c r="AE517" s="8"/>
      <c r="AF517" s="8"/>
      <c r="AG517" s="8"/>
      <c r="AH517"/>
    </row>
    <row r="518" spans="1:34" ht="16" thickBot="1">
      <c r="A518" s="8"/>
      <c r="B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4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14"/>
      <c r="AE518" s="8"/>
      <c r="AF518" s="8"/>
      <c r="AG518" s="8"/>
      <c r="AH518"/>
    </row>
    <row r="519" spans="1:34" ht="16" thickBot="1">
      <c r="A519" s="8"/>
      <c r="B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4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14"/>
      <c r="AE519" s="8"/>
      <c r="AF519" s="8"/>
      <c r="AG519" s="8"/>
      <c r="AH519"/>
    </row>
    <row r="520" spans="1:34" ht="16" thickBot="1">
      <c r="A520" s="8"/>
      <c r="B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4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14"/>
      <c r="AE520" s="8"/>
      <c r="AF520" s="8"/>
      <c r="AG520" s="8"/>
      <c r="AH520"/>
    </row>
    <row r="521" spans="1:34" ht="16" thickBot="1">
      <c r="A521" s="8"/>
      <c r="B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4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14"/>
      <c r="AE521" s="8"/>
      <c r="AF521" s="8"/>
      <c r="AG521" s="8"/>
      <c r="AH521"/>
    </row>
    <row r="522" spans="1:34" ht="16" thickBot="1">
      <c r="A522" s="8"/>
      <c r="B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4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14"/>
      <c r="AE522" s="8"/>
      <c r="AF522" s="8"/>
      <c r="AG522" s="8"/>
      <c r="AH522"/>
    </row>
    <row r="523" spans="1:34" ht="16" thickBot="1">
      <c r="A523" s="8"/>
      <c r="B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4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14"/>
      <c r="AE523" s="8"/>
      <c r="AF523" s="8"/>
      <c r="AG523" s="8"/>
      <c r="AH523"/>
    </row>
    <row r="524" spans="1:34" ht="16" thickBot="1">
      <c r="A524" s="8"/>
      <c r="B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4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14"/>
      <c r="AE524" s="8"/>
      <c r="AF524" s="8"/>
      <c r="AG524" s="8"/>
      <c r="AH524"/>
    </row>
    <row r="525" spans="1:34" ht="16" thickBot="1">
      <c r="A525" s="8"/>
      <c r="B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4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14"/>
      <c r="AE525" s="8"/>
      <c r="AF525" s="8"/>
      <c r="AG525" s="8"/>
      <c r="AH525"/>
    </row>
    <row r="526" spans="1:34" ht="16" thickBot="1">
      <c r="A526" s="8"/>
      <c r="B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4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14"/>
      <c r="AE526" s="8"/>
      <c r="AF526" s="8"/>
      <c r="AG526" s="8"/>
      <c r="AH526"/>
    </row>
    <row r="527" spans="1:34" ht="16" thickBot="1">
      <c r="A527" s="8"/>
      <c r="B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4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14"/>
      <c r="AE527" s="8"/>
      <c r="AF527" s="8"/>
      <c r="AG527" s="8"/>
      <c r="AH527"/>
    </row>
    <row r="528" spans="1:34" ht="16" thickBot="1">
      <c r="A528" s="8"/>
      <c r="B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4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14"/>
      <c r="AE528" s="8"/>
      <c r="AF528" s="8"/>
      <c r="AG528" s="8"/>
      <c r="AH528"/>
    </row>
    <row r="529" spans="1:34" ht="16" thickBot="1">
      <c r="A529" s="8"/>
      <c r="B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4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14"/>
      <c r="AE529" s="8"/>
      <c r="AF529" s="8"/>
      <c r="AG529" s="8"/>
      <c r="AH529"/>
    </row>
    <row r="530" spans="1:34" ht="16" thickBot="1">
      <c r="A530" s="8"/>
      <c r="B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4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14"/>
      <c r="AE530" s="8"/>
      <c r="AF530" s="8"/>
      <c r="AG530" s="8"/>
      <c r="AH530"/>
    </row>
    <row r="531" spans="1:34" ht="16" thickBot="1">
      <c r="A531" s="8"/>
      <c r="B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4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14"/>
      <c r="AE531" s="8"/>
      <c r="AF531" s="8"/>
      <c r="AG531" s="8"/>
      <c r="AH531"/>
    </row>
    <row r="532" spans="1:34" ht="16" thickBot="1">
      <c r="A532" s="8"/>
      <c r="B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4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14"/>
      <c r="AE532" s="8"/>
      <c r="AF532" s="8"/>
      <c r="AG532" s="8"/>
      <c r="AH532"/>
    </row>
    <row r="533" spans="1:34" ht="16" thickBot="1">
      <c r="A533" s="8"/>
      <c r="B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4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14"/>
      <c r="AE533" s="8"/>
      <c r="AF533" s="8"/>
      <c r="AG533" s="8"/>
      <c r="AH533"/>
    </row>
    <row r="534" spans="1:34" ht="16" thickBot="1">
      <c r="A534" s="8"/>
      <c r="B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4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14"/>
      <c r="AE534" s="8"/>
      <c r="AF534" s="8"/>
      <c r="AG534" s="8"/>
      <c r="AH534"/>
    </row>
    <row r="535" spans="1:34" ht="16" thickBot="1">
      <c r="A535" s="8"/>
      <c r="B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4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14"/>
      <c r="AE535" s="8"/>
      <c r="AF535" s="8"/>
      <c r="AG535" s="8"/>
      <c r="AH535"/>
    </row>
    <row r="536" spans="1:34" ht="16" thickBot="1">
      <c r="A536" s="8"/>
      <c r="B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4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14"/>
      <c r="AE536" s="8"/>
      <c r="AF536" s="8"/>
      <c r="AG536" s="8"/>
      <c r="AH536"/>
    </row>
    <row r="537" spans="1:34" ht="16" thickBot="1">
      <c r="A537" s="8"/>
      <c r="B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4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14"/>
      <c r="AE537" s="8"/>
      <c r="AF537" s="8"/>
      <c r="AG537" s="8"/>
      <c r="AH537"/>
    </row>
    <row r="538" spans="1:34" ht="16" thickBot="1">
      <c r="A538" s="8"/>
      <c r="B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4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14"/>
      <c r="AE538" s="8"/>
      <c r="AF538" s="8"/>
      <c r="AG538" s="8"/>
      <c r="AH538"/>
    </row>
    <row r="539" spans="1:34" ht="16" thickBot="1">
      <c r="A539" s="8"/>
      <c r="B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4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14"/>
      <c r="AE539" s="8"/>
      <c r="AF539" s="8"/>
      <c r="AG539" s="8"/>
      <c r="AH539"/>
    </row>
    <row r="540" spans="1:34" ht="16" thickBot="1">
      <c r="A540" s="8"/>
      <c r="B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4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14"/>
      <c r="AE540" s="8"/>
      <c r="AF540" s="8"/>
      <c r="AG540" s="8"/>
      <c r="AH540"/>
    </row>
    <row r="541" spans="1:34" ht="16" thickBot="1">
      <c r="A541" s="8"/>
      <c r="B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4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14"/>
      <c r="AE541" s="8"/>
      <c r="AF541" s="8"/>
      <c r="AG541" s="8"/>
      <c r="AH541"/>
    </row>
    <row r="542" spans="1:34" ht="16" thickBot="1">
      <c r="A542" s="8"/>
      <c r="B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4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14"/>
      <c r="AE542" s="8"/>
      <c r="AF542" s="8"/>
      <c r="AG542" s="8"/>
      <c r="AH542"/>
    </row>
    <row r="543" spans="1:34" ht="16" thickBot="1">
      <c r="A543" s="8"/>
      <c r="B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4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14"/>
      <c r="AE543" s="8"/>
      <c r="AF543" s="8"/>
      <c r="AG543" s="8"/>
      <c r="AH543"/>
    </row>
    <row r="544" spans="1:34" ht="16" thickBot="1">
      <c r="A544" s="8"/>
      <c r="B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4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14"/>
      <c r="AE544" s="8"/>
      <c r="AF544" s="8"/>
      <c r="AG544" s="8"/>
      <c r="AH544"/>
    </row>
    <row r="545" spans="1:34" ht="16" thickBot="1">
      <c r="A545" s="8"/>
      <c r="B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4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14"/>
      <c r="AE545" s="8"/>
      <c r="AF545" s="8"/>
      <c r="AG545" s="8"/>
      <c r="AH545"/>
    </row>
    <row r="546" spans="1:34" ht="16" thickBot="1">
      <c r="A546" s="8"/>
      <c r="B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4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14"/>
      <c r="AE546" s="8"/>
      <c r="AF546" s="8"/>
      <c r="AG546" s="8"/>
      <c r="AH546"/>
    </row>
    <row r="547" spans="1:34" ht="16" thickBot="1">
      <c r="A547" s="8"/>
      <c r="B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4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14"/>
      <c r="AE547" s="8"/>
      <c r="AF547" s="8"/>
      <c r="AG547" s="8"/>
      <c r="AH547"/>
    </row>
    <row r="548" spans="1:34" ht="16" thickBot="1">
      <c r="A548" s="8"/>
      <c r="B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4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14"/>
      <c r="AE548" s="8"/>
      <c r="AF548" s="8"/>
      <c r="AG548" s="8"/>
      <c r="AH548"/>
    </row>
    <row r="549" spans="1:34" ht="16" thickBot="1">
      <c r="A549" s="8"/>
      <c r="B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4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14"/>
      <c r="AE549" s="8"/>
      <c r="AF549" s="8"/>
      <c r="AG549" s="8"/>
      <c r="AH549"/>
    </row>
    <row r="550" spans="1:34" ht="16" thickBot="1">
      <c r="A550" s="8"/>
      <c r="B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4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14"/>
      <c r="AE550" s="8"/>
      <c r="AF550" s="8"/>
      <c r="AG550" s="8"/>
      <c r="AH550"/>
    </row>
    <row r="551" spans="1:34" ht="16" thickBot="1">
      <c r="A551" s="8"/>
      <c r="B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4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14"/>
      <c r="AE551" s="8"/>
      <c r="AF551" s="8"/>
      <c r="AG551" s="8"/>
      <c r="AH551"/>
    </row>
    <row r="552" spans="1:34" ht="16" thickBot="1">
      <c r="A552" s="8"/>
      <c r="B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4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14"/>
      <c r="AE552" s="8"/>
      <c r="AF552" s="8"/>
      <c r="AG552" s="8"/>
      <c r="AH552"/>
    </row>
    <row r="553" spans="1:34" ht="16" thickBot="1">
      <c r="A553" s="8"/>
      <c r="B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4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14"/>
      <c r="AE553" s="8"/>
      <c r="AF553" s="8"/>
      <c r="AG553" s="8"/>
      <c r="AH553"/>
    </row>
    <row r="554" spans="1:34" ht="16" thickBot="1">
      <c r="A554" s="8"/>
      <c r="B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4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14"/>
      <c r="AE554" s="8"/>
      <c r="AF554" s="8"/>
      <c r="AG554" s="8"/>
      <c r="AH554"/>
    </row>
    <row r="555" spans="1:34" ht="16" thickBot="1">
      <c r="A555" s="8"/>
      <c r="B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4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14"/>
      <c r="AE555" s="8"/>
      <c r="AF555" s="8"/>
      <c r="AG555" s="8"/>
      <c r="AH555"/>
    </row>
    <row r="556" spans="1:34" ht="16" thickBot="1">
      <c r="A556" s="8"/>
      <c r="B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4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14"/>
      <c r="AE556" s="8"/>
      <c r="AF556" s="8"/>
      <c r="AG556" s="8"/>
      <c r="AH556"/>
    </row>
    <row r="557" spans="1:34" ht="16" thickBot="1">
      <c r="A557" s="8"/>
      <c r="B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4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14"/>
      <c r="AE557" s="8"/>
      <c r="AF557" s="8"/>
      <c r="AG557" s="8"/>
      <c r="AH557"/>
    </row>
    <row r="558" spans="1:34" ht="16" thickBot="1">
      <c r="A558" s="8"/>
      <c r="B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4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14"/>
      <c r="AE558" s="8"/>
      <c r="AF558" s="8"/>
      <c r="AG558" s="8"/>
      <c r="AH558"/>
    </row>
    <row r="559" spans="1:34" ht="16" thickBot="1">
      <c r="A559" s="8"/>
      <c r="B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4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14"/>
      <c r="AE559" s="8"/>
      <c r="AF559" s="8"/>
      <c r="AG559" s="8"/>
      <c r="AH559"/>
    </row>
    <row r="560" spans="1:34" ht="16" thickBot="1">
      <c r="A560" s="8"/>
      <c r="B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4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14"/>
      <c r="AE560" s="8"/>
      <c r="AF560" s="8"/>
      <c r="AG560" s="8"/>
      <c r="AH560"/>
    </row>
    <row r="561" spans="1:34" ht="16" thickBot="1">
      <c r="A561" s="8"/>
      <c r="B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4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14"/>
      <c r="AE561" s="8"/>
      <c r="AF561" s="8"/>
      <c r="AG561" s="8"/>
      <c r="AH561"/>
    </row>
    <row r="562" spans="1:34" ht="16" thickBot="1">
      <c r="A562" s="8"/>
      <c r="B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4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14"/>
      <c r="AE562" s="8"/>
      <c r="AF562" s="8"/>
      <c r="AG562" s="8"/>
      <c r="AH562"/>
    </row>
    <row r="563" spans="1:34" ht="16" thickBot="1">
      <c r="A563" s="8"/>
      <c r="B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4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14"/>
      <c r="AE563" s="8"/>
      <c r="AF563" s="8"/>
      <c r="AG563" s="8"/>
      <c r="AH563"/>
    </row>
    <row r="564" spans="1:34" ht="16" thickBot="1">
      <c r="A564" s="8"/>
      <c r="B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4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14"/>
      <c r="AE564" s="8"/>
      <c r="AF564" s="8"/>
      <c r="AG564" s="8"/>
      <c r="AH564"/>
    </row>
    <row r="565" spans="1:34" ht="16" thickBot="1">
      <c r="A565" s="8"/>
      <c r="B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4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14"/>
      <c r="AE565" s="8"/>
      <c r="AF565" s="8"/>
      <c r="AG565" s="8"/>
      <c r="AH565"/>
    </row>
    <row r="566" spans="1:34" ht="16" thickBot="1">
      <c r="A566" s="8"/>
      <c r="B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4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14"/>
      <c r="AE566" s="8"/>
      <c r="AF566" s="8"/>
      <c r="AG566" s="8"/>
      <c r="AH566"/>
    </row>
    <row r="567" spans="1:34" ht="16" thickBot="1">
      <c r="A567" s="8"/>
      <c r="B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4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14"/>
      <c r="AE567" s="8"/>
      <c r="AF567" s="8"/>
      <c r="AG567" s="8"/>
      <c r="AH567"/>
    </row>
    <row r="568" spans="1:34" ht="16" thickBot="1">
      <c r="A568" s="8"/>
      <c r="B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4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14"/>
      <c r="AE568" s="8"/>
      <c r="AF568" s="8"/>
      <c r="AG568" s="8"/>
      <c r="AH568"/>
    </row>
    <row r="569" spans="1:34" ht="16" thickBot="1">
      <c r="A569" s="8"/>
      <c r="B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4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14"/>
      <c r="AE569" s="8"/>
      <c r="AF569" s="8"/>
      <c r="AG569" s="8"/>
      <c r="AH569"/>
    </row>
    <row r="570" spans="1:34" ht="16" thickBot="1">
      <c r="A570" s="8"/>
      <c r="B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4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14"/>
      <c r="AE570" s="8"/>
      <c r="AF570" s="8"/>
      <c r="AG570" s="8"/>
      <c r="AH570"/>
    </row>
    <row r="571" spans="1:34" ht="16" thickBot="1">
      <c r="A571" s="8"/>
      <c r="B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4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14"/>
      <c r="AE571" s="8"/>
      <c r="AF571" s="8"/>
      <c r="AG571" s="8"/>
      <c r="AH571"/>
    </row>
    <row r="572" spans="1:34" ht="16" thickBot="1">
      <c r="A572" s="8"/>
      <c r="B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4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14"/>
      <c r="AE572" s="8"/>
      <c r="AF572" s="8"/>
      <c r="AG572" s="8"/>
      <c r="AH572"/>
    </row>
    <row r="573" spans="1:34" ht="16" thickBot="1">
      <c r="A573" s="8"/>
      <c r="B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4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14"/>
      <c r="AE573" s="8"/>
      <c r="AF573" s="8"/>
      <c r="AG573" s="8"/>
      <c r="AH573"/>
    </row>
    <row r="574" spans="1:34" ht="16" thickBot="1">
      <c r="A574" s="8"/>
      <c r="B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4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14"/>
      <c r="AE574" s="8"/>
      <c r="AF574" s="8"/>
      <c r="AG574" s="8"/>
      <c r="AH574"/>
    </row>
    <row r="575" spans="1:34" ht="16" thickBot="1">
      <c r="A575" s="8"/>
      <c r="B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4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14"/>
      <c r="AE575" s="8"/>
      <c r="AF575" s="8"/>
      <c r="AG575" s="8"/>
      <c r="AH575"/>
    </row>
    <row r="576" spans="1:34" ht="16" thickBot="1">
      <c r="A576" s="8"/>
      <c r="B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4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14"/>
      <c r="AE576" s="8"/>
      <c r="AF576" s="8"/>
      <c r="AG576" s="8"/>
      <c r="AH576"/>
    </row>
    <row r="577" spans="1:34" ht="16" thickBot="1">
      <c r="A577" s="8"/>
      <c r="B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4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14"/>
      <c r="AE577" s="8"/>
      <c r="AF577" s="8"/>
      <c r="AG577" s="8"/>
      <c r="AH577"/>
    </row>
    <row r="578" spans="1:34" ht="16" thickBot="1">
      <c r="A578" s="8"/>
      <c r="B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4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14"/>
      <c r="AE578" s="8"/>
      <c r="AF578" s="8"/>
      <c r="AG578" s="8"/>
      <c r="AH578"/>
    </row>
    <row r="579" spans="1:34" ht="16" thickBot="1">
      <c r="A579" s="8"/>
      <c r="B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4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14"/>
      <c r="AE579" s="8"/>
      <c r="AF579" s="8"/>
      <c r="AG579" s="8"/>
      <c r="AH579"/>
    </row>
    <row r="580" spans="1:34" ht="16" thickBot="1">
      <c r="A580" s="8"/>
      <c r="B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4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14"/>
      <c r="AE580" s="8"/>
      <c r="AF580" s="8"/>
      <c r="AG580" s="8"/>
      <c r="AH580"/>
    </row>
    <row r="581" spans="1:34" ht="16" thickBot="1">
      <c r="A581" s="8"/>
      <c r="B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4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14"/>
      <c r="AE581" s="8"/>
      <c r="AF581" s="8"/>
      <c r="AG581" s="8"/>
      <c r="AH581"/>
    </row>
    <row r="582" spans="1:34" ht="16" thickBot="1">
      <c r="A582" s="8"/>
      <c r="B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4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14"/>
      <c r="AE582" s="8"/>
      <c r="AF582" s="8"/>
      <c r="AG582" s="8"/>
      <c r="AH582"/>
    </row>
    <row r="583" spans="1:34" ht="16" thickBot="1">
      <c r="A583" s="8"/>
      <c r="B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4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14"/>
      <c r="AE583" s="8"/>
      <c r="AF583" s="8"/>
      <c r="AG583" s="8"/>
      <c r="AH583"/>
    </row>
    <row r="584" spans="1:34" ht="16" thickBot="1">
      <c r="A584" s="8"/>
      <c r="B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4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14"/>
      <c r="AE584" s="8"/>
      <c r="AF584" s="8"/>
      <c r="AG584" s="8"/>
      <c r="AH584"/>
    </row>
    <row r="585" spans="1:34" ht="16" thickBot="1">
      <c r="A585" s="8"/>
      <c r="B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4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14"/>
      <c r="AE585" s="8"/>
      <c r="AF585" s="8"/>
      <c r="AG585" s="8"/>
      <c r="AH585"/>
    </row>
    <row r="586" spans="1:34" ht="16" thickBot="1">
      <c r="A586" s="8"/>
      <c r="B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4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14"/>
      <c r="AE586" s="8"/>
      <c r="AF586" s="8"/>
      <c r="AG586" s="8"/>
      <c r="AH586"/>
    </row>
    <row r="587" spans="1:34" ht="16" thickBot="1">
      <c r="A587" s="8"/>
      <c r="B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4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14"/>
      <c r="AE587" s="8"/>
      <c r="AF587" s="8"/>
      <c r="AG587" s="8"/>
      <c r="AH587"/>
    </row>
    <row r="588" spans="1:34" ht="16" thickBot="1">
      <c r="A588" s="8"/>
      <c r="B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4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14"/>
      <c r="AE588" s="8"/>
      <c r="AF588" s="8"/>
      <c r="AG588" s="8"/>
      <c r="AH588"/>
    </row>
    <row r="589" spans="1:34" ht="16" thickBot="1">
      <c r="A589" s="8"/>
      <c r="B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4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14"/>
      <c r="AE589" s="8"/>
      <c r="AF589" s="8"/>
      <c r="AG589" s="8"/>
      <c r="AH589"/>
    </row>
    <row r="590" spans="1:34" ht="16" thickBot="1">
      <c r="A590" s="8"/>
      <c r="B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4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14"/>
      <c r="AE590" s="8"/>
      <c r="AF590" s="8"/>
      <c r="AG590" s="8"/>
      <c r="AH590"/>
    </row>
    <row r="591" spans="1:34" ht="16" thickBot="1">
      <c r="A591" s="8"/>
      <c r="B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4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14"/>
      <c r="AE591" s="8"/>
      <c r="AF591" s="8"/>
      <c r="AG591" s="8"/>
      <c r="AH591"/>
    </row>
    <row r="592" spans="1:34" ht="16" thickBot="1">
      <c r="A592" s="8"/>
      <c r="B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4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14"/>
      <c r="AE592" s="8"/>
      <c r="AF592" s="8"/>
      <c r="AG592" s="8"/>
      <c r="AH592"/>
    </row>
    <row r="593" spans="1:34" ht="16" thickBot="1">
      <c r="A593" s="8"/>
      <c r="B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4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14"/>
      <c r="AE593" s="8"/>
      <c r="AF593" s="8"/>
      <c r="AG593" s="8"/>
      <c r="AH593"/>
    </row>
    <row r="594" spans="1:34" ht="16" thickBot="1">
      <c r="A594" s="8"/>
      <c r="B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4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14"/>
      <c r="AE594" s="8"/>
      <c r="AF594" s="8"/>
      <c r="AG594" s="8"/>
      <c r="AH594"/>
    </row>
    <row r="595" spans="1:34" ht="16" thickBot="1">
      <c r="A595" s="8"/>
      <c r="B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4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14"/>
      <c r="AE595" s="8"/>
      <c r="AF595" s="8"/>
      <c r="AG595" s="8"/>
      <c r="AH595"/>
    </row>
    <row r="596" spans="1:34" ht="16" thickBot="1">
      <c r="A596" s="8"/>
      <c r="B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4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14"/>
      <c r="AE596" s="8"/>
      <c r="AF596" s="8"/>
      <c r="AG596" s="8"/>
      <c r="AH596"/>
    </row>
    <row r="597" spans="1:34" ht="16" thickBot="1">
      <c r="A597" s="8"/>
      <c r="B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4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14"/>
      <c r="AE597" s="8"/>
      <c r="AF597" s="8"/>
      <c r="AG597" s="8"/>
      <c r="AH597"/>
    </row>
    <row r="598" spans="1:34" ht="16" thickBot="1">
      <c r="A598" s="8"/>
      <c r="B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4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14"/>
      <c r="AE598" s="8"/>
      <c r="AF598" s="8"/>
      <c r="AG598" s="8"/>
      <c r="AH598"/>
    </row>
    <row r="599" spans="1:34" ht="16" thickBot="1">
      <c r="A599" s="8"/>
      <c r="B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4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14"/>
      <c r="AE599" s="8"/>
      <c r="AF599" s="8"/>
      <c r="AG599" s="8"/>
      <c r="AH599"/>
    </row>
    <row r="600" spans="1:34" ht="16" thickBot="1">
      <c r="A600" s="8"/>
      <c r="B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4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14"/>
      <c r="AE600" s="8"/>
      <c r="AF600" s="8"/>
      <c r="AG600" s="8"/>
      <c r="AH600"/>
    </row>
    <row r="601" spans="1:34" ht="16" thickBot="1">
      <c r="A601" s="8"/>
      <c r="B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4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14"/>
      <c r="AE601" s="8"/>
      <c r="AF601" s="8"/>
      <c r="AG601" s="8"/>
      <c r="AH601"/>
    </row>
    <row r="602" spans="1:34" ht="16" thickBot="1">
      <c r="A602" s="8"/>
      <c r="B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4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14"/>
      <c r="AE602" s="8"/>
      <c r="AF602" s="8"/>
      <c r="AG602" s="8"/>
      <c r="AH602"/>
    </row>
    <row r="603" spans="1:34" ht="16" thickBot="1">
      <c r="A603" s="8"/>
      <c r="B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14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14"/>
      <c r="AE603" s="8"/>
      <c r="AF603" s="8"/>
      <c r="AG603" s="8"/>
      <c r="AH603"/>
    </row>
    <row r="604" spans="1:34" ht="16" thickBot="1">
      <c r="A604" s="8"/>
      <c r="B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14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14"/>
      <c r="AE604" s="8"/>
      <c r="AF604" s="8"/>
      <c r="AG604" s="8"/>
      <c r="AH604"/>
    </row>
    <row r="605" spans="1:34" ht="16" thickBot="1">
      <c r="A605" s="8"/>
      <c r="B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14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14"/>
      <c r="AE605" s="8"/>
      <c r="AF605" s="8"/>
      <c r="AG605" s="8"/>
      <c r="AH605"/>
    </row>
    <row r="606" spans="1:34" ht="16" thickBot="1">
      <c r="A606" s="8"/>
      <c r="B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14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14"/>
      <c r="AE606" s="8"/>
      <c r="AF606" s="8"/>
      <c r="AG606" s="8"/>
      <c r="AH606"/>
    </row>
    <row r="607" spans="1:34" ht="16" thickBot="1">
      <c r="A607" s="8"/>
      <c r="B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14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14"/>
      <c r="AE607" s="8"/>
      <c r="AF607" s="8"/>
      <c r="AG607" s="8"/>
      <c r="AH607"/>
    </row>
    <row r="608" spans="1:34" ht="16" thickBot="1">
      <c r="A608" s="8"/>
      <c r="B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14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14"/>
      <c r="AE608" s="8"/>
      <c r="AF608" s="8"/>
      <c r="AG608" s="8"/>
      <c r="AH608"/>
    </row>
    <row r="609" spans="1:34" ht="16" thickBot="1">
      <c r="A609" s="8"/>
      <c r="B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14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14"/>
      <c r="AE609" s="8"/>
      <c r="AF609" s="8"/>
      <c r="AG609" s="8"/>
      <c r="AH609"/>
    </row>
    <row r="610" spans="1:34" ht="16" thickBot="1">
      <c r="A610" s="8"/>
      <c r="B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14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14"/>
      <c r="AE610" s="8"/>
      <c r="AF610" s="8"/>
      <c r="AG610" s="8"/>
      <c r="AH610"/>
    </row>
    <row r="611" spans="1:34" ht="16" thickBot="1">
      <c r="A611" s="8"/>
      <c r="B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14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14"/>
      <c r="AE611" s="8"/>
      <c r="AF611" s="8"/>
      <c r="AG611" s="8"/>
      <c r="AH611"/>
    </row>
    <row r="612" spans="1:34" ht="16" thickBot="1">
      <c r="A612" s="8"/>
      <c r="B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14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14"/>
      <c r="AE612" s="8"/>
      <c r="AF612" s="8"/>
      <c r="AG612" s="8"/>
      <c r="AH612"/>
    </row>
    <row r="613" spans="1:34" ht="16" thickBot="1">
      <c r="A613" s="8"/>
      <c r="B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14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14"/>
      <c r="AE613" s="8"/>
      <c r="AF613" s="8"/>
      <c r="AG613" s="8"/>
      <c r="AH613"/>
    </row>
    <row r="614" spans="1:34" ht="16" thickBot="1">
      <c r="A614" s="8"/>
      <c r="B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14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14"/>
      <c r="AE614" s="8"/>
      <c r="AF614" s="8"/>
      <c r="AG614" s="8"/>
      <c r="AH614"/>
    </row>
    <row r="615" spans="1:34" ht="16" thickBot="1">
      <c r="A615" s="8"/>
      <c r="B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14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14"/>
      <c r="AE615" s="8"/>
      <c r="AF615" s="8"/>
      <c r="AG615" s="8"/>
      <c r="AH615"/>
    </row>
    <row r="616" spans="1:34" ht="16" thickBot="1">
      <c r="A616" s="8"/>
      <c r="B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14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14"/>
      <c r="AE616" s="8"/>
      <c r="AF616" s="8"/>
      <c r="AG616" s="8"/>
      <c r="AH616"/>
    </row>
    <row r="617" spans="1:34" ht="16" thickBot="1">
      <c r="A617" s="8"/>
      <c r="B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14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14"/>
      <c r="AE617" s="8"/>
      <c r="AF617" s="8"/>
      <c r="AG617" s="8"/>
      <c r="AH617"/>
    </row>
    <row r="618" spans="1:34" ht="16" thickBot="1">
      <c r="A618" s="8"/>
      <c r="B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14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14"/>
      <c r="AE618" s="8"/>
      <c r="AF618" s="8"/>
      <c r="AG618" s="8"/>
      <c r="AH618"/>
    </row>
    <row r="619" spans="1:34" ht="16" thickBot="1">
      <c r="A619" s="8"/>
      <c r="B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14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14"/>
      <c r="AE619" s="8"/>
      <c r="AF619" s="8"/>
      <c r="AG619" s="8"/>
      <c r="AH619"/>
    </row>
    <row r="620" spans="1:34" ht="16" thickBot="1">
      <c r="A620" s="8"/>
      <c r="B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14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14"/>
      <c r="AE620" s="8"/>
      <c r="AF620" s="8"/>
      <c r="AG620" s="8"/>
      <c r="AH620"/>
    </row>
    <row r="621" spans="1:34" ht="16" thickBot="1">
      <c r="A621" s="8"/>
      <c r="B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14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14"/>
      <c r="AE621" s="8"/>
      <c r="AF621" s="8"/>
      <c r="AG621" s="8"/>
      <c r="AH621"/>
    </row>
    <row r="622" spans="1:34" ht="16" thickBot="1">
      <c r="A622" s="8"/>
      <c r="B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14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14"/>
      <c r="AE622" s="8"/>
      <c r="AF622" s="8"/>
      <c r="AG622" s="8"/>
      <c r="AH622"/>
    </row>
    <row r="623" spans="1:34" ht="16" thickBot="1">
      <c r="A623" s="8"/>
      <c r="B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14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14"/>
      <c r="AE623" s="8"/>
      <c r="AF623" s="8"/>
      <c r="AG623" s="8"/>
      <c r="AH623"/>
    </row>
    <row r="624" spans="1:34" ht="16" thickBot="1">
      <c r="A624" s="8"/>
      <c r="B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14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14"/>
      <c r="AE624" s="8"/>
      <c r="AF624" s="8"/>
      <c r="AG624" s="8"/>
      <c r="AH624"/>
    </row>
    <row r="625" spans="1:34" ht="16" thickBot="1">
      <c r="A625" s="8"/>
      <c r="B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14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14"/>
      <c r="AE625" s="8"/>
      <c r="AF625" s="8"/>
      <c r="AG625" s="8"/>
      <c r="AH625"/>
    </row>
    <row r="626" spans="1:34" ht="16" thickBot="1">
      <c r="A626" s="8"/>
      <c r="B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14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14"/>
      <c r="AE626" s="8"/>
      <c r="AF626" s="8"/>
      <c r="AG626" s="8"/>
      <c r="AH626"/>
    </row>
    <row r="627" spans="1:34" ht="16" thickBot="1">
      <c r="A627" s="8"/>
      <c r="B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14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14"/>
      <c r="AE627" s="8"/>
      <c r="AF627" s="8"/>
      <c r="AG627" s="8"/>
      <c r="AH627"/>
    </row>
    <row r="628" spans="1:34" ht="16" thickBot="1">
      <c r="A628" s="8"/>
      <c r="B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14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14"/>
      <c r="AE628" s="8"/>
      <c r="AF628" s="8"/>
      <c r="AG628" s="8"/>
      <c r="AH628"/>
    </row>
    <row r="629" spans="1:34" ht="16" thickBot="1">
      <c r="A629" s="8"/>
      <c r="B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14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14"/>
      <c r="AE629" s="8"/>
      <c r="AF629" s="8"/>
      <c r="AG629" s="8"/>
      <c r="AH629"/>
    </row>
    <row r="630" spans="1:34" ht="16" thickBot="1">
      <c r="A630" s="8"/>
      <c r="B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14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14"/>
      <c r="AE630" s="8"/>
      <c r="AF630" s="8"/>
      <c r="AG630" s="8"/>
      <c r="AH630"/>
    </row>
    <row r="631" spans="1:34" ht="16" thickBot="1">
      <c r="A631" s="8"/>
      <c r="B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14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14"/>
      <c r="AE631" s="8"/>
      <c r="AF631" s="8"/>
      <c r="AG631" s="8"/>
      <c r="AH631"/>
    </row>
    <row r="632" spans="1:34" ht="16" thickBot="1">
      <c r="A632" s="8"/>
      <c r="B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14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14"/>
      <c r="AE632" s="8"/>
      <c r="AF632" s="8"/>
      <c r="AG632" s="8"/>
      <c r="AH632"/>
    </row>
    <row r="633" spans="1:34" ht="16" thickBot="1">
      <c r="A633" s="8"/>
      <c r="B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14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14"/>
      <c r="AE633" s="8"/>
      <c r="AF633" s="8"/>
      <c r="AG633" s="8"/>
      <c r="AH633"/>
    </row>
    <row r="634" spans="1:34" ht="16" thickBot="1">
      <c r="A634" s="8"/>
      <c r="B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14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14"/>
      <c r="AE634" s="8"/>
      <c r="AF634" s="8"/>
      <c r="AG634" s="8"/>
      <c r="AH634"/>
    </row>
    <row r="635" spans="1:34" ht="16" thickBot="1">
      <c r="A635" s="8"/>
      <c r="B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14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14"/>
      <c r="AE635" s="8"/>
      <c r="AF635" s="8"/>
      <c r="AG635" s="8"/>
      <c r="AH635"/>
    </row>
    <row r="636" spans="1:34" ht="16" thickBot="1">
      <c r="A636" s="8"/>
      <c r="B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14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14"/>
      <c r="AE636" s="8"/>
      <c r="AF636" s="8"/>
      <c r="AG636" s="8"/>
      <c r="AH636"/>
    </row>
    <row r="637" spans="1:34" ht="16" thickBot="1">
      <c r="A637" s="8"/>
      <c r="B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14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14"/>
      <c r="AE637" s="8"/>
      <c r="AF637" s="8"/>
      <c r="AG637" s="8"/>
      <c r="AH637"/>
    </row>
    <row r="638" spans="1:34" ht="16" thickBot="1">
      <c r="A638" s="8"/>
      <c r="B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14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14"/>
      <c r="AE638" s="8"/>
      <c r="AF638" s="8"/>
      <c r="AG638" s="8"/>
      <c r="AH638"/>
    </row>
    <row r="639" spans="1:34" ht="16" thickBot="1">
      <c r="A639" s="8"/>
      <c r="B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14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14"/>
      <c r="AE639" s="8"/>
      <c r="AF639" s="8"/>
      <c r="AG639" s="8"/>
      <c r="AH639"/>
    </row>
    <row r="640" spans="1:34" ht="16" thickBot="1">
      <c r="A640" s="8"/>
      <c r="B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14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14"/>
      <c r="AE640" s="8"/>
      <c r="AF640" s="8"/>
      <c r="AG640" s="8"/>
      <c r="AH640"/>
    </row>
    <row r="641" spans="1:34" ht="16" thickBot="1">
      <c r="A641" s="8"/>
      <c r="B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14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14"/>
      <c r="AE641" s="8"/>
      <c r="AF641" s="8"/>
      <c r="AG641" s="8"/>
      <c r="AH641"/>
    </row>
    <row r="642" spans="1:34" ht="16" thickBot="1">
      <c r="A642" s="8"/>
      <c r="B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14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14"/>
      <c r="AE642" s="8"/>
      <c r="AF642" s="8"/>
      <c r="AG642" s="8"/>
      <c r="AH642"/>
    </row>
    <row r="643" spans="1:34" ht="16" thickBot="1">
      <c r="A643" s="8"/>
      <c r="B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14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14"/>
      <c r="AE643" s="8"/>
      <c r="AF643" s="8"/>
      <c r="AG643" s="8"/>
      <c r="AH643"/>
    </row>
    <row r="644" spans="1:34" ht="16" thickBot="1">
      <c r="A644" s="8"/>
      <c r="B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14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14"/>
      <c r="AE644" s="8"/>
      <c r="AF644" s="8"/>
      <c r="AG644" s="8"/>
      <c r="AH644"/>
    </row>
    <row r="645" spans="1:34" ht="16" thickBot="1">
      <c r="A645" s="8"/>
      <c r="B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14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14"/>
      <c r="AE645" s="8"/>
      <c r="AF645" s="8"/>
      <c r="AG645" s="8"/>
      <c r="AH645"/>
    </row>
    <row r="646" spans="1:34" ht="16" thickBot="1">
      <c r="A646" s="8"/>
      <c r="B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14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14"/>
      <c r="AE646" s="8"/>
      <c r="AF646" s="8"/>
      <c r="AG646" s="8"/>
      <c r="AH646"/>
    </row>
    <row r="647" spans="1:34" ht="16" thickBot="1">
      <c r="A647" s="8"/>
      <c r="B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14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14"/>
      <c r="AE647" s="8"/>
      <c r="AF647" s="8"/>
      <c r="AG647" s="8"/>
      <c r="AH647"/>
    </row>
    <row r="648" spans="1:34" ht="16" thickBot="1">
      <c r="A648" s="8"/>
      <c r="B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14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14"/>
      <c r="AE648" s="8"/>
      <c r="AF648" s="8"/>
      <c r="AG648" s="8"/>
      <c r="AH648"/>
    </row>
    <row r="649" spans="1:34" ht="16" thickBot="1">
      <c r="A649" s="8"/>
      <c r="B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14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14"/>
      <c r="AE649" s="8"/>
      <c r="AF649" s="8"/>
      <c r="AG649" s="8"/>
      <c r="AH649"/>
    </row>
    <row r="650" spans="1:34" ht="16" thickBot="1">
      <c r="A650" s="8"/>
      <c r="B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14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14"/>
      <c r="AE650" s="8"/>
      <c r="AF650" s="8"/>
      <c r="AG650" s="8"/>
      <c r="AH650"/>
    </row>
    <row r="651" spans="1:34" ht="16" thickBot="1">
      <c r="A651" s="8"/>
      <c r="B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14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14"/>
      <c r="AE651" s="8"/>
      <c r="AF651" s="8"/>
      <c r="AG651" s="8"/>
      <c r="AH651"/>
    </row>
    <row r="652" spans="1:34" ht="16" thickBot="1">
      <c r="A652" s="8"/>
      <c r="B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14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14"/>
      <c r="AE652" s="8"/>
      <c r="AF652" s="8"/>
      <c r="AG652" s="8"/>
      <c r="AH652"/>
    </row>
    <row r="653" spans="1:34" ht="16" thickBot="1">
      <c r="A653" s="8"/>
      <c r="B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14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14"/>
      <c r="AE653" s="8"/>
      <c r="AF653" s="8"/>
      <c r="AG653" s="8"/>
      <c r="AH653"/>
    </row>
    <row r="654" spans="1:34" ht="16" thickBot="1">
      <c r="A654" s="8"/>
      <c r="B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14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14"/>
      <c r="AE654" s="8"/>
      <c r="AF654" s="8"/>
      <c r="AG654" s="8"/>
      <c r="AH654"/>
    </row>
    <row r="655" spans="1:34" ht="16" thickBot="1">
      <c r="A655" s="8"/>
      <c r="B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14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14"/>
      <c r="AE655" s="8"/>
      <c r="AF655" s="8"/>
      <c r="AG655" s="8"/>
      <c r="AH655"/>
    </row>
    <row r="656" spans="1:34" ht="16" thickBot="1">
      <c r="A656" s="8"/>
      <c r="B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14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14"/>
      <c r="AE656" s="8"/>
      <c r="AF656" s="8"/>
      <c r="AG656" s="8"/>
      <c r="AH656"/>
    </row>
    <row r="657" spans="1:34" ht="16" thickBot="1">
      <c r="A657" s="8"/>
      <c r="B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14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14"/>
      <c r="AE657" s="8"/>
      <c r="AF657" s="8"/>
      <c r="AG657" s="8"/>
      <c r="AH657"/>
    </row>
    <row r="658" spans="1:34" ht="16" thickBot="1">
      <c r="A658" s="8"/>
      <c r="B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14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14"/>
      <c r="AE658" s="8"/>
      <c r="AF658" s="8"/>
      <c r="AG658" s="8"/>
      <c r="AH658"/>
    </row>
    <row r="659" spans="1:34" ht="16" thickBot="1">
      <c r="A659" s="8"/>
      <c r="B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14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14"/>
      <c r="AE659" s="8"/>
      <c r="AF659" s="8"/>
      <c r="AG659" s="8"/>
      <c r="AH659"/>
    </row>
    <row r="660" spans="1:34" ht="16" thickBot="1">
      <c r="A660" s="8"/>
      <c r="B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14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14"/>
      <c r="AE660" s="8"/>
      <c r="AF660" s="8"/>
      <c r="AG660" s="8"/>
      <c r="AH660"/>
    </row>
    <row r="661" spans="1:34" ht="16" thickBot="1">
      <c r="A661" s="8"/>
      <c r="B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14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14"/>
      <c r="AE661" s="8"/>
      <c r="AF661" s="8"/>
      <c r="AG661" s="8"/>
      <c r="AH661"/>
    </row>
    <row r="662" spans="1:34" ht="16" thickBot="1">
      <c r="A662" s="8"/>
      <c r="B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14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14"/>
      <c r="AE662" s="8"/>
      <c r="AF662" s="8"/>
      <c r="AG662" s="8"/>
      <c r="AH662"/>
    </row>
    <row r="663" spans="1:34" ht="16" thickBot="1">
      <c r="A663" s="8"/>
      <c r="B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14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14"/>
      <c r="AE663" s="8"/>
      <c r="AF663" s="8"/>
      <c r="AG663" s="8"/>
      <c r="AH663"/>
    </row>
    <row r="664" spans="1:34" ht="16" thickBot="1">
      <c r="A664" s="8"/>
      <c r="B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14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14"/>
      <c r="AE664" s="8"/>
      <c r="AF664" s="8"/>
      <c r="AG664" s="8"/>
      <c r="AH664"/>
    </row>
    <row r="665" spans="1:34" ht="16" thickBot="1">
      <c r="A665" s="8"/>
      <c r="B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14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14"/>
      <c r="AE665" s="8"/>
      <c r="AF665" s="8"/>
      <c r="AG665" s="8"/>
      <c r="AH665"/>
    </row>
    <row r="666" spans="1:34" ht="16" thickBot="1">
      <c r="A666" s="8"/>
      <c r="B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14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14"/>
      <c r="AE666" s="8"/>
      <c r="AF666" s="8"/>
      <c r="AG666" s="8"/>
      <c r="AH666"/>
    </row>
    <row r="667" spans="1:34" ht="16" thickBot="1">
      <c r="A667" s="8"/>
      <c r="B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1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14"/>
      <c r="AE667" s="8"/>
      <c r="AF667" s="8"/>
      <c r="AG667" s="8"/>
      <c r="AH667"/>
    </row>
    <row r="668" spans="1:34" ht="16" thickBot="1">
      <c r="A668" s="8"/>
      <c r="B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14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14"/>
      <c r="AE668" s="8"/>
      <c r="AF668" s="8"/>
      <c r="AG668" s="8"/>
      <c r="AH668"/>
    </row>
    <row r="669" spans="1:34" ht="16" thickBot="1">
      <c r="A669" s="8"/>
      <c r="B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14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14"/>
      <c r="AE669" s="8"/>
      <c r="AF669" s="8"/>
      <c r="AG669" s="8"/>
      <c r="AH669"/>
    </row>
    <row r="670" spans="1:34" ht="16" thickBot="1">
      <c r="A670" s="8"/>
      <c r="B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14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14"/>
      <c r="AE670" s="8"/>
      <c r="AF670" s="8"/>
      <c r="AG670" s="8"/>
      <c r="AH670"/>
    </row>
    <row r="671" spans="1:34" ht="16" thickBot="1">
      <c r="A671" s="8"/>
      <c r="B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14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14"/>
      <c r="AE671" s="8"/>
      <c r="AF671" s="8"/>
      <c r="AG671" s="8"/>
      <c r="AH671"/>
    </row>
    <row r="672" spans="1:34" ht="16" thickBot="1">
      <c r="A672" s="8"/>
      <c r="B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14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14"/>
      <c r="AE672" s="8"/>
      <c r="AF672" s="8"/>
      <c r="AG672" s="8"/>
      <c r="AH672"/>
    </row>
    <row r="673" spans="1:34" ht="16" thickBot="1">
      <c r="A673" s="8"/>
      <c r="B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14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14"/>
      <c r="AE673" s="8"/>
      <c r="AF673" s="8"/>
      <c r="AG673" s="8"/>
      <c r="AH673"/>
    </row>
    <row r="674" spans="1:34" ht="16" thickBot="1">
      <c r="A674" s="8"/>
      <c r="B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14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14"/>
      <c r="AE674" s="8"/>
      <c r="AF674" s="8"/>
      <c r="AG674" s="8"/>
      <c r="AH674"/>
    </row>
    <row r="675" spans="1:34" ht="16" thickBot="1">
      <c r="A675" s="8"/>
      <c r="B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14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14"/>
      <c r="AE675" s="8"/>
      <c r="AF675" s="8"/>
      <c r="AG675" s="8"/>
      <c r="AH675"/>
    </row>
    <row r="676" spans="1:34" ht="16" thickBot="1">
      <c r="A676" s="8"/>
      <c r="B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14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14"/>
      <c r="AE676" s="8"/>
      <c r="AF676" s="8"/>
      <c r="AG676" s="8"/>
      <c r="AH676"/>
    </row>
    <row r="677" spans="1:34" ht="16" thickBot="1">
      <c r="A677" s="8"/>
      <c r="B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14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14"/>
      <c r="AE677" s="8"/>
      <c r="AF677" s="8"/>
      <c r="AG677" s="8"/>
      <c r="AH677"/>
    </row>
    <row r="678" spans="1:34" ht="16" thickBot="1">
      <c r="A678" s="8"/>
      <c r="B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14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14"/>
      <c r="AE678" s="8"/>
      <c r="AF678" s="8"/>
      <c r="AG678" s="8"/>
      <c r="AH678"/>
    </row>
    <row r="679" spans="1:34" ht="16" thickBot="1">
      <c r="A679" s="8"/>
      <c r="B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14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14"/>
      <c r="AE679" s="8"/>
      <c r="AF679" s="8"/>
      <c r="AG679" s="8"/>
      <c r="AH679"/>
    </row>
    <row r="680" spans="1:34" ht="16" thickBot="1">
      <c r="A680" s="8"/>
      <c r="B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14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14"/>
      <c r="AE680" s="8"/>
      <c r="AF680" s="8"/>
      <c r="AG680" s="8"/>
      <c r="AH680"/>
    </row>
    <row r="681" spans="1:34" ht="16" thickBot="1">
      <c r="A681" s="8"/>
      <c r="B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14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14"/>
      <c r="AE681" s="8"/>
      <c r="AF681" s="8"/>
      <c r="AG681" s="8"/>
      <c r="AH681"/>
    </row>
    <row r="682" spans="1:34" ht="16" thickBot="1">
      <c r="A682" s="8"/>
      <c r="B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14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14"/>
      <c r="AE682" s="8"/>
      <c r="AF682" s="8"/>
      <c r="AG682" s="8"/>
      <c r="AH682"/>
    </row>
    <row r="683" spans="1:34" ht="16" thickBot="1">
      <c r="A683" s="8"/>
      <c r="B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14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14"/>
      <c r="AE683" s="8"/>
      <c r="AF683" s="8"/>
      <c r="AG683" s="8"/>
      <c r="AH683"/>
    </row>
    <row r="684" spans="1:34" ht="16" thickBot="1">
      <c r="A684" s="8"/>
      <c r="B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14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14"/>
      <c r="AE684" s="8"/>
      <c r="AF684" s="8"/>
      <c r="AG684" s="8"/>
      <c r="AH684"/>
    </row>
    <row r="685" spans="1:34" ht="16" thickBot="1">
      <c r="A685" s="8"/>
      <c r="B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14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14"/>
      <c r="AE685" s="8"/>
      <c r="AF685" s="8"/>
      <c r="AG685" s="8"/>
      <c r="AH685"/>
    </row>
    <row r="686" spans="1:34" ht="16" thickBot="1">
      <c r="A686" s="8"/>
      <c r="B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14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14"/>
      <c r="AE686" s="8"/>
      <c r="AF686" s="8"/>
      <c r="AG686" s="8"/>
      <c r="AH686"/>
    </row>
    <row r="687" spans="1:34" ht="16" thickBot="1">
      <c r="A687" s="8"/>
      <c r="B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14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14"/>
      <c r="AE687" s="8"/>
      <c r="AF687" s="8"/>
      <c r="AG687" s="8"/>
      <c r="AH687"/>
    </row>
    <row r="688" spans="1:34" ht="16" thickBot="1">
      <c r="A688" s="8"/>
      <c r="B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14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14"/>
      <c r="AE688" s="8"/>
      <c r="AF688" s="8"/>
      <c r="AG688" s="8"/>
      <c r="AH688"/>
    </row>
    <row r="689" spans="1:34" ht="16" thickBot="1">
      <c r="A689" s="8"/>
      <c r="B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14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14"/>
      <c r="AE689" s="8"/>
      <c r="AF689" s="8"/>
      <c r="AG689" s="8"/>
      <c r="AH689"/>
    </row>
    <row r="690" spans="1:34" ht="16" thickBot="1">
      <c r="A690" s="8"/>
      <c r="B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14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14"/>
      <c r="AE690" s="8"/>
      <c r="AF690" s="8"/>
      <c r="AG690" s="8"/>
      <c r="AH690"/>
    </row>
    <row r="691" spans="1:34" ht="16" thickBot="1">
      <c r="A691" s="8"/>
      <c r="B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14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14"/>
      <c r="AE691" s="8"/>
      <c r="AF691" s="8"/>
      <c r="AG691" s="8"/>
      <c r="AH691"/>
    </row>
    <row r="692" spans="1:34" ht="16" thickBot="1">
      <c r="A692" s="8"/>
      <c r="B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14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14"/>
      <c r="AE692" s="8"/>
      <c r="AF692" s="8"/>
      <c r="AG692" s="8"/>
      <c r="AH692"/>
    </row>
    <row r="693" spans="1:34" ht="16" thickBot="1">
      <c r="A693" s="8"/>
      <c r="B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14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14"/>
      <c r="AE693" s="8"/>
      <c r="AF693" s="8"/>
      <c r="AG693" s="8"/>
      <c r="AH693"/>
    </row>
    <row r="694" spans="1:34" ht="16" thickBot="1">
      <c r="A694" s="8"/>
      <c r="B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14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14"/>
      <c r="AE694" s="8"/>
      <c r="AF694" s="8"/>
      <c r="AG694" s="8"/>
      <c r="AH694"/>
    </row>
    <row r="695" spans="1:34" ht="16" thickBot="1">
      <c r="A695" s="8"/>
      <c r="B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14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14"/>
      <c r="AE695" s="8"/>
      <c r="AF695" s="8"/>
      <c r="AG695" s="8"/>
      <c r="AH695"/>
    </row>
    <row r="696" spans="1:34" ht="16" thickBot="1">
      <c r="A696" s="8"/>
      <c r="B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14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14"/>
      <c r="AE696" s="8"/>
      <c r="AF696" s="8"/>
      <c r="AG696" s="8"/>
      <c r="AH696"/>
    </row>
    <row r="697" spans="1:34" ht="16" thickBot="1">
      <c r="A697" s="8"/>
      <c r="B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14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14"/>
      <c r="AE697" s="8"/>
      <c r="AF697" s="8"/>
      <c r="AG697" s="8"/>
      <c r="AH697"/>
    </row>
    <row r="698" spans="1:34" ht="16" thickBot="1">
      <c r="A698" s="8"/>
      <c r="B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14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14"/>
      <c r="AE698" s="8"/>
      <c r="AF698" s="8"/>
      <c r="AG698" s="8"/>
      <c r="AH698"/>
    </row>
    <row r="699" spans="1:34" ht="16" thickBot="1">
      <c r="A699" s="8"/>
      <c r="B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14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14"/>
      <c r="AE699" s="8"/>
      <c r="AF699" s="8"/>
      <c r="AG699" s="8"/>
      <c r="AH699"/>
    </row>
    <row r="700" spans="1:34" ht="16" thickBot="1">
      <c r="A700" s="8"/>
      <c r="B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14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14"/>
      <c r="AE700" s="8"/>
      <c r="AF700" s="8"/>
      <c r="AG700" s="8"/>
      <c r="AH700"/>
    </row>
    <row r="701" spans="1:34" ht="16" thickBot="1">
      <c r="A701" s="8"/>
      <c r="B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14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14"/>
      <c r="AE701" s="8"/>
      <c r="AF701" s="8"/>
      <c r="AG701" s="8"/>
      <c r="AH701"/>
    </row>
    <row r="702" spans="1:34" ht="16" thickBot="1">
      <c r="A702" s="8"/>
      <c r="B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14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14"/>
      <c r="AE702" s="8"/>
      <c r="AF702" s="8"/>
      <c r="AG702" s="8"/>
      <c r="AH702"/>
    </row>
    <row r="703" spans="1:34" ht="16" thickBot="1">
      <c r="A703" s="8"/>
      <c r="B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14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14"/>
      <c r="AE703" s="8"/>
      <c r="AF703" s="8"/>
      <c r="AG703" s="8"/>
      <c r="AH703"/>
    </row>
    <row r="704" spans="1:34" ht="16" thickBot="1">
      <c r="A704" s="8"/>
      <c r="B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14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14"/>
      <c r="AE704" s="8"/>
      <c r="AF704" s="8"/>
      <c r="AG704" s="8"/>
      <c r="AH704"/>
    </row>
    <row r="705" spans="1:34" ht="16" thickBot="1">
      <c r="A705" s="8"/>
      <c r="B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14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14"/>
      <c r="AE705" s="8"/>
      <c r="AF705" s="8"/>
      <c r="AG705" s="8"/>
      <c r="AH705"/>
    </row>
    <row r="706" spans="1:34" ht="16" thickBot="1">
      <c r="A706" s="8"/>
      <c r="B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14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14"/>
      <c r="AE706" s="8"/>
      <c r="AF706" s="8"/>
      <c r="AG706" s="8"/>
      <c r="AH706"/>
    </row>
    <row r="707" spans="1:34" ht="16" thickBot="1">
      <c r="A707" s="8"/>
      <c r="B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14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14"/>
      <c r="AE707" s="8"/>
      <c r="AF707" s="8"/>
      <c r="AG707" s="8"/>
      <c r="AH707"/>
    </row>
    <row r="708" spans="1:34" ht="16" thickBot="1">
      <c r="A708" s="8"/>
      <c r="B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14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14"/>
      <c r="AE708" s="8"/>
      <c r="AF708" s="8"/>
      <c r="AG708" s="8"/>
      <c r="AH708"/>
    </row>
    <row r="709" spans="1:34" ht="16" thickBot="1">
      <c r="A709" s="8"/>
      <c r="B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14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14"/>
      <c r="AE709" s="8"/>
      <c r="AF709" s="8"/>
      <c r="AG709" s="8"/>
      <c r="AH709"/>
    </row>
    <row r="710" spans="1:34" ht="16" thickBot="1">
      <c r="A710" s="8"/>
      <c r="B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14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14"/>
      <c r="AE710" s="8"/>
      <c r="AF710" s="8"/>
      <c r="AG710" s="8"/>
      <c r="AH710"/>
    </row>
    <row r="711" spans="1:34" ht="16" thickBot="1">
      <c r="A711" s="8"/>
      <c r="B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14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14"/>
      <c r="AE711" s="8"/>
      <c r="AF711" s="8"/>
      <c r="AG711" s="8"/>
      <c r="AH711"/>
    </row>
    <row r="712" spans="1:34" ht="16" thickBot="1">
      <c r="A712" s="8"/>
      <c r="B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14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14"/>
      <c r="AE712" s="8"/>
      <c r="AF712" s="8"/>
      <c r="AG712" s="8"/>
      <c r="AH712"/>
    </row>
    <row r="713" spans="1:34" ht="16" thickBot="1">
      <c r="A713" s="8"/>
      <c r="B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14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14"/>
      <c r="AE713" s="8"/>
      <c r="AF713" s="8"/>
      <c r="AG713" s="8"/>
      <c r="AH713"/>
    </row>
    <row r="714" spans="1:34" ht="16" thickBot="1">
      <c r="A714" s="8"/>
      <c r="B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14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14"/>
      <c r="AE714" s="8"/>
      <c r="AF714" s="8"/>
      <c r="AG714" s="8"/>
      <c r="AH714"/>
    </row>
    <row r="715" spans="1:34" ht="16" thickBot="1">
      <c r="A715" s="8"/>
      <c r="B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14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14"/>
      <c r="AE715" s="8"/>
      <c r="AF715" s="8"/>
      <c r="AG715" s="8"/>
      <c r="AH715"/>
    </row>
    <row r="716" spans="1:34" ht="16" thickBot="1">
      <c r="A716" s="8"/>
      <c r="B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14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14"/>
      <c r="AE716" s="8"/>
      <c r="AF716" s="8"/>
      <c r="AG716" s="8"/>
      <c r="AH716"/>
    </row>
    <row r="717" spans="1:34" ht="16" thickBot="1">
      <c r="A717" s="8"/>
      <c r="B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14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14"/>
      <c r="AE717" s="8"/>
      <c r="AF717" s="8"/>
      <c r="AG717" s="8"/>
      <c r="AH717"/>
    </row>
    <row r="718" spans="1:34" ht="16" thickBot="1">
      <c r="A718" s="8"/>
      <c r="B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14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14"/>
      <c r="AE718" s="8"/>
      <c r="AF718" s="8"/>
      <c r="AG718" s="8"/>
      <c r="AH718"/>
    </row>
    <row r="719" spans="1:34" ht="16" thickBot="1">
      <c r="A719" s="8"/>
      <c r="B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14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14"/>
      <c r="AE719" s="8"/>
      <c r="AF719" s="8"/>
      <c r="AG719" s="8"/>
      <c r="AH719"/>
    </row>
    <row r="720" spans="1:34" ht="16" thickBot="1">
      <c r="A720" s="8"/>
      <c r="B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14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14"/>
      <c r="AE720" s="8"/>
      <c r="AF720" s="8"/>
      <c r="AG720" s="8"/>
      <c r="AH720"/>
    </row>
    <row r="721" spans="1:34" ht="16" thickBot="1">
      <c r="A721" s="8"/>
      <c r="B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14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14"/>
      <c r="AE721" s="8"/>
      <c r="AF721" s="8"/>
      <c r="AG721" s="8"/>
      <c r="AH721"/>
    </row>
    <row r="722" spans="1:34" ht="16" thickBot="1">
      <c r="A722" s="8"/>
      <c r="B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14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14"/>
      <c r="AE722" s="8"/>
      <c r="AF722" s="8"/>
      <c r="AG722" s="8"/>
      <c r="AH722"/>
    </row>
    <row r="723" spans="1:34" ht="16" thickBot="1">
      <c r="A723" s="8"/>
      <c r="B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14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14"/>
      <c r="AE723" s="8"/>
      <c r="AF723" s="8"/>
      <c r="AG723" s="8"/>
      <c r="AH723"/>
    </row>
    <row r="724" spans="1:34" ht="16" thickBot="1">
      <c r="A724" s="8"/>
      <c r="B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14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14"/>
      <c r="AE724" s="8"/>
      <c r="AF724" s="8"/>
      <c r="AG724" s="8"/>
      <c r="AH724"/>
    </row>
    <row r="725" spans="1:34" ht="16" thickBot="1">
      <c r="A725" s="8"/>
      <c r="B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14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14"/>
      <c r="AE725" s="8"/>
      <c r="AF725" s="8"/>
      <c r="AG725" s="8"/>
      <c r="AH725"/>
    </row>
    <row r="726" spans="1:34" ht="16" thickBot="1">
      <c r="A726" s="8"/>
      <c r="B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14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14"/>
      <c r="AE726" s="8"/>
      <c r="AF726" s="8"/>
      <c r="AG726" s="8"/>
      <c r="AH726"/>
    </row>
    <row r="727" spans="1:34" ht="16" thickBot="1">
      <c r="A727" s="8"/>
      <c r="B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14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14"/>
      <c r="AE727" s="8"/>
      <c r="AF727" s="8"/>
      <c r="AG727" s="8"/>
      <c r="AH727"/>
    </row>
    <row r="728" spans="1:34" ht="16" thickBot="1">
      <c r="A728" s="8"/>
      <c r="B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14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14"/>
      <c r="AE728" s="8"/>
      <c r="AF728" s="8"/>
      <c r="AG728" s="8"/>
      <c r="AH728"/>
    </row>
    <row r="729" spans="1:34" ht="16" thickBot="1">
      <c r="A729" s="8"/>
      <c r="B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14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14"/>
      <c r="AE729" s="8"/>
      <c r="AF729" s="8"/>
      <c r="AG729" s="8"/>
      <c r="AH729"/>
    </row>
    <row r="730" spans="1:34" ht="16" thickBot="1">
      <c r="A730" s="8"/>
      <c r="B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14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14"/>
      <c r="AE730" s="8"/>
      <c r="AF730" s="8"/>
      <c r="AG730" s="8"/>
      <c r="AH730"/>
    </row>
    <row r="731" spans="1:34" ht="16" thickBot="1">
      <c r="A731" s="8"/>
      <c r="B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14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14"/>
      <c r="AE731" s="8"/>
      <c r="AF731" s="8"/>
      <c r="AG731" s="8"/>
      <c r="AH731"/>
    </row>
    <row r="732" spans="1:34" ht="16" thickBot="1">
      <c r="A732" s="8"/>
      <c r="B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14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14"/>
      <c r="AE732" s="8"/>
      <c r="AF732" s="8"/>
      <c r="AG732" s="8"/>
      <c r="AH732"/>
    </row>
    <row r="733" spans="1:34" ht="16" thickBot="1">
      <c r="A733" s="8"/>
      <c r="B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14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14"/>
      <c r="AE733" s="8"/>
      <c r="AF733" s="8"/>
      <c r="AG733" s="8"/>
      <c r="AH733"/>
    </row>
    <row r="734" spans="1:34" ht="16" thickBot="1">
      <c r="A734" s="8"/>
      <c r="B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14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14"/>
      <c r="AE734" s="8"/>
      <c r="AF734" s="8"/>
      <c r="AG734" s="8"/>
      <c r="AH734"/>
    </row>
    <row r="735" spans="1:34" ht="16" thickBot="1">
      <c r="A735" s="8"/>
      <c r="B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14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14"/>
      <c r="AE735" s="8"/>
      <c r="AF735" s="8"/>
      <c r="AG735" s="8"/>
      <c r="AH735"/>
    </row>
    <row r="736" spans="1:34" ht="16" thickBot="1">
      <c r="A736" s="8"/>
      <c r="B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14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14"/>
      <c r="AE736" s="8"/>
      <c r="AF736" s="8"/>
      <c r="AG736" s="8"/>
      <c r="AH736"/>
    </row>
    <row r="737" spans="1:34" ht="16" thickBot="1">
      <c r="A737" s="8"/>
      <c r="B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14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14"/>
      <c r="AE737" s="8"/>
      <c r="AF737" s="8"/>
      <c r="AG737" s="8"/>
      <c r="AH737"/>
    </row>
    <row r="738" spans="1:34" ht="16" thickBot="1">
      <c r="A738" s="8"/>
      <c r="B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14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14"/>
      <c r="AE738" s="8"/>
      <c r="AF738" s="8"/>
      <c r="AG738" s="8"/>
      <c r="AH738"/>
    </row>
    <row r="739" spans="1:34" ht="16" thickBot="1">
      <c r="A739" s="8"/>
      <c r="B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14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14"/>
      <c r="AE739" s="8"/>
      <c r="AF739" s="8"/>
      <c r="AG739" s="8"/>
      <c r="AH739"/>
    </row>
    <row r="740" spans="1:34" ht="16" thickBot="1">
      <c r="A740" s="8"/>
      <c r="B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14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14"/>
      <c r="AE740" s="8"/>
      <c r="AF740" s="8"/>
      <c r="AG740" s="8"/>
      <c r="AH740"/>
    </row>
    <row r="741" spans="1:34" ht="16" thickBot="1">
      <c r="A741" s="8"/>
      <c r="B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14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14"/>
      <c r="AE741" s="8"/>
      <c r="AF741" s="8"/>
      <c r="AG741" s="8"/>
      <c r="AH741"/>
    </row>
    <row r="742" spans="1:34" ht="16" thickBot="1">
      <c r="A742" s="8"/>
      <c r="B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14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14"/>
      <c r="AE742" s="8"/>
      <c r="AF742" s="8"/>
      <c r="AG742" s="8"/>
      <c r="AH742"/>
    </row>
    <row r="743" spans="1:34" ht="16" thickBot="1">
      <c r="A743" s="8"/>
      <c r="B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14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14"/>
      <c r="AE743" s="8"/>
      <c r="AF743" s="8"/>
      <c r="AG743" s="8"/>
      <c r="AH743"/>
    </row>
    <row r="744" spans="1:34" ht="16" thickBot="1">
      <c r="A744" s="8"/>
      <c r="B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14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14"/>
      <c r="AE744" s="8"/>
      <c r="AF744" s="8"/>
      <c r="AG744" s="8"/>
      <c r="AH744"/>
    </row>
    <row r="745" spans="1:34" ht="16" thickBot="1">
      <c r="A745" s="8"/>
      <c r="B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14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14"/>
      <c r="AE745" s="8"/>
      <c r="AF745" s="8"/>
      <c r="AG745" s="8"/>
      <c r="AH745"/>
    </row>
    <row r="746" spans="1:34" ht="16" thickBot="1">
      <c r="A746" s="8"/>
      <c r="B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14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14"/>
      <c r="AE746" s="8"/>
      <c r="AF746" s="8"/>
      <c r="AG746" s="8"/>
      <c r="AH746"/>
    </row>
    <row r="747" spans="1:34" ht="16" thickBot="1">
      <c r="A747" s="8"/>
      <c r="B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14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14"/>
      <c r="AE747" s="8"/>
      <c r="AF747" s="8"/>
      <c r="AG747" s="8"/>
      <c r="AH747"/>
    </row>
    <row r="748" spans="1:34" ht="16" thickBot="1">
      <c r="A748" s="8"/>
      <c r="B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14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14"/>
      <c r="AE748" s="8"/>
      <c r="AF748" s="8"/>
      <c r="AG748" s="8"/>
      <c r="AH748"/>
    </row>
    <row r="749" spans="1:34" ht="16" thickBot="1">
      <c r="A749" s="8"/>
      <c r="B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14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14"/>
      <c r="AE749" s="8"/>
      <c r="AF749" s="8"/>
      <c r="AG749" s="8"/>
      <c r="AH749"/>
    </row>
    <row r="750" spans="1:34" ht="16" thickBot="1">
      <c r="A750" s="8"/>
      <c r="B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14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14"/>
      <c r="AE750" s="8"/>
      <c r="AF750" s="8"/>
      <c r="AG750" s="8"/>
      <c r="AH750"/>
    </row>
    <row r="751" spans="1:34" ht="16" thickBot="1">
      <c r="A751" s="8"/>
      <c r="B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14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14"/>
      <c r="AE751" s="8"/>
      <c r="AF751" s="8"/>
      <c r="AG751" s="8"/>
      <c r="AH751"/>
    </row>
    <row r="752" spans="1:34" ht="16" thickBot="1">
      <c r="A752" s="8"/>
      <c r="B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14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14"/>
      <c r="AE752" s="8"/>
      <c r="AF752" s="8"/>
      <c r="AG752" s="8"/>
      <c r="AH752"/>
    </row>
    <row r="753" spans="1:34" ht="16" thickBot="1">
      <c r="A753" s="8"/>
      <c r="B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14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14"/>
      <c r="AE753" s="8"/>
      <c r="AF753" s="8"/>
      <c r="AG753" s="8"/>
      <c r="AH753"/>
    </row>
    <row r="754" spans="1:34" ht="16" thickBot="1">
      <c r="A754" s="8"/>
      <c r="B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14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14"/>
      <c r="AE754" s="8"/>
      <c r="AF754" s="8"/>
      <c r="AG754" s="8"/>
      <c r="AH754"/>
    </row>
    <row r="755" spans="1:34" ht="16" thickBot="1">
      <c r="A755" s="8"/>
      <c r="B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14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14"/>
      <c r="AE755" s="8"/>
      <c r="AF755" s="8"/>
      <c r="AG755" s="8"/>
      <c r="AH755"/>
    </row>
    <row r="756" spans="1:34" ht="16" thickBot="1">
      <c r="A756" s="8"/>
      <c r="B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14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14"/>
      <c r="AE756" s="8"/>
      <c r="AF756" s="8"/>
      <c r="AG756" s="8"/>
      <c r="AH756"/>
    </row>
    <row r="757" spans="1:34" ht="16" thickBot="1">
      <c r="A757" s="8"/>
      <c r="B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14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14"/>
      <c r="AE757" s="8"/>
      <c r="AF757" s="8"/>
      <c r="AG757" s="8"/>
      <c r="AH757"/>
    </row>
    <row r="758" spans="1:34" ht="16" thickBot="1">
      <c r="A758" s="8"/>
      <c r="B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14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14"/>
      <c r="AE758" s="8"/>
      <c r="AF758" s="8"/>
      <c r="AG758" s="8"/>
      <c r="AH758"/>
    </row>
    <row r="759" spans="1:34" ht="16" thickBot="1">
      <c r="A759" s="8"/>
      <c r="B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14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14"/>
      <c r="AE759" s="8"/>
      <c r="AF759" s="8"/>
      <c r="AG759" s="8"/>
      <c r="AH759"/>
    </row>
    <row r="760" spans="1:34" ht="16" thickBot="1">
      <c r="A760" s="8"/>
      <c r="B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14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14"/>
      <c r="AE760" s="8"/>
      <c r="AF760" s="8"/>
      <c r="AG760" s="8"/>
      <c r="AH760"/>
    </row>
    <row r="761" spans="1:34" ht="16" thickBot="1">
      <c r="A761" s="8"/>
      <c r="B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14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14"/>
      <c r="AE761" s="8"/>
      <c r="AF761" s="8"/>
      <c r="AG761" s="8"/>
      <c r="AH761"/>
    </row>
    <row r="762" spans="1:34" ht="16" thickBot="1">
      <c r="A762" s="8"/>
      <c r="B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14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14"/>
      <c r="AE762" s="8"/>
      <c r="AF762" s="8"/>
      <c r="AG762" s="8"/>
      <c r="AH762"/>
    </row>
    <row r="763" spans="1:34" ht="16" thickBot="1">
      <c r="A763" s="8"/>
      <c r="B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14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14"/>
      <c r="AE763" s="8"/>
      <c r="AF763" s="8"/>
      <c r="AG763" s="8"/>
      <c r="AH763"/>
    </row>
    <row r="764" spans="1:34" ht="16" thickBot="1">
      <c r="A764" s="8"/>
      <c r="B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14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14"/>
      <c r="AE764" s="8"/>
      <c r="AF764" s="8"/>
      <c r="AG764" s="8"/>
      <c r="AH764"/>
    </row>
    <row r="765" spans="1:34" ht="16" thickBot="1">
      <c r="A765" s="8"/>
      <c r="B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14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14"/>
      <c r="AE765" s="8"/>
      <c r="AF765" s="8"/>
      <c r="AG765" s="8"/>
      <c r="AH765"/>
    </row>
    <row r="766" spans="1:34" ht="16" thickBot="1">
      <c r="A766" s="8"/>
      <c r="B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14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14"/>
      <c r="AE766" s="8"/>
      <c r="AF766" s="8"/>
      <c r="AG766" s="8"/>
      <c r="AH766"/>
    </row>
    <row r="767" spans="1:34" ht="16" thickBot="1">
      <c r="A767" s="8"/>
      <c r="B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14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14"/>
      <c r="AE767" s="8"/>
      <c r="AF767" s="8"/>
      <c r="AG767" s="8"/>
      <c r="AH767"/>
    </row>
    <row r="768" spans="1:34" ht="16" thickBot="1">
      <c r="A768" s="8"/>
      <c r="B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14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14"/>
      <c r="AE768" s="8"/>
      <c r="AF768" s="8"/>
      <c r="AG768" s="8"/>
      <c r="AH768"/>
    </row>
    <row r="769" spans="1:34" ht="16" thickBot="1">
      <c r="A769" s="8"/>
      <c r="B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14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14"/>
      <c r="AE769" s="8"/>
      <c r="AF769" s="8"/>
      <c r="AG769" s="8"/>
      <c r="AH769"/>
    </row>
    <row r="770" spans="1:34" ht="16" thickBot="1">
      <c r="A770" s="8"/>
      <c r="B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14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14"/>
      <c r="AE770" s="8"/>
      <c r="AF770" s="8"/>
      <c r="AG770" s="8"/>
      <c r="AH770"/>
    </row>
    <row r="771" spans="1:34" ht="16" thickBot="1">
      <c r="A771" s="8"/>
      <c r="B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14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14"/>
      <c r="AE771" s="8"/>
      <c r="AF771" s="8"/>
      <c r="AG771" s="8"/>
      <c r="AH771"/>
    </row>
    <row r="772" spans="1:34" ht="16" thickBot="1">
      <c r="A772" s="8"/>
      <c r="B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14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14"/>
      <c r="AE772" s="8"/>
      <c r="AF772" s="8"/>
      <c r="AG772" s="8"/>
      <c r="AH772"/>
    </row>
    <row r="773" spans="1:34" ht="16" thickBot="1">
      <c r="A773" s="8"/>
      <c r="B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14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14"/>
      <c r="AE773" s="8"/>
      <c r="AF773" s="8"/>
      <c r="AG773" s="8"/>
      <c r="AH773"/>
    </row>
    <row r="774" spans="1:34" ht="16" thickBot="1">
      <c r="A774" s="8"/>
      <c r="B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14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14"/>
      <c r="AE774" s="8"/>
      <c r="AF774" s="8"/>
      <c r="AG774" s="8"/>
      <c r="AH774"/>
    </row>
    <row r="775" spans="1:34" ht="16" thickBot="1">
      <c r="A775" s="8"/>
      <c r="B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14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14"/>
      <c r="AE775" s="8"/>
      <c r="AF775" s="8"/>
      <c r="AG775" s="8"/>
      <c r="AH775"/>
    </row>
    <row r="776" spans="1:34" ht="16" thickBot="1">
      <c r="A776" s="8"/>
      <c r="B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14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14"/>
      <c r="AE776" s="8"/>
      <c r="AF776" s="8"/>
      <c r="AG776" s="8"/>
      <c r="AH776"/>
    </row>
    <row r="777" spans="1:34" ht="16" thickBot="1">
      <c r="A777" s="8"/>
      <c r="B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14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14"/>
      <c r="AE777" s="8"/>
      <c r="AF777" s="8"/>
      <c r="AG777" s="8"/>
      <c r="AH777"/>
    </row>
    <row r="778" spans="1:34" ht="16" thickBot="1">
      <c r="A778" s="8"/>
      <c r="B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14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14"/>
      <c r="AE778" s="8"/>
      <c r="AF778" s="8"/>
      <c r="AG778" s="8"/>
      <c r="AH778"/>
    </row>
    <row r="779" spans="1:34" ht="16" thickBot="1">
      <c r="A779" s="8"/>
      <c r="B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14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14"/>
      <c r="AE779" s="8"/>
      <c r="AF779" s="8"/>
      <c r="AG779" s="8"/>
      <c r="AH779"/>
    </row>
    <row r="780" spans="1:34" ht="16" thickBot="1">
      <c r="A780" s="8"/>
      <c r="B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14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14"/>
      <c r="AE780" s="8"/>
      <c r="AF780" s="8"/>
      <c r="AG780" s="8"/>
      <c r="AH780"/>
    </row>
    <row r="781" spans="1:34" ht="16" thickBot="1">
      <c r="A781" s="8"/>
      <c r="B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14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14"/>
      <c r="AE781" s="8"/>
      <c r="AF781" s="8"/>
      <c r="AG781" s="8"/>
      <c r="AH781"/>
    </row>
    <row r="782" spans="1:34" ht="16" thickBot="1">
      <c r="A782" s="8"/>
      <c r="B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14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14"/>
      <c r="AE782" s="8"/>
      <c r="AF782" s="8"/>
      <c r="AG782" s="8"/>
      <c r="AH782"/>
    </row>
    <row r="783" spans="1:34" ht="16" thickBot="1">
      <c r="A783" s="8"/>
      <c r="B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14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14"/>
      <c r="AE783" s="8"/>
      <c r="AF783" s="8"/>
      <c r="AG783" s="8"/>
      <c r="AH783"/>
    </row>
    <row r="784" spans="1:34" ht="16" thickBot="1">
      <c r="A784" s="8"/>
      <c r="B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14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14"/>
      <c r="AE784" s="8"/>
      <c r="AF784" s="8"/>
      <c r="AG784" s="8"/>
      <c r="AH784"/>
    </row>
    <row r="785" spans="1:34" ht="16" thickBot="1">
      <c r="A785" s="8"/>
      <c r="B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14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14"/>
      <c r="AE785" s="8"/>
      <c r="AF785" s="8"/>
      <c r="AG785" s="8"/>
      <c r="AH785"/>
    </row>
    <row r="786" spans="1:34" ht="16" thickBot="1">
      <c r="A786" s="8"/>
      <c r="B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14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14"/>
      <c r="AE786" s="8"/>
      <c r="AF786" s="8"/>
      <c r="AG786" s="8"/>
      <c r="AH786"/>
    </row>
    <row r="787" spans="1:34" ht="16" thickBot="1">
      <c r="A787" s="8"/>
      <c r="B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14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14"/>
      <c r="AE787" s="8"/>
      <c r="AF787" s="8"/>
      <c r="AG787" s="8"/>
      <c r="AH787"/>
    </row>
    <row r="788" spans="1:34" ht="16" thickBot="1">
      <c r="A788" s="8"/>
      <c r="B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14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14"/>
      <c r="AE788" s="8"/>
      <c r="AF788" s="8"/>
      <c r="AG788" s="8"/>
      <c r="AH788"/>
    </row>
    <row r="789" spans="1:34" ht="16" thickBot="1">
      <c r="A789" s="8"/>
      <c r="B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14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14"/>
      <c r="AE789" s="8"/>
      <c r="AF789" s="8"/>
      <c r="AG789" s="8"/>
      <c r="AH789"/>
    </row>
    <row r="790" spans="1:34" ht="16" thickBot="1">
      <c r="A790" s="8"/>
      <c r="B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14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14"/>
      <c r="AE790" s="8"/>
      <c r="AF790" s="8"/>
      <c r="AG790" s="8"/>
      <c r="AH790"/>
    </row>
    <row r="791" spans="1:34" ht="16" thickBot="1">
      <c r="A791" s="8"/>
      <c r="B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14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14"/>
      <c r="AE791" s="8"/>
      <c r="AF791" s="8"/>
      <c r="AG791" s="8"/>
      <c r="AH791"/>
    </row>
    <row r="792" spans="1:34" ht="16" thickBot="1">
      <c r="A792" s="8"/>
      <c r="B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14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14"/>
      <c r="AE792" s="8"/>
      <c r="AF792" s="8"/>
      <c r="AG792" s="8"/>
      <c r="AH792"/>
    </row>
    <row r="793" spans="1:34" ht="16" thickBot="1">
      <c r="A793" s="8"/>
      <c r="B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14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14"/>
      <c r="AE793" s="8"/>
      <c r="AF793" s="8"/>
      <c r="AG793" s="8"/>
      <c r="AH793"/>
    </row>
    <row r="794" spans="1:34" ht="16" thickBot="1">
      <c r="A794" s="8"/>
      <c r="B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14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14"/>
      <c r="AE794" s="8"/>
      <c r="AF794" s="8"/>
      <c r="AG794" s="8"/>
      <c r="AH794"/>
    </row>
    <row r="795" spans="1:34" ht="16" thickBot="1">
      <c r="A795" s="8"/>
      <c r="B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14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14"/>
      <c r="AE795" s="8"/>
      <c r="AF795" s="8"/>
      <c r="AG795" s="8"/>
      <c r="AH795"/>
    </row>
    <row r="796" spans="1:34" ht="16" thickBot="1">
      <c r="A796" s="8"/>
      <c r="B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14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14"/>
      <c r="AE796" s="8"/>
      <c r="AF796" s="8"/>
      <c r="AG796" s="8"/>
      <c r="AH796"/>
    </row>
    <row r="797" spans="1:34" ht="16" thickBot="1">
      <c r="A797" s="8"/>
      <c r="B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14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14"/>
      <c r="AE797" s="8"/>
      <c r="AF797" s="8"/>
      <c r="AG797" s="8"/>
      <c r="AH797"/>
    </row>
    <row r="798" spans="1:34" ht="16" thickBot="1">
      <c r="A798" s="8"/>
      <c r="B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14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14"/>
      <c r="AE798" s="8"/>
      <c r="AF798" s="8"/>
      <c r="AG798" s="8"/>
      <c r="AH798"/>
    </row>
    <row r="799" spans="1:34" ht="16" thickBot="1">
      <c r="A799" s="8"/>
      <c r="B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14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14"/>
      <c r="AE799" s="8"/>
      <c r="AF799" s="8"/>
      <c r="AG799" s="8"/>
      <c r="AH799"/>
    </row>
    <row r="800" spans="1:34" ht="16" thickBot="1">
      <c r="A800" s="8"/>
      <c r="B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14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14"/>
      <c r="AE800" s="8"/>
      <c r="AF800" s="8"/>
      <c r="AG800" s="8"/>
      <c r="AH800"/>
    </row>
    <row r="801" spans="1:34" ht="16" thickBot="1">
      <c r="A801" s="8"/>
      <c r="B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14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14"/>
      <c r="AE801" s="8"/>
      <c r="AF801" s="8"/>
      <c r="AG801" s="8"/>
      <c r="AH801"/>
    </row>
    <row r="802" spans="1:34" ht="16" thickBot="1">
      <c r="A802" s="8"/>
      <c r="B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14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14"/>
      <c r="AE802" s="8"/>
      <c r="AF802" s="8"/>
      <c r="AG802" s="8"/>
      <c r="AH802"/>
    </row>
    <row r="803" spans="1:34" ht="16" thickBot="1">
      <c r="A803" s="8"/>
      <c r="B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14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14"/>
      <c r="AE803" s="8"/>
      <c r="AF803" s="8"/>
      <c r="AG803" s="8"/>
      <c r="AH803"/>
    </row>
    <row r="804" spans="1:34" ht="16" thickBot="1">
      <c r="A804" s="8"/>
      <c r="B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14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14"/>
      <c r="AE804" s="8"/>
      <c r="AF804" s="8"/>
      <c r="AG804" s="8"/>
      <c r="AH804"/>
    </row>
    <row r="805" spans="1:34" ht="16" thickBot="1">
      <c r="A805" s="8"/>
      <c r="B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14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14"/>
      <c r="AE805" s="8"/>
      <c r="AF805" s="8"/>
      <c r="AG805" s="8"/>
      <c r="AH805"/>
    </row>
    <row r="806" spans="1:34" ht="16" thickBot="1">
      <c r="A806" s="8"/>
      <c r="B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14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14"/>
      <c r="AE806" s="8"/>
      <c r="AF806" s="8"/>
      <c r="AG806" s="8"/>
      <c r="AH806"/>
    </row>
    <row r="807" spans="1:34" ht="16" thickBot="1">
      <c r="A807" s="8"/>
      <c r="B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14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14"/>
      <c r="AE807" s="8"/>
      <c r="AF807" s="8"/>
      <c r="AG807" s="8"/>
      <c r="AH807"/>
    </row>
    <row r="808" spans="1:34" ht="16" thickBot="1">
      <c r="A808" s="8"/>
      <c r="B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14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14"/>
      <c r="AE808" s="8"/>
      <c r="AF808" s="8"/>
      <c r="AG808" s="8"/>
      <c r="AH808"/>
    </row>
    <row r="809" spans="1:34" ht="16" thickBot="1">
      <c r="A809" s="8"/>
      <c r="B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14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14"/>
      <c r="AE809" s="8"/>
      <c r="AF809" s="8"/>
      <c r="AG809" s="8"/>
      <c r="AH809"/>
    </row>
    <row r="810" spans="1:34" ht="16" thickBot="1">
      <c r="A810" s="8"/>
      <c r="B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14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14"/>
      <c r="AE810" s="8"/>
      <c r="AF810" s="8"/>
      <c r="AG810" s="8"/>
      <c r="AH810"/>
    </row>
    <row r="811" spans="1:34" ht="16" thickBot="1">
      <c r="A811" s="8"/>
      <c r="B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14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14"/>
      <c r="AE811" s="8"/>
      <c r="AF811" s="8"/>
      <c r="AG811" s="8"/>
      <c r="AH811"/>
    </row>
    <row r="812" spans="1:34" ht="16" thickBot="1">
      <c r="A812" s="8"/>
      <c r="B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14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14"/>
      <c r="AE812" s="8"/>
      <c r="AF812" s="8"/>
      <c r="AG812" s="8"/>
      <c r="AH812"/>
    </row>
    <row r="813" spans="1:34" ht="16" thickBot="1">
      <c r="A813" s="8"/>
      <c r="B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14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14"/>
      <c r="AE813" s="8"/>
      <c r="AF813" s="8"/>
      <c r="AG813" s="8"/>
      <c r="AH813"/>
    </row>
    <row r="814" spans="1:34" ht="16" thickBot="1">
      <c r="A814" s="8"/>
      <c r="B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14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14"/>
      <c r="AE814" s="8"/>
      <c r="AF814" s="8"/>
      <c r="AG814" s="8"/>
      <c r="AH814"/>
    </row>
    <row r="815" spans="1:34" ht="16" thickBot="1">
      <c r="A815" s="8"/>
      <c r="B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14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14"/>
      <c r="AE815" s="8"/>
      <c r="AF815" s="8"/>
      <c r="AG815" s="8"/>
      <c r="AH815"/>
    </row>
    <row r="816" spans="1:34" ht="16" thickBot="1">
      <c r="A816" s="8"/>
      <c r="B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14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14"/>
      <c r="AE816" s="8"/>
      <c r="AF816" s="8"/>
      <c r="AG816" s="8"/>
      <c r="AH816"/>
    </row>
    <row r="817" spans="1:34" ht="16" thickBot="1">
      <c r="A817" s="8"/>
      <c r="B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14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14"/>
      <c r="AE817" s="8"/>
      <c r="AF817" s="8"/>
      <c r="AG817" s="8"/>
      <c r="AH817"/>
    </row>
    <row r="818" spans="1:34" ht="16" thickBot="1">
      <c r="A818" s="8"/>
      <c r="B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14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14"/>
      <c r="AE818" s="8"/>
      <c r="AF818" s="8"/>
      <c r="AG818" s="8"/>
      <c r="AH818"/>
    </row>
    <row r="819" spans="1:34" ht="16" thickBot="1">
      <c r="A819" s="8"/>
      <c r="B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14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14"/>
      <c r="AE819" s="8"/>
      <c r="AF819" s="8"/>
      <c r="AG819" s="8"/>
      <c r="AH819"/>
    </row>
    <row r="820" spans="1:34" ht="16" thickBot="1">
      <c r="A820" s="8"/>
      <c r="B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14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14"/>
      <c r="AE820" s="8"/>
      <c r="AF820" s="8"/>
      <c r="AG820" s="8"/>
      <c r="AH820"/>
    </row>
    <row r="821" spans="1:34" ht="16" thickBot="1">
      <c r="A821" s="8"/>
      <c r="B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14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14"/>
      <c r="AE821" s="8"/>
      <c r="AF821" s="8"/>
      <c r="AG821" s="8"/>
      <c r="AH821"/>
    </row>
    <row r="822" spans="1:34" ht="16" thickBot="1">
      <c r="A822" s="8"/>
      <c r="B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14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14"/>
      <c r="AE822" s="8"/>
      <c r="AF822" s="8"/>
      <c r="AG822" s="8"/>
      <c r="AH822"/>
    </row>
    <row r="823" spans="1:34" ht="16" thickBot="1">
      <c r="A823" s="8"/>
      <c r="B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14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14"/>
      <c r="AE823" s="8"/>
      <c r="AF823" s="8"/>
      <c r="AG823" s="8"/>
      <c r="AH823"/>
    </row>
    <row r="824" spans="1:34" ht="16" thickBot="1">
      <c r="A824" s="8"/>
      <c r="B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14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14"/>
      <c r="AE824" s="8"/>
      <c r="AF824" s="8"/>
      <c r="AG824" s="8"/>
      <c r="AH824"/>
    </row>
    <row r="825" spans="1:34" ht="16" thickBot="1">
      <c r="A825" s="8"/>
      <c r="B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14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14"/>
      <c r="AE825" s="8"/>
      <c r="AF825" s="8"/>
      <c r="AG825" s="8"/>
      <c r="AH825"/>
    </row>
    <row r="826" spans="1:34" ht="16" thickBot="1">
      <c r="A826" s="8"/>
      <c r="B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14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14"/>
      <c r="AE826" s="8"/>
      <c r="AF826" s="8"/>
      <c r="AG826" s="8"/>
      <c r="AH826"/>
    </row>
    <row r="827" spans="1:34" ht="16" thickBot="1">
      <c r="A827" s="8"/>
      <c r="B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14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14"/>
      <c r="AE827" s="8"/>
      <c r="AF827" s="8"/>
      <c r="AG827" s="8"/>
      <c r="AH827"/>
    </row>
    <row r="828" spans="1:34" ht="16" thickBot="1">
      <c r="A828" s="8"/>
      <c r="B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14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14"/>
      <c r="AE828" s="8"/>
      <c r="AF828" s="8"/>
      <c r="AG828" s="8"/>
      <c r="AH828"/>
    </row>
    <row r="829" spans="1:34" ht="16" thickBot="1">
      <c r="A829" s="8"/>
      <c r="B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14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14"/>
      <c r="AE829" s="8"/>
      <c r="AF829" s="8"/>
      <c r="AG829" s="8"/>
      <c r="AH829"/>
    </row>
    <row r="830" spans="1:34" ht="16" thickBot="1">
      <c r="A830" s="8"/>
      <c r="B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14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14"/>
      <c r="AE830" s="8"/>
      <c r="AF830" s="8"/>
      <c r="AG830" s="8"/>
      <c r="AH830"/>
    </row>
    <row r="831" spans="1:34" ht="16" thickBot="1">
      <c r="A831" s="8"/>
      <c r="B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14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14"/>
      <c r="AE831" s="8"/>
      <c r="AF831" s="8"/>
      <c r="AG831" s="8"/>
      <c r="AH831"/>
    </row>
    <row r="832" spans="1:34" ht="16" thickBot="1">
      <c r="A832" s="8"/>
      <c r="B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14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14"/>
      <c r="AE832" s="8"/>
      <c r="AF832" s="8"/>
      <c r="AG832" s="8"/>
      <c r="AH832"/>
    </row>
    <row r="833" spans="1:34" ht="16" thickBot="1">
      <c r="A833" s="8"/>
      <c r="B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14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14"/>
      <c r="AE833" s="8"/>
      <c r="AF833" s="8"/>
      <c r="AG833" s="8"/>
      <c r="AH833"/>
    </row>
    <row r="834" spans="1:34" ht="16" thickBot="1">
      <c r="A834" s="8"/>
      <c r="B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14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14"/>
      <c r="AE834" s="8"/>
      <c r="AF834" s="8"/>
      <c r="AG834" s="8"/>
      <c r="AH834"/>
    </row>
    <row r="835" spans="1:34" ht="16" thickBot="1">
      <c r="A835" s="8"/>
      <c r="B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14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14"/>
      <c r="AE835" s="8"/>
      <c r="AF835" s="8"/>
      <c r="AG835" s="8"/>
      <c r="AH835"/>
    </row>
    <row r="836" spans="1:34" ht="16" thickBot="1">
      <c r="A836" s="8"/>
      <c r="B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14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14"/>
      <c r="AE836" s="8"/>
      <c r="AF836" s="8"/>
      <c r="AG836" s="8"/>
      <c r="AH836"/>
    </row>
    <row r="837" spans="1:34" ht="16" thickBot="1">
      <c r="A837" s="8"/>
      <c r="B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14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14"/>
      <c r="AE837" s="8"/>
      <c r="AF837" s="8"/>
      <c r="AG837" s="8"/>
      <c r="AH837"/>
    </row>
    <row r="838" spans="1:34" ht="16" thickBot="1">
      <c r="A838" s="8"/>
      <c r="B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14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14"/>
      <c r="AE838" s="8"/>
      <c r="AF838" s="8"/>
      <c r="AG838" s="8"/>
      <c r="AH838"/>
    </row>
    <row r="839" spans="1:34" ht="16" thickBot="1">
      <c r="A839" s="8"/>
      <c r="B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14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14"/>
      <c r="AE839" s="8"/>
      <c r="AF839" s="8"/>
      <c r="AG839" s="8"/>
      <c r="AH839"/>
    </row>
    <row r="840" spans="1:34" ht="16" thickBot="1">
      <c r="A840" s="8"/>
      <c r="B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14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14"/>
      <c r="AE840" s="8"/>
      <c r="AF840" s="8"/>
      <c r="AG840" s="8"/>
      <c r="AH840"/>
    </row>
    <row r="841" spans="1:34" ht="16" thickBot="1">
      <c r="A841" s="8"/>
      <c r="B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14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14"/>
      <c r="AE841" s="8"/>
      <c r="AF841" s="8"/>
      <c r="AG841" s="8"/>
      <c r="AH841"/>
    </row>
    <row r="842" spans="1:34" ht="16" thickBot="1">
      <c r="A842" s="8"/>
      <c r="B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14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14"/>
      <c r="AE842" s="8"/>
      <c r="AF842" s="8"/>
      <c r="AG842" s="8"/>
      <c r="AH842"/>
    </row>
    <row r="843" spans="1:34" ht="16" thickBot="1">
      <c r="A843" s="8"/>
      <c r="B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14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14"/>
      <c r="AE843" s="8"/>
      <c r="AF843" s="8"/>
      <c r="AG843" s="8"/>
      <c r="AH843"/>
    </row>
    <row r="844" spans="1:34" ht="16" thickBot="1">
      <c r="A844" s="8"/>
      <c r="B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14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14"/>
      <c r="AE844" s="8"/>
      <c r="AF844" s="8"/>
      <c r="AG844" s="8"/>
      <c r="AH844"/>
    </row>
    <row r="845" spans="1:34" ht="16" thickBot="1">
      <c r="A845" s="8"/>
      <c r="B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14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14"/>
      <c r="AE845" s="8"/>
      <c r="AF845" s="8"/>
      <c r="AG845" s="8"/>
      <c r="AH845"/>
    </row>
    <row r="846" spans="1:34" ht="16" thickBot="1">
      <c r="A846" s="8"/>
      <c r="B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14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14"/>
      <c r="AE846" s="8"/>
      <c r="AF846" s="8"/>
      <c r="AG846" s="8"/>
      <c r="AH846"/>
    </row>
    <row r="847" spans="1:34" ht="16" thickBot="1">
      <c r="A847" s="8"/>
      <c r="B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14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14"/>
      <c r="AE847" s="8"/>
      <c r="AF847" s="8"/>
      <c r="AG847" s="8"/>
      <c r="AH847"/>
    </row>
    <row r="848" spans="1:34" ht="16" thickBot="1">
      <c r="A848" s="8"/>
      <c r="B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14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14"/>
      <c r="AE848" s="8"/>
      <c r="AF848" s="8"/>
      <c r="AG848" s="8"/>
      <c r="AH848"/>
    </row>
    <row r="849" spans="1:34" ht="16" thickBot="1">
      <c r="A849" s="8"/>
      <c r="B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14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14"/>
      <c r="AE849" s="8"/>
      <c r="AF849" s="8"/>
      <c r="AG849" s="8"/>
      <c r="AH849"/>
    </row>
    <row r="850" spans="1:34" ht="16" thickBot="1">
      <c r="A850" s="8"/>
      <c r="B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14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14"/>
      <c r="AE850" s="8"/>
      <c r="AF850" s="8"/>
      <c r="AG850" s="8"/>
      <c r="AH850"/>
    </row>
    <row r="851" spans="1:34" ht="16" thickBot="1">
      <c r="A851" s="8"/>
      <c r="B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14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14"/>
      <c r="AE851" s="8"/>
      <c r="AF851" s="8"/>
      <c r="AG851" s="8"/>
      <c r="AH851"/>
    </row>
    <row r="852" spans="1:34" ht="16" thickBot="1">
      <c r="A852" s="8"/>
      <c r="B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14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14"/>
      <c r="AE852" s="8"/>
      <c r="AF852" s="8"/>
      <c r="AG852" s="8"/>
      <c r="AH852"/>
    </row>
    <row r="853" spans="1:34" ht="16" thickBot="1">
      <c r="A853" s="8"/>
      <c r="B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14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14"/>
      <c r="AE853" s="8"/>
      <c r="AF853" s="8"/>
      <c r="AG853" s="8"/>
      <c r="AH853"/>
    </row>
    <row r="854" spans="1:34" ht="16" thickBot="1">
      <c r="A854" s="8"/>
      <c r="B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14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14"/>
      <c r="AE854" s="8"/>
      <c r="AF854" s="8"/>
      <c r="AG854" s="8"/>
      <c r="AH854"/>
    </row>
    <row r="855" spans="1:34" ht="16" thickBot="1">
      <c r="A855" s="8"/>
      <c r="B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14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14"/>
      <c r="AE855" s="8"/>
      <c r="AF855" s="8"/>
      <c r="AG855" s="8"/>
      <c r="AH855"/>
    </row>
    <row r="856" spans="1:34" ht="16" thickBot="1">
      <c r="A856" s="8"/>
      <c r="B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14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14"/>
      <c r="AE856" s="8"/>
      <c r="AF856" s="8"/>
      <c r="AG856" s="8"/>
      <c r="AH856"/>
    </row>
    <row r="857" spans="1:34" ht="16" thickBot="1">
      <c r="A857" s="8"/>
      <c r="B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14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14"/>
      <c r="AE857" s="8"/>
      <c r="AF857" s="8"/>
      <c r="AG857" s="8"/>
      <c r="AH857"/>
    </row>
    <row r="858" spans="1:34" ht="16" thickBot="1">
      <c r="A858" s="8"/>
      <c r="B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14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14"/>
      <c r="AE858" s="8"/>
      <c r="AF858" s="8"/>
      <c r="AG858" s="8"/>
      <c r="AH858"/>
    </row>
    <row r="859" spans="1:34" ht="16" thickBot="1">
      <c r="A859" s="8"/>
      <c r="B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14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14"/>
      <c r="AE859" s="8"/>
      <c r="AF859" s="8"/>
      <c r="AG859" s="8"/>
      <c r="AH859"/>
    </row>
    <row r="860" spans="1:34" ht="16" thickBot="1">
      <c r="A860" s="8"/>
      <c r="B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14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14"/>
      <c r="AE860" s="8"/>
      <c r="AF860" s="8"/>
      <c r="AG860" s="8"/>
      <c r="AH860"/>
    </row>
    <row r="861" spans="1:34" ht="16" thickBot="1">
      <c r="A861" s="8"/>
      <c r="B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14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14"/>
      <c r="AE861" s="8"/>
      <c r="AF861" s="8"/>
      <c r="AG861" s="8"/>
      <c r="AH861"/>
    </row>
    <row r="862" spans="1:34" ht="16" thickBot="1">
      <c r="A862" s="8"/>
      <c r="B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14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14"/>
      <c r="AE862" s="8"/>
      <c r="AF862" s="8"/>
      <c r="AG862" s="8"/>
      <c r="AH862"/>
    </row>
    <row r="863" spans="1:34" ht="16" thickBot="1">
      <c r="A863" s="8"/>
      <c r="B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14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14"/>
      <c r="AE863" s="8"/>
      <c r="AF863" s="8"/>
      <c r="AG863" s="8"/>
      <c r="AH863"/>
    </row>
    <row r="864" spans="1:34" ht="16" thickBot="1">
      <c r="A864" s="8"/>
      <c r="B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14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14"/>
      <c r="AE864" s="8"/>
      <c r="AF864" s="8"/>
      <c r="AG864" s="8"/>
      <c r="AH864"/>
    </row>
    <row r="865" spans="1:34" ht="16" thickBot="1">
      <c r="A865" s="8"/>
      <c r="B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14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14"/>
      <c r="AE865" s="8"/>
      <c r="AF865" s="8"/>
      <c r="AG865" s="8"/>
      <c r="AH865"/>
    </row>
    <row r="866" spans="1:34" ht="16" thickBot="1">
      <c r="A866" s="8"/>
      <c r="B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14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14"/>
      <c r="AE866" s="8"/>
      <c r="AF866" s="8"/>
      <c r="AG866" s="8"/>
      <c r="AH866"/>
    </row>
    <row r="867" spans="1:34" ht="16" thickBot="1">
      <c r="A867" s="8"/>
      <c r="B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14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14"/>
      <c r="AE867" s="8"/>
      <c r="AF867" s="8"/>
      <c r="AG867" s="8"/>
      <c r="AH867"/>
    </row>
    <row r="868" spans="1:34" ht="16" thickBot="1">
      <c r="A868" s="8"/>
      <c r="B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14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14"/>
      <c r="AE868" s="8"/>
      <c r="AF868" s="8"/>
      <c r="AG868" s="8"/>
      <c r="AH868"/>
    </row>
    <row r="869" spans="1:34" ht="16" thickBot="1">
      <c r="A869" s="8"/>
      <c r="B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14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14"/>
      <c r="AE869" s="8"/>
      <c r="AF869" s="8"/>
      <c r="AG869" s="8"/>
      <c r="AH869"/>
    </row>
    <row r="870" spans="1:34" ht="16" thickBot="1">
      <c r="A870" s="8"/>
      <c r="B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14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14"/>
      <c r="AE870" s="8"/>
      <c r="AF870" s="8"/>
      <c r="AG870" s="8"/>
      <c r="AH870"/>
    </row>
    <row r="871" spans="1:34" ht="16" thickBot="1">
      <c r="A871" s="8"/>
      <c r="B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14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14"/>
      <c r="AE871" s="8"/>
      <c r="AF871" s="8"/>
      <c r="AG871" s="8"/>
      <c r="AH871"/>
    </row>
    <row r="872" spans="1:34" ht="16" thickBot="1">
      <c r="A872" s="8"/>
      <c r="B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14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14"/>
      <c r="AE872" s="8"/>
      <c r="AF872" s="8"/>
      <c r="AG872" s="8"/>
      <c r="AH872"/>
    </row>
    <row r="873" spans="1:34" ht="16" thickBot="1">
      <c r="A873" s="8"/>
      <c r="B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14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14"/>
      <c r="AE873" s="8"/>
      <c r="AF873" s="8"/>
      <c r="AG873" s="8"/>
      <c r="AH873"/>
    </row>
    <row r="874" spans="1:34" ht="16" thickBot="1">
      <c r="A874" s="8"/>
      <c r="B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14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14"/>
      <c r="AE874" s="8"/>
      <c r="AF874" s="8"/>
      <c r="AG874" s="8"/>
      <c r="AH874"/>
    </row>
    <row r="875" spans="1:34" ht="16" thickBot="1">
      <c r="A875" s="8"/>
      <c r="B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14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14"/>
      <c r="AE875" s="8"/>
      <c r="AF875" s="8"/>
      <c r="AG875" s="8"/>
      <c r="AH875"/>
    </row>
    <row r="876" spans="1:34" ht="16" thickBot="1">
      <c r="A876" s="8"/>
      <c r="B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14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14"/>
      <c r="AE876" s="8"/>
      <c r="AF876" s="8"/>
      <c r="AG876" s="8"/>
      <c r="AH876"/>
    </row>
    <row r="877" spans="1:34" ht="16" thickBot="1">
      <c r="A877" s="8"/>
      <c r="B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14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14"/>
      <c r="AE877" s="8"/>
      <c r="AF877" s="8"/>
      <c r="AG877" s="8"/>
      <c r="AH877"/>
    </row>
    <row r="878" spans="1:34" ht="16" thickBot="1">
      <c r="A878" s="8"/>
      <c r="B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14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14"/>
      <c r="AE878" s="8"/>
      <c r="AF878" s="8"/>
      <c r="AG878" s="8"/>
      <c r="AH878"/>
    </row>
    <row r="879" spans="1:34" ht="16" thickBot="1">
      <c r="A879" s="8"/>
      <c r="B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14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14"/>
      <c r="AE879" s="8"/>
      <c r="AF879" s="8"/>
      <c r="AG879" s="8"/>
      <c r="AH879"/>
    </row>
    <row r="880" spans="1:34" ht="16" thickBot="1">
      <c r="A880" s="8"/>
      <c r="B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14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14"/>
      <c r="AE880" s="8"/>
      <c r="AF880" s="8"/>
      <c r="AG880" s="8"/>
      <c r="AH880"/>
    </row>
    <row r="881" spans="1:34" ht="16" thickBot="1">
      <c r="A881" s="8"/>
      <c r="B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14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14"/>
      <c r="AE881" s="8"/>
      <c r="AF881" s="8"/>
      <c r="AG881" s="8"/>
      <c r="AH881"/>
    </row>
    <row r="882" spans="1:34" ht="16" thickBot="1">
      <c r="A882" s="8"/>
      <c r="B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14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14"/>
      <c r="AE882" s="8"/>
      <c r="AF882" s="8"/>
      <c r="AG882" s="8"/>
      <c r="AH882"/>
    </row>
    <row r="883" spans="1:34" ht="16" thickBot="1">
      <c r="A883" s="8"/>
      <c r="B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14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14"/>
      <c r="AE883" s="8"/>
      <c r="AF883" s="8"/>
      <c r="AG883" s="8"/>
      <c r="AH883"/>
    </row>
    <row r="884" spans="1:34" ht="16" thickBot="1">
      <c r="A884" s="8"/>
      <c r="B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14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14"/>
      <c r="AE884" s="8"/>
      <c r="AF884" s="8"/>
      <c r="AG884" s="8"/>
      <c r="AH884"/>
    </row>
    <row r="885" spans="1:34" ht="16" thickBot="1">
      <c r="A885" s="8"/>
      <c r="B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14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14"/>
      <c r="AE885" s="8"/>
      <c r="AF885" s="8"/>
      <c r="AG885" s="8"/>
      <c r="AH885"/>
    </row>
    <row r="886" spans="1:34" ht="16" thickBot="1">
      <c r="A886" s="8"/>
      <c r="B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14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14"/>
      <c r="AE886" s="8"/>
      <c r="AF886" s="8"/>
      <c r="AG886" s="8"/>
      <c r="AH886"/>
    </row>
    <row r="887" spans="1:34" ht="16" thickBot="1">
      <c r="A887" s="8"/>
      <c r="B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14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14"/>
      <c r="AE887" s="8"/>
      <c r="AF887" s="8"/>
      <c r="AG887" s="8"/>
      <c r="AH887"/>
    </row>
    <row r="888" spans="1:34" ht="16" thickBot="1">
      <c r="A888" s="8"/>
      <c r="B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14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14"/>
      <c r="AE888" s="8"/>
      <c r="AF888" s="8"/>
      <c r="AG888" s="8"/>
      <c r="AH888"/>
    </row>
    <row r="889" spans="1:34" ht="16" thickBot="1">
      <c r="A889" s="8"/>
      <c r="B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14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14"/>
      <c r="AE889" s="8"/>
      <c r="AF889" s="8"/>
      <c r="AG889" s="8"/>
      <c r="AH889"/>
    </row>
    <row r="890" spans="1:34" ht="16" thickBot="1">
      <c r="A890" s="8"/>
      <c r="B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14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14"/>
      <c r="AE890" s="8"/>
      <c r="AF890" s="8"/>
      <c r="AG890" s="8"/>
      <c r="AH890"/>
    </row>
    <row r="891" spans="1:34" ht="16" thickBot="1">
      <c r="A891" s="8"/>
      <c r="B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14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14"/>
      <c r="AE891" s="8"/>
      <c r="AF891" s="8"/>
      <c r="AG891" s="8"/>
      <c r="AH891"/>
    </row>
    <row r="892" spans="1:34" ht="16" thickBot="1">
      <c r="A892" s="8"/>
      <c r="B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14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14"/>
      <c r="AE892" s="8"/>
      <c r="AF892" s="8"/>
      <c r="AG892" s="8"/>
      <c r="AH892"/>
    </row>
    <row r="893" spans="1:34" ht="16" thickBot="1">
      <c r="A893" s="8"/>
      <c r="B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14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14"/>
      <c r="AE893" s="8"/>
      <c r="AF893" s="8"/>
      <c r="AG893" s="8"/>
      <c r="AH893"/>
    </row>
    <row r="894" spans="1:34" ht="16" thickBot="1">
      <c r="A894" s="8"/>
      <c r="B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14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14"/>
      <c r="AE894" s="8"/>
      <c r="AF894" s="8"/>
      <c r="AG894" s="8"/>
      <c r="AH894"/>
    </row>
    <row r="895" spans="1:34" ht="16" thickBot="1">
      <c r="A895" s="8"/>
      <c r="B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14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14"/>
      <c r="AE895" s="8"/>
      <c r="AF895" s="8"/>
      <c r="AG895" s="8"/>
      <c r="AH895"/>
    </row>
    <row r="896" spans="1:34" ht="16" thickBot="1">
      <c r="A896" s="8"/>
      <c r="B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14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14"/>
      <c r="AE896" s="8"/>
      <c r="AF896" s="8"/>
      <c r="AG896" s="8"/>
      <c r="AH896"/>
    </row>
    <row r="897" spans="1:34" ht="16" thickBot="1">
      <c r="A897" s="8"/>
      <c r="B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14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14"/>
      <c r="AE897" s="8"/>
      <c r="AF897" s="8"/>
      <c r="AG897" s="8"/>
      <c r="AH897"/>
    </row>
    <row r="898" spans="1:34" ht="16" thickBot="1">
      <c r="A898" s="8"/>
      <c r="B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14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14"/>
      <c r="AE898" s="8"/>
      <c r="AF898" s="8"/>
      <c r="AG898" s="8"/>
      <c r="AH898"/>
    </row>
    <row r="899" spans="1:34" ht="16" thickBot="1">
      <c r="A899" s="8"/>
      <c r="B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14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14"/>
      <c r="AE899" s="8"/>
      <c r="AF899" s="8"/>
      <c r="AG899" s="8"/>
      <c r="AH899"/>
    </row>
    <row r="900" spans="1:34" ht="16" thickBot="1">
      <c r="A900" s="8"/>
      <c r="B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14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14"/>
      <c r="AE900" s="8"/>
      <c r="AF900" s="8"/>
      <c r="AG900" s="8"/>
      <c r="AH900"/>
    </row>
    <row r="901" spans="1:34" ht="16" thickBot="1">
      <c r="A901" s="8"/>
      <c r="B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14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14"/>
      <c r="AE901" s="8"/>
      <c r="AF901" s="8"/>
      <c r="AG901" s="8"/>
      <c r="AH901"/>
    </row>
    <row r="902" spans="1:34" ht="16" thickBot="1">
      <c r="A902" s="8"/>
      <c r="B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14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14"/>
      <c r="AE902" s="8"/>
      <c r="AF902" s="8"/>
      <c r="AG902" s="8"/>
      <c r="AH902"/>
    </row>
    <row r="903" spans="1:34" ht="16" thickBot="1">
      <c r="A903" s="8"/>
      <c r="B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14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14"/>
      <c r="AE903" s="8"/>
      <c r="AF903" s="8"/>
      <c r="AG903" s="8"/>
      <c r="AH903"/>
    </row>
    <row r="904" spans="1:34" ht="16" thickBot="1">
      <c r="A904" s="8"/>
      <c r="B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14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14"/>
      <c r="AE904" s="8"/>
      <c r="AF904" s="8"/>
      <c r="AG904" s="8"/>
      <c r="AH904"/>
    </row>
    <row r="905" spans="1:34" ht="16" thickBot="1">
      <c r="A905" s="8"/>
      <c r="B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14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14"/>
      <c r="AE905" s="8"/>
      <c r="AF905" s="8"/>
      <c r="AG905" s="8"/>
      <c r="AH905"/>
    </row>
    <row r="906" spans="1:34" ht="16" thickBot="1">
      <c r="A906" s="8"/>
      <c r="B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14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14"/>
      <c r="AE906" s="8"/>
      <c r="AF906" s="8"/>
      <c r="AG906" s="8"/>
      <c r="AH906"/>
    </row>
    <row r="907" spans="1:34" ht="16" thickBot="1">
      <c r="A907" s="8"/>
      <c r="B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14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14"/>
      <c r="AE907" s="8"/>
      <c r="AF907" s="8"/>
      <c r="AG907" s="8"/>
      <c r="AH907"/>
    </row>
    <row r="908" spans="1:34" ht="16" thickBot="1">
      <c r="A908" s="8"/>
      <c r="B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14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14"/>
      <c r="AE908" s="8"/>
      <c r="AF908" s="8"/>
      <c r="AG908" s="8"/>
      <c r="AH908"/>
    </row>
    <row r="909" spans="1:34" ht="16" thickBot="1">
      <c r="A909" s="8"/>
      <c r="B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14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14"/>
      <c r="AE909" s="8"/>
      <c r="AF909" s="8"/>
      <c r="AG909" s="8"/>
      <c r="AH909"/>
    </row>
    <row r="910" spans="1:34" ht="16" thickBot="1">
      <c r="A910" s="8"/>
      <c r="B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14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14"/>
      <c r="AE910" s="8"/>
      <c r="AF910" s="8"/>
      <c r="AG910" s="8"/>
      <c r="AH910"/>
    </row>
    <row r="911" spans="1:34" ht="16" thickBot="1">
      <c r="A911" s="8"/>
      <c r="B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14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14"/>
      <c r="AE911" s="8"/>
      <c r="AF911" s="8"/>
      <c r="AG911" s="8"/>
      <c r="AH911"/>
    </row>
    <row r="912" spans="1:34" ht="16" thickBot="1">
      <c r="A912" s="8"/>
      <c r="B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14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14"/>
      <c r="AE912" s="8"/>
      <c r="AF912" s="8"/>
      <c r="AG912" s="8"/>
      <c r="AH912"/>
    </row>
    <row r="913" spans="1:34" ht="16" thickBot="1">
      <c r="A913" s="8"/>
      <c r="B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14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14"/>
      <c r="AE913" s="8"/>
      <c r="AF913" s="8"/>
      <c r="AG913" s="8"/>
      <c r="AH913"/>
    </row>
    <row r="914" spans="1:34" ht="16" thickBot="1">
      <c r="A914" s="8"/>
      <c r="B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14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14"/>
      <c r="AE914" s="8"/>
      <c r="AF914" s="8"/>
      <c r="AG914" s="8"/>
      <c r="AH914"/>
    </row>
    <row r="915" spans="1:34" ht="16" thickBot="1">
      <c r="A915" s="8"/>
      <c r="B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14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14"/>
      <c r="AE915" s="8"/>
      <c r="AF915" s="8"/>
      <c r="AG915" s="8"/>
      <c r="AH915"/>
    </row>
    <row r="916" spans="1:34" ht="16" thickBot="1">
      <c r="A916" s="8"/>
      <c r="B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14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14"/>
      <c r="AE916" s="8"/>
      <c r="AF916" s="8"/>
      <c r="AG916" s="8"/>
      <c r="AH916"/>
    </row>
    <row r="917" spans="1:34" ht="16" thickBot="1">
      <c r="A917" s="8"/>
      <c r="B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14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14"/>
      <c r="AE917" s="8"/>
      <c r="AF917" s="8"/>
      <c r="AG917" s="8"/>
      <c r="AH917"/>
    </row>
    <row r="918" spans="1:34" ht="16" thickBot="1">
      <c r="A918" s="8"/>
      <c r="B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14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14"/>
      <c r="AE918" s="8"/>
      <c r="AF918" s="8"/>
      <c r="AG918" s="8"/>
      <c r="AH918"/>
    </row>
    <row r="919" spans="1:34" ht="16" thickBot="1">
      <c r="A919" s="8"/>
      <c r="B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14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14"/>
      <c r="AE919" s="8"/>
      <c r="AF919" s="8"/>
      <c r="AG919" s="8"/>
      <c r="AH919"/>
    </row>
    <row r="920" spans="1:34" ht="16" thickBot="1">
      <c r="A920" s="8"/>
      <c r="B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14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14"/>
      <c r="AE920" s="8"/>
      <c r="AF920" s="8"/>
      <c r="AG920" s="8"/>
      <c r="AH920"/>
    </row>
    <row r="921" spans="1:34" ht="16" thickBot="1">
      <c r="A921" s="8"/>
      <c r="B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14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14"/>
      <c r="AE921" s="8"/>
      <c r="AF921" s="8"/>
      <c r="AG921" s="8"/>
      <c r="AH921"/>
    </row>
    <row r="922" spans="1:34" ht="16" thickBot="1">
      <c r="A922" s="8"/>
      <c r="B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14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14"/>
      <c r="AE922" s="8"/>
      <c r="AF922" s="8"/>
      <c r="AG922" s="8"/>
      <c r="AH922"/>
    </row>
    <row r="923" spans="1:34" ht="16" thickBot="1">
      <c r="A923" s="8"/>
      <c r="B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14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14"/>
      <c r="AE923" s="8"/>
      <c r="AF923" s="8"/>
      <c r="AG923" s="8"/>
      <c r="AH923"/>
    </row>
    <row r="924" spans="1:34" ht="16" thickBot="1">
      <c r="A924" s="8"/>
      <c r="B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14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14"/>
      <c r="AE924" s="8"/>
      <c r="AF924" s="8"/>
      <c r="AG924" s="8"/>
      <c r="AH924"/>
    </row>
    <row r="925" spans="1:34" ht="16" thickBot="1">
      <c r="A925" s="8"/>
      <c r="B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14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14"/>
      <c r="AE925" s="8"/>
      <c r="AF925" s="8"/>
      <c r="AG925" s="8"/>
      <c r="AH925"/>
    </row>
    <row r="926" spans="1:34" ht="16" thickBot="1">
      <c r="A926" s="8"/>
      <c r="B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14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14"/>
      <c r="AE926" s="8"/>
      <c r="AF926" s="8"/>
      <c r="AG926" s="8"/>
      <c r="AH926"/>
    </row>
    <row r="927" spans="1:34" ht="16" thickBot="1">
      <c r="A927" s="8"/>
      <c r="B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14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14"/>
      <c r="AE927" s="8"/>
      <c r="AF927" s="8"/>
      <c r="AG927" s="8"/>
      <c r="AH927"/>
    </row>
    <row r="928" spans="1:34" ht="16" thickBot="1">
      <c r="A928" s="8"/>
      <c r="B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14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14"/>
      <c r="AE928" s="8"/>
      <c r="AF928" s="8"/>
      <c r="AG928" s="8"/>
      <c r="AH928"/>
    </row>
    <row r="929" spans="1:34" ht="16" thickBot="1">
      <c r="A929" s="8"/>
      <c r="B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14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14"/>
      <c r="AE929" s="8"/>
      <c r="AF929" s="8"/>
      <c r="AG929" s="8"/>
      <c r="AH929"/>
    </row>
    <row r="930" spans="1:34" ht="16" thickBot="1">
      <c r="A930" s="8"/>
      <c r="B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14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14"/>
      <c r="AE930" s="8"/>
      <c r="AF930" s="8"/>
      <c r="AG930" s="8"/>
      <c r="AH930"/>
    </row>
    <row r="931" spans="1:34" ht="16" thickBot="1">
      <c r="A931" s="8"/>
      <c r="B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14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14"/>
      <c r="AE931" s="8"/>
      <c r="AF931" s="8"/>
      <c r="AG931" s="8"/>
      <c r="AH931"/>
    </row>
    <row r="932" spans="1:34" ht="16" thickBot="1">
      <c r="A932" s="8"/>
      <c r="B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14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14"/>
      <c r="AE932" s="8"/>
      <c r="AF932" s="8"/>
      <c r="AG932" s="8"/>
      <c r="AH932"/>
    </row>
    <row r="933" spans="1:34" ht="16" thickBot="1">
      <c r="A933" s="8"/>
      <c r="B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14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14"/>
      <c r="AE933" s="8"/>
      <c r="AF933" s="8"/>
      <c r="AG933" s="8"/>
      <c r="AH933"/>
    </row>
    <row r="934" spans="1:34" ht="16" thickBot="1">
      <c r="A934" s="8"/>
      <c r="B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14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14"/>
      <c r="AE934" s="8"/>
      <c r="AF934" s="8"/>
      <c r="AG934" s="8"/>
      <c r="AH934"/>
    </row>
    <row r="935" spans="1:34" ht="16" thickBot="1">
      <c r="A935" s="8"/>
      <c r="B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14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14"/>
      <c r="AE935" s="8"/>
      <c r="AF935" s="8"/>
      <c r="AG935" s="8"/>
      <c r="AH935"/>
    </row>
    <row r="936" spans="1:34" ht="16" thickBot="1">
      <c r="A936" s="8"/>
      <c r="B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14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14"/>
      <c r="AE936" s="8"/>
      <c r="AF936" s="8"/>
      <c r="AG936" s="8"/>
      <c r="AH936"/>
    </row>
    <row r="937" spans="1:34" ht="16" thickBot="1">
      <c r="A937" s="8"/>
      <c r="B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14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14"/>
      <c r="AE937" s="8"/>
      <c r="AF937" s="8"/>
      <c r="AG937" s="8"/>
      <c r="AH937"/>
    </row>
    <row r="938" spans="1:34" ht="16" thickBot="1">
      <c r="A938" s="8"/>
      <c r="B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14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14"/>
      <c r="AE938" s="8"/>
      <c r="AF938" s="8"/>
      <c r="AG938" s="8"/>
      <c r="AH938"/>
    </row>
    <row r="939" spans="1:34" ht="16" thickBot="1">
      <c r="A939" s="8"/>
      <c r="B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14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14"/>
      <c r="AE939" s="8"/>
      <c r="AF939" s="8"/>
      <c r="AG939" s="8"/>
      <c r="AH939"/>
    </row>
    <row r="940" spans="1:34" ht="16" thickBot="1">
      <c r="A940" s="8"/>
      <c r="B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14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14"/>
      <c r="AE940" s="8"/>
      <c r="AF940" s="8"/>
      <c r="AG940" s="8"/>
      <c r="AH940"/>
    </row>
    <row r="941" spans="1:34" ht="16" thickBot="1">
      <c r="A941" s="8"/>
      <c r="B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14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14"/>
      <c r="AE941" s="8"/>
      <c r="AF941" s="8"/>
      <c r="AG941" s="8"/>
      <c r="AH941"/>
    </row>
    <row r="942" spans="1:34" ht="16" thickBot="1">
      <c r="A942" s="8"/>
      <c r="B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14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14"/>
      <c r="AE942" s="8"/>
      <c r="AF942" s="8"/>
      <c r="AG942" s="8"/>
      <c r="AH942"/>
    </row>
    <row r="943" spans="1:34" ht="16" thickBot="1">
      <c r="A943" s="8"/>
      <c r="B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14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14"/>
      <c r="AE943" s="8"/>
      <c r="AF943" s="8"/>
      <c r="AG943" s="8"/>
      <c r="AH943"/>
    </row>
    <row r="944" spans="1:34" ht="16" thickBot="1">
      <c r="A944" s="8"/>
      <c r="B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14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14"/>
      <c r="AE944" s="8"/>
      <c r="AF944" s="8"/>
      <c r="AG944" s="8"/>
      <c r="AH944"/>
    </row>
    <row r="945" spans="1:34" ht="16" thickBot="1">
      <c r="A945" s="8"/>
      <c r="B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14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14"/>
      <c r="AE945" s="8"/>
      <c r="AF945" s="8"/>
      <c r="AG945" s="8"/>
      <c r="AH945"/>
    </row>
    <row r="946" spans="1:34" ht="16" thickBot="1">
      <c r="A946" s="8"/>
      <c r="B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14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14"/>
      <c r="AE946" s="8"/>
      <c r="AF946" s="8"/>
      <c r="AG946" s="8"/>
      <c r="AH946"/>
    </row>
    <row r="947" spans="1:34" ht="16" thickBot="1">
      <c r="A947" s="8"/>
      <c r="B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14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14"/>
      <c r="AE947" s="8"/>
      <c r="AF947" s="8"/>
      <c r="AG947" s="8"/>
      <c r="AH947"/>
    </row>
    <row r="948" spans="1:34" ht="16" thickBot="1">
      <c r="A948" s="8"/>
      <c r="B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14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14"/>
      <c r="AE948" s="8"/>
      <c r="AF948" s="8"/>
      <c r="AG948" s="8"/>
      <c r="AH948"/>
    </row>
    <row r="949" spans="1:34" ht="16" thickBot="1">
      <c r="A949" s="8"/>
      <c r="B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14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14"/>
      <c r="AE949" s="8"/>
      <c r="AF949" s="8"/>
      <c r="AG949" s="8"/>
      <c r="AH949"/>
    </row>
    <row r="950" spans="1:34" ht="16" thickBot="1">
      <c r="A950" s="8"/>
      <c r="B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14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14"/>
      <c r="AE950" s="8"/>
      <c r="AF950" s="8"/>
      <c r="AG950" s="8"/>
      <c r="AH950"/>
    </row>
    <row r="951" spans="1:34" ht="16" thickBot="1">
      <c r="A951" s="8"/>
      <c r="B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14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14"/>
      <c r="AE951" s="8"/>
      <c r="AF951" s="8"/>
      <c r="AG951" s="8"/>
      <c r="AH951"/>
    </row>
    <row r="952" spans="1:34" ht="16" thickBot="1">
      <c r="A952" s="8"/>
      <c r="B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14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14"/>
      <c r="AE952" s="8"/>
      <c r="AF952" s="8"/>
      <c r="AG952" s="8"/>
      <c r="AH952"/>
    </row>
    <row r="953" spans="1:34" ht="16" thickBot="1">
      <c r="A953" s="8"/>
      <c r="B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14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14"/>
      <c r="AE953" s="8"/>
      <c r="AF953" s="8"/>
      <c r="AG953" s="8"/>
      <c r="AH953"/>
    </row>
    <row r="954" spans="1:34" ht="16" thickBot="1">
      <c r="A954" s="8"/>
      <c r="B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14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14"/>
      <c r="AE954" s="8"/>
      <c r="AF954" s="8"/>
      <c r="AG954" s="8"/>
      <c r="AH954"/>
    </row>
    <row r="955" spans="1:34" ht="16" thickBot="1">
      <c r="A955" s="8"/>
      <c r="B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14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14"/>
      <c r="AE955" s="8"/>
      <c r="AF955" s="8"/>
      <c r="AG955" s="8"/>
      <c r="AH955"/>
    </row>
    <row r="956" spans="1:34" ht="16" thickBot="1">
      <c r="A956" s="8"/>
      <c r="B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14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14"/>
      <c r="AE956" s="8"/>
      <c r="AF956" s="8"/>
      <c r="AG956" s="8"/>
      <c r="AH956"/>
    </row>
    <row r="957" spans="1:34" ht="16" thickBot="1">
      <c r="A957" s="8"/>
      <c r="B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14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14"/>
      <c r="AE957" s="8"/>
      <c r="AF957" s="8"/>
      <c r="AG957" s="8"/>
      <c r="AH957"/>
    </row>
    <row r="958" spans="1:34" ht="16" thickBot="1">
      <c r="A958" s="8"/>
      <c r="B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14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14"/>
      <c r="AE958" s="8"/>
      <c r="AF958" s="8"/>
      <c r="AG958" s="8"/>
      <c r="AH958"/>
    </row>
    <row r="959" spans="1:34" ht="16" thickBot="1">
      <c r="A959" s="8"/>
      <c r="B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14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14"/>
      <c r="AE959" s="8"/>
      <c r="AF959" s="8"/>
      <c r="AG959" s="8"/>
      <c r="AH959"/>
    </row>
    <row r="960" spans="1:34" ht="16" thickBot="1">
      <c r="A960" s="8"/>
      <c r="B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14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14"/>
      <c r="AE960" s="8"/>
      <c r="AF960" s="8"/>
      <c r="AG960" s="8"/>
      <c r="AH960"/>
    </row>
    <row r="961" spans="1:34" ht="16" thickBot="1">
      <c r="A961" s="8"/>
      <c r="B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14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14"/>
      <c r="AE961" s="8"/>
      <c r="AF961" s="8"/>
      <c r="AG961" s="8"/>
      <c r="AH961"/>
    </row>
    <row r="962" spans="1:34" ht="16" thickBot="1">
      <c r="A962" s="8"/>
      <c r="B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14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14"/>
      <c r="AE962" s="8"/>
      <c r="AF962" s="8"/>
      <c r="AG962" s="8"/>
      <c r="AH962"/>
    </row>
    <row r="963" spans="1:34" ht="16" thickBot="1">
      <c r="A963" s="8"/>
      <c r="B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14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14"/>
      <c r="AE963" s="8"/>
      <c r="AF963" s="8"/>
      <c r="AG963" s="8"/>
      <c r="AH963"/>
    </row>
    <row r="964" spans="1:34" ht="16" thickBot="1">
      <c r="A964" s="8"/>
      <c r="B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14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14"/>
      <c r="AE964" s="8"/>
      <c r="AF964" s="8"/>
      <c r="AG964" s="8"/>
      <c r="AH964"/>
    </row>
    <row r="965" spans="1:34" ht="16" thickBot="1">
      <c r="A965" s="8"/>
      <c r="B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14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14"/>
      <c r="AE965" s="8"/>
      <c r="AF965" s="8"/>
      <c r="AG965" s="8"/>
      <c r="AH965"/>
    </row>
    <row r="966" spans="1:34" ht="16" thickBot="1">
      <c r="A966" s="8"/>
      <c r="B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14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14"/>
      <c r="AE966" s="8"/>
      <c r="AF966" s="8"/>
      <c r="AG966" s="8"/>
      <c r="AH966"/>
    </row>
    <row r="967" spans="1:34" ht="16" thickBot="1">
      <c r="A967" s="8"/>
      <c r="B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14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14"/>
      <c r="AE967" s="8"/>
      <c r="AF967" s="8"/>
      <c r="AG967" s="8"/>
      <c r="AH967"/>
    </row>
    <row r="968" spans="1:34" ht="16" thickBot="1">
      <c r="A968" s="8"/>
      <c r="B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14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14"/>
      <c r="AE968" s="8"/>
      <c r="AF968" s="8"/>
      <c r="AG968" s="8"/>
      <c r="AH968"/>
    </row>
    <row r="969" spans="1:34" ht="16" thickBot="1">
      <c r="A969" s="8"/>
      <c r="B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14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14"/>
      <c r="AE969" s="8"/>
      <c r="AF969" s="8"/>
      <c r="AG969" s="8"/>
      <c r="AH969"/>
    </row>
    <row r="970" spans="1:34" ht="16" thickBot="1">
      <c r="A970" s="8"/>
      <c r="B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14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14"/>
      <c r="AE970" s="8"/>
      <c r="AF970" s="8"/>
      <c r="AG970" s="8"/>
      <c r="AH970"/>
    </row>
    <row r="971" spans="1:34" ht="16" thickBot="1">
      <c r="A971" s="8"/>
      <c r="B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14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14"/>
      <c r="AE971" s="8"/>
      <c r="AF971" s="8"/>
      <c r="AG971" s="8"/>
      <c r="AH971"/>
    </row>
    <row r="972" spans="1:34" ht="16" thickBot="1">
      <c r="A972" s="8"/>
      <c r="B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14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14"/>
      <c r="AE972" s="8"/>
      <c r="AF972" s="8"/>
      <c r="AG972" s="8"/>
      <c r="AH972"/>
    </row>
    <row r="973" spans="1:34" ht="16" thickBot="1">
      <c r="A973" s="8"/>
      <c r="B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14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14"/>
      <c r="AE973" s="8"/>
      <c r="AF973" s="8"/>
      <c r="AG973" s="8"/>
      <c r="AH973"/>
    </row>
    <row r="974" spans="1:34" ht="16" thickBot="1">
      <c r="A974" s="8"/>
      <c r="B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14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14"/>
      <c r="AE974" s="8"/>
      <c r="AF974" s="8"/>
      <c r="AG974" s="8"/>
      <c r="AH974"/>
    </row>
    <row r="975" spans="1:34" ht="16" thickBot="1">
      <c r="A975" s="8"/>
      <c r="B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14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14"/>
      <c r="AE975" s="8"/>
      <c r="AF975" s="8"/>
      <c r="AG975" s="8"/>
      <c r="AH975"/>
    </row>
    <row r="976" spans="1:34" ht="16" thickBot="1">
      <c r="A976" s="8"/>
      <c r="B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14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14"/>
      <c r="AE976" s="8"/>
      <c r="AF976" s="8"/>
      <c r="AG976" s="8"/>
      <c r="AH976"/>
    </row>
    <row r="977" spans="1:34" ht="16" thickBot="1">
      <c r="A977" s="8"/>
      <c r="B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14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14"/>
      <c r="AE977" s="8"/>
      <c r="AF977" s="8"/>
      <c r="AG977" s="8"/>
      <c r="AH977"/>
    </row>
    <row r="978" spans="1:34" ht="16" thickBot="1">
      <c r="A978" s="8"/>
      <c r="B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14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14"/>
      <c r="AE978" s="8"/>
      <c r="AF978" s="8"/>
      <c r="AG978" s="8"/>
      <c r="AH978"/>
    </row>
    <row r="979" spans="1:34" ht="16" thickBot="1">
      <c r="A979" s="8"/>
      <c r="B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14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14"/>
      <c r="AE979" s="8"/>
      <c r="AF979" s="8"/>
      <c r="AG979" s="8"/>
      <c r="AH979"/>
    </row>
    <row r="980" spans="1:34" ht="16" thickBot="1">
      <c r="A980" s="8"/>
      <c r="B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14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14"/>
      <c r="AE980" s="8"/>
      <c r="AF980" s="8"/>
      <c r="AG980" s="8"/>
      <c r="AH980"/>
    </row>
    <row r="981" spans="1:34" ht="16" thickBot="1">
      <c r="A981" s="8"/>
      <c r="B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14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14"/>
      <c r="AE981" s="8"/>
      <c r="AF981" s="8"/>
      <c r="AG981" s="8"/>
      <c r="AH981"/>
    </row>
    <row r="982" spans="1:34" ht="16" thickBot="1">
      <c r="A982" s="8"/>
      <c r="B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14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14"/>
      <c r="AE982" s="8"/>
      <c r="AF982" s="8"/>
      <c r="AG982" s="8"/>
      <c r="AH982"/>
    </row>
    <row r="983" spans="1:34" ht="16" thickBot="1">
      <c r="A983" s="8"/>
      <c r="B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14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14"/>
      <c r="AE983" s="8"/>
      <c r="AF983" s="8"/>
      <c r="AG983" s="8"/>
      <c r="AH983"/>
    </row>
    <row r="984" spans="1:34" ht="16" thickBot="1">
      <c r="A984" s="8"/>
      <c r="B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14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14"/>
      <c r="AE984" s="8"/>
      <c r="AF984" s="8"/>
      <c r="AG984" s="8"/>
      <c r="AH984"/>
    </row>
    <row r="985" spans="1:34" ht="16" thickBot="1">
      <c r="A985" s="8"/>
      <c r="B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14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14"/>
      <c r="AE985" s="8"/>
      <c r="AF985" s="8"/>
      <c r="AG985" s="8"/>
      <c r="AH985"/>
    </row>
    <row r="986" spans="1:34" ht="16" thickBot="1">
      <c r="A986" s="8"/>
      <c r="B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14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14"/>
      <c r="AE986" s="8"/>
      <c r="AF986" s="8"/>
      <c r="AG986" s="8"/>
      <c r="AH986"/>
    </row>
    <row r="987" spans="1:34" ht="16" thickBot="1">
      <c r="A987" s="8"/>
      <c r="B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14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14"/>
      <c r="AE987" s="8"/>
      <c r="AF987" s="8"/>
      <c r="AG987" s="8"/>
      <c r="AH987"/>
    </row>
    <row r="988" spans="1:34" ht="16" thickBot="1">
      <c r="A988" s="8"/>
      <c r="B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14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14"/>
      <c r="AE988" s="8"/>
      <c r="AF988" s="8"/>
      <c r="AG988" s="8"/>
      <c r="AH988"/>
    </row>
    <row r="989" spans="1:34" ht="16" thickBot="1">
      <c r="A989" s="8"/>
      <c r="B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14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14"/>
      <c r="AE989" s="8"/>
      <c r="AF989" s="8"/>
      <c r="AG989" s="8"/>
      <c r="AH989"/>
    </row>
    <row r="990" spans="1:34" ht="16" thickBot="1">
      <c r="A990" s="8"/>
      <c r="B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14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14"/>
      <c r="AE990" s="8"/>
      <c r="AF990" s="8"/>
      <c r="AG990" s="8"/>
      <c r="AH990"/>
    </row>
    <row r="991" spans="1:34" ht="16" thickBot="1">
      <c r="A991" s="8"/>
      <c r="B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14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14"/>
      <c r="AE991" s="8"/>
      <c r="AF991" s="8"/>
      <c r="AG991" s="8"/>
      <c r="AH991"/>
    </row>
    <row r="992" spans="1:34" ht="16" thickBot="1">
      <c r="A992" s="8"/>
      <c r="B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14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14"/>
      <c r="AE992" s="8"/>
      <c r="AF992" s="8"/>
      <c r="AG992" s="8"/>
      <c r="AH992"/>
    </row>
    <row r="993" spans="1:34" ht="16" thickBot="1">
      <c r="A993" s="8"/>
      <c r="B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14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14"/>
      <c r="AE993" s="8"/>
      <c r="AF993" s="8"/>
      <c r="AG993" s="8"/>
      <c r="AH993"/>
    </row>
    <row r="994" spans="1:34" ht="16" thickBot="1">
      <c r="A994" s="8"/>
      <c r="B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14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14"/>
      <c r="AE994" s="8"/>
      <c r="AF994" s="8"/>
      <c r="AG994" s="8"/>
      <c r="AH994"/>
    </row>
    <row r="995" spans="1:34" ht="16" thickBot="1">
      <c r="A995" s="8"/>
      <c r="B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14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14"/>
      <c r="AE995" s="8"/>
      <c r="AF995" s="8"/>
      <c r="AG995" s="8"/>
      <c r="AH995"/>
    </row>
    <row r="996" spans="1:34" ht="16" thickBot="1">
      <c r="A996" s="8"/>
      <c r="B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14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14"/>
      <c r="AE996" s="8"/>
      <c r="AF996" s="8"/>
      <c r="AG996" s="8"/>
      <c r="AH996"/>
    </row>
    <row r="997" spans="1:34" ht="16" thickBot="1">
      <c r="A997" s="8"/>
      <c r="B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14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14"/>
      <c r="AE997" s="8"/>
      <c r="AF997" s="8"/>
      <c r="AG997" s="8"/>
      <c r="AH997"/>
    </row>
    <row r="998" spans="1:34" ht="16" thickBot="1">
      <c r="A998" s="8"/>
      <c r="B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14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14"/>
      <c r="AE998" s="8"/>
      <c r="AF998" s="8"/>
      <c r="AG998" s="8"/>
      <c r="AH998"/>
    </row>
    <row r="999" spans="1:34" ht="16" thickBot="1">
      <c r="A999" s="8"/>
      <c r="B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14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14"/>
      <c r="AE999" s="8"/>
      <c r="AF999" s="8"/>
      <c r="AG999" s="8"/>
      <c r="AH999"/>
    </row>
    <row r="1000" spans="1:34" ht="16" thickBot="1">
      <c r="A1000" s="8"/>
      <c r="B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14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14"/>
      <c r="AE1000" s="8"/>
      <c r="AF1000" s="8"/>
      <c r="AG1000" s="8"/>
      <c r="AH1000"/>
    </row>
    <row r="1001" spans="1:34" ht="16" thickBot="1">
      <c r="M1001" s="8"/>
      <c r="N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14"/>
      <c r="AE1001" s="8"/>
      <c r="AF1001" s="8"/>
      <c r="AG1001" s="8"/>
      <c r="AH1001"/>
    </row>
  </sheetData>
  <autoFilter ref="A1:AH1001" xr:uid="{1CD7EBA0-2257-144E-85B9-02B4B429D772}">
    <sortState ref="A2:AH1001">
      <sortCondition ref="C1:C1001"/>
    </sortState>
  </autoFilter>
  <hyperlinks>
    <hyperlink ref="AE114" r:id="rId1" display="http://_loop_idba_mitogenome_assembly20160811.sh/" xr:uid="{00000000-0004-0000-0000-000000000000}"/>
    <hyperlink ref="AE88" r:id="rId2" display="http://_loop_idba_mitogenome_assembly20160811.sh/" xr:uid="{00000000-0004-0000-0000-000001000000}"/>
    <hyperlink ref="AE87" r:id="rId3" display="http://_loop_idba_mitogenome_assembly20160811.sh/" xr:uid="{00000000-0004-0000-0000-000002000000}"/>
    <hyperlink ref="AE84" r:id="rId4" display="http://_loop_idba_mitogenome_assembly20160811.sh/" xr:uid="{00000000-0004-0000-0000-000003000000}"/>
    <hyperlink ref="AE80" r:id="rId5" display="http://_loop_idba_mitogenome_assembly20160811.sh/" xr:uid="{00000000-0004-0000-0000-000004000000}"/>
    <hyperlink ref="AE71" r:id="rId6" display="http://_loop_idba_mitogenome_assembly20160811.sh/" xr:uid="{00000000-0004-0000-0000-000005000000}"/>
    <hyperlink ref="AE57" r:id="rId7" display="http://_loop_idba_mitogenome_assembly20160811.sh/" xr:uid="{00000000-0004-0000-0000-000006000000}"/>
    <hyperlink ref="AE149" r:id="rId8" display="http://_loop_idba_mitogenome_assembly20160811.sh/" xr:uid="{00000000-0004-0000-0000-000007000000}"/>
    <hyperlink ref="AE148" r:id="rId9" display="http://_loop_idba_mitogenome_assembly20160811.sh/" xr:uid="{00000000-0004-0000-0000-000008000000}"/>
    <hyperlink ref="AE147" r:id="rId10" display="http://_loop_idba_mitogenome_assembly20160811.sh/" xr:uid="{00000000-0004-0000-0000-000009000000}"/>
    <hyperlink ref="AE146" r:id="rId11" display="http://_loop_idba_mitogenome_assembly20160811.sh/" xr:uid="{00000000-0004-0000-0000-00000A000000}"/>
    <hyperlink ref="AE145" r:id="rId12" display="http://_loop_idba_mitogenome_assembly20160811.sh/" xr:uid="{00000000-0004-0000-0000-00000B000000}"/>
    <hyperlink ref="AE143" r:id="rId13" display="http://_loop_idba_mitogenome_assembly20160811.sh/" xr:uid="{00000000-0004-0000-0000-00000C000000}"/>
    <hyperlink ref="AE142" r:id="rId14" display="http://_loop_spades_mitogenome_assembly20160815.sh/" xr:uid="{00000000-0004-0000-0000-00000D000000}"/>
    <hyperlink ref="AE141" r:id="rId15" display="http://_loop_idba_mitogenome_assembly20160811.sh/" xr:uid="{00000000-0004-0000-0000-00000E000000}"/>
    <hyperlink ref="AE140" r:id="rId16" display="http://_loop_idba_mitogenome_assembly20160811.sh/" xr:uid="{00000000-0004-0000-0000-00000F000000}"/>
    <hyperlink ref="AE154" r:id="rId17" display="http://_loop_idba_mitogenome_assembly20160811.sh/" xr:uid="{00000000-0004-0000-0000-000010000000}"/>
    <hyperlink ref="AE153" r:id="rId18" display="http://_loop_idba_mitogenome_assembly20160811.sh/" xr:uid="{00000000-0004-0000-0000-000011000000}"/>
    <hyperlink ref="AE151" r:id="rId19" display="http://_loop_idba_mitogenome_assembly20160811.sh/" xr:uid="{00000000-0004-0000-0000-000012000000}"/>
    <hyperlink ref="AE150" r:id="rId20" display="http://_loop_idba_mitogenome_assembly20160811.sh/" xr:uid="{00000000-0004-0000-0000-000013000000}"/>
    <hyperlink ref="AE144" r:id="rId21" display="http://_loop_idba_mitogenome_assembly20160811.sh/" xr:uid="{00000000-0004-0000-0000-000014000000}"/>
    <hyperlink ref="AE139" r:id="rId22" display="http://_loop_idba_mitogenome_assembly20160811.sh/" xr:uid="{00000000-0004-0000-0000-000015000000}"/>
    <hyperlink ref="AE68" r:id="rId23" display="http://_loop_idba_mitogenome_assembly20160811.sh/" xr:uid="{00000000-0004-0000-0000-000016000000}"/>
    <hyperlink ref="AE39" r:id="rId24" display="http://_loop_idba_mitogenome_assembly20160811.sh/" xr:uid="{00000000-0004-0000-0000-000017000000}"/>
    <hyperlink ref="AE36" r:id="rId25" display="http://_loop_idba_mitogenome_assembly20160811.sh/" xr:uid="{00000000-0004-0000-0000-000018000000}"/>
    <hyperlink ref="AE33" r:id="rId26" display="http://_loop_spades_mitogenome_assembly20160815.sh/" xr:uid="{00000000-0004-0000-0000-000019000000}"/>
    <hyperlink ref="AE30" r:id="rId27" display="http://_loop_idba_mitogenome_assembly20160811.sh/" xr:uid="{00000000-0004-0000-0000-00001A000000}"/>
    <hyperlink ref="AE27" r:id="rId28" display="http://_loop_idba_mitogenome_assembly20160811.sh/" xr:uid="{00000000-0004-0000-0000-00001B000000}"/>
    <hyperlink ref="AE23" r:id="rId29" display="http://_loop_idba_mitogenome_assembly20160811.sh/" xr:uid="{00000000-0004-0000-0000-00001C000000}"/>
    <hyperlink ref="AE19" r:id="rId30" display="http://_loop_idba_mitogenome_assembly20160811.sh/" xr:uid="{00000000-0004-0000-0000-00001D000000}"/>
    <hyperlink ref="AE8" r:id="rId31" display="http://_loop_idba_mitogenome_assembly20160811.sh/" xr:uid="{00000000-0004-0000-0000-00001E000000}"/>
    <hyperlink ref="AE3" r:id="rId32" display="http://_loop_idba_mitogenome_assembly20160811.sh/" xr:uid="{00000000-0004-0000-0000-00001F000000}"/>
    <hyperlink ref="AE117" r:id="rId33" display="http://_loop_idba_mitogenome_assembly20160811.sh/" xr:uid="{00000000-0004-0000-0000-000020000000}"/>
    <hyperlink ref="AE115" r:id="rId34" display="http://_loop_idba_mitogenome_assembly20160811.sh/" xr:uid="{00000000-0004-0000-0000-000021000000}"/>
    <hyperlink ref="AE113" r:id="rId35" display="http://_loop_idba_mitogenome_assembly20160811.sh/" xr:uid="{00000000-0004-0000-0000-000022000000}"/>
    <hyperlink ref="AE108" r:id="rId36" display="http://_loop_idba_mitogenome_assembly20160811.sh/" xr:uid="{00000000-0004-0000-0000-000023000000}"/>
    <hyperlink ref="AE92" r:id="rId37" display="http://_loop_idba_mitogenome_assembly20160811.sh/" xr:uid="{00000000-0004-0000-0000-000024000000}"/>
    <hyperlink ref="AE89" r:id="rId38" display="http://_loop_idba_mitogenome_assembly20160811.sh/" xr:uid="{00000000-0004-0000-0000-000025000000}"/>
    <hyperlink ref="AE69" r:id="rId39" display="http://_loop_idba_mitogenome_assembly20160811.sh/" xr:uid="{00000000-0004-0000-0000-000026000000}"/>
    <hyperlink ref="AE40" r:id="rId40" display="http://_loop_spades_mitogenome_assembly20160815.sh/" xr:uid="{00000000-0004-0000-0000-000027000000}"/>
    <hyperlink ref="AE2" r:id="rId41" display="http://_loop_idba_mitogenome_assembly20160811.sh/" xr:uid="{00000000-0004-0000-0000-000028000000}"/>
    <hyperlink ref="AE112" r:id="rId42" display="http://_loop_idba_mitogenome_assembly20160811.sh/" xr:uid="{00000000-0004-0000-0000-000029000000}"/>
    <hyperlink ref="AE111" r:id="rId43" display="http://_loop_idba_mitogenome_assembly20160811.sh/" xr:uid="{00000000-0004-0000-0000-00002A000000}"/>
    <hyperlink ref="AE110" r:id="rId44" display="http://_loop_idba_mitogenome_assembly20160811.sh/" xr:uid="{00000000-0004-0000-0000-00002B000000}"/>
    <hyperlink ref="AE109" r:id="rId45" display="http://_loop_idba_mitogenome_assembly20160811.sh/" xr:uid="{00000000-0004-0000-0000-00002C000000}"/>
    <hyperlink ref="AE107" r:id="rId46" display="http://_loop_idba_mitogenome_assembly20160811.sh/" xr:uid="{00000000-0004-0000-0000-00002D000000}"/>
    <hyperlink ref="AE106" r:id="rId47" display="http://_loop_spades_mitogenome_assembly20160815.sh/" xr:uid="{00000000-0004-0000-0000-00002E000000}"/>
    <hyperlink ref="AE105" r:id="rId48" display="http://_loop_spades_mitogenome_assembly20160815.sh/" xr:uid="{00000000-0004-0000-0000-00002F000000}"/>
    <hyperlink ref="AE104" r:id="rId49" display="http://_loop_idba_mitogenome_assembly20160811.sh/" xr:uid="{00000000-0004-0000-0000-000030000000}"/>
    <hyperlink ref="AE102" r:id="rId50" display="http://_loop_idba_mitogenome_assembly20160811.sh/" xr:uid="{00000000-0004-0000-0000-000031000000}"/>
    <hyperlink ref="AE100" r:id="rId51" display="http://_loop_idba_mitogenome_assembly20160811.sh/" xr:uid="{00000000-0004-0000-0000-000032000000}"/>
    <hyperlink ref="AE99" r:id="rId52" display="http://_loop_idba_mitogenome_assembly20160811.sh/" xr:uid="{00000000-0004-0000-0000-000033000000}"/>
    <hyperlink ref="AE98" r:id="rId53" display="http://_loop_idba_mitogenome_assembly20160811.sh/" xr:uid="{00000000-0004-0000-0000-000034000000}"/>
    <hyperlink ref="AE97" r:id="rId54" display="http://_loop_idba_mitogenome_assembly20160811.sh/" xr:uid="{00000000-0004-0000-0000-000035000000}"/>
    <hyperlink ref="AE96" r:id="rId55" display="http://_loop_idba_mitogenome_assembly20160811.sh/" xr:uid="{00000000-0004-0000-0000-000036000000}"/>
    <hyperlink ref="AE95" r:id="rId56" display="http://_loop_idba_mitogenome_assembly20160811.sh/" xr:uid="{00000000-0004-0000-0000-000037000000}"/>
    <hyperlink ref="AE94" r:id="rId57" display="http://_loop_spades_mitogenome_assembly20160815.sh/" xr:uid="{00000000-0004-0000-0000-000038000000}"/>
    <hyperlink ref="AE93" r:id="rId58" display="http://_loop_idba_mitogenome_assembly20160811.sh/" xr:uid="{00000000-0004-0000-0000-000039000000}"/>
    <hyperlink ref="AE91" r:id="rId59" display="http://_loop_idba_mitogenome_assembly20160811.sh/" xr:uid="{00000000-0004-0000-0000-00003A000000}"/>
    <hyperlink ref="AE90" r:id="rId60" display="http://_loop_idba_mitogenome_assembly20160811.sh/" xr:uid="{00000000-0004-0000-0000-00003B000000}"/>
    <hyperlink ref="AE86" r:id="rId61" display="http://_loop_idba_mitogenome_assembly20160811.sh/" xr:uid="{00000000-0004-0000-0000-00003C000000}"/>
    <hyperlink ref="AE85" r:id="rId62" display="http://_loop_spades_mitogenome_assembly20160815.sh/" xr:uid="{00000000-0004-0000-0000-00003D000000}"/>
    <hyperlink ref="AE82" r:id="rId63" display="http://_loop_spades_mitogenome_assembly20160815.sh/" xr:uid="{00000000-0004-0000-0000-00003E000000}"/>
    <hyperlink ref="AE81" r:id="rId64" display="http://_loop_idba_mitogenome_assembly20160811.sh/" xr:uid="{00000000-0004-0000-0000-00003F000000}"/>
    <hyperlink ref="AE79" r:id="rId65" display="http://_loop_idba_mitogenome_assembly20160811.sh/" xr:uid="{00000000-0004-0000-0000-000040000000}"/>
    <hyperlink ref="AE78" r:id="rId66" display="http://_loop_idba_mitogenome_assembly20160811.sh/" xr:uid="{00000000-0004-0000-0000-000041000000}"/>
    <hyperlink ref="AE77" r:id="rId67" display="http://_loop_idba_mitogenome_assembly20160811.sh/" xr:uid="{00000000-0004-0000-0000-000042000000}"/>
    <hyperlink ref="AE76" r:id="rId68" display="http://_loop_idba_mitogenome_assembly20160811.sh/" xr:uid="{00000000-0004-0000-0000-000043000000}"/>
    <hyperlink ref="AE75" r:id="rId69" display="http://_loop_idba_mitogenome_assembly20160811.sh/" xr:uid="{00000000-0004-0000-0000-000044000000}"/>
    <hyperlink ref="AE74" r:id="rId70" display="http://_loop_spades_mitogenome_assembly20160815.sh/" xr:uid="{00000000-0004-0000-0000-000045000000}"/>
    <hyperlink ref="AE73" r:id="rId71" display="http://_loop_idba_mitogenome_assembly20160811.sh/" xr:uid="{00000000-0004-0000-0000-000046000000}"/>
    <hyperlink ref="AE72" r:id="rId72" display="http://_loop_idba_mitogenome_assembly20160811.sh/" xr:uid="{00000000-0004-0000-0000-000047000000}"/>
    <hyperlink ref="AE70" r:id="rId73" display="http://_loop_idba_mitogenome_assembly20160811.sh/" xr:uid="{00000000-0004-0000-0000-000048000000}"/>
    <hyperlink ref="AE67" r:id="rId74" display="http://_loop_spades_mitogenome_assembly20160815.sh/" xr:uid="{00000000-0004-0000-0000-000049000000}"/>
    <hyperlink ref="AE66" r:id="rId75" display="http://_loop_idba_mitogenome_assembly20160811.sh/" xr:uid="{00000000-0004-0000-0000-00004A000000}"/>
    <hyperlink ref="AE65" r:id="rId76" display="http://_loop_spades_mitogenome_assembly20160815.sh/" xr:uid="{00000000-0004-0000-0000-00004B000000}"/>
    <hyperlink ref="AE64" r:id="rId77" display="http://_loop_spades_mitogenome_assembly20160815.sh/" xr:uid="{00000000-0004-0000-0000-00004C000000}"/>
    <hyperlink ref="AE63" r:id="rId78" display="http://_loop_idba_mitogenome_assembly20160811.sh/" xr:uid="{00000000-0004-0000-0000-00004D000000}"/>
    <hyperlink ref="AE62" r:id="rId79" display="http://_loop_spades_mitogenome_assembly20160815.sh/" xr:uid="{00000000-0004-0000-0000-00004E000000}"/>
    <hyperlink ref="AE61" r:id="rId80" display="http://_loop_idba_mitogenome_assembly20160811.sh/" xr:uid="{00000000-0004-0000-0000-00004F000000}"/>
    <hyperlink ref="AE60" r:id="rId81" display="http://_loop_idba_mitogenome_assembly20160811.sh/" xr:uid="{00000000-0004-0000-0000-000050000000}"/>
    <hyperlink ref="AE59" r:id="rId82" display="http://_loop_idba_mitogenome_assembly20160811.sh/" xr:uid="{00000000-0004-0000-0000-000051000000}"/>
    <hyperlink ref="AE58" r:id="rId83" display="http://_loop_idba_mitogenome_assembly20160811.sh/" xr:uid="{00000000-0004-0000-0000-000052000000}"/>
    <hyperlink ref="AE56" r:id="rId84" display="http://_loop_spades_mitogenome_assembly20160815.sh/" xr:uid="{00000000-0004-0000-0000-000053000000}"/>
    <hyperlink ref="AE55" r:id="rId85" display="http://_loop_idba_mitogenome_assembly20160811.sh/" xr:uid="{00000000-0004-0000-0000-000054000000}"/>
    <hyperlink ref="AE54" r:id="rId86" display="http://_loop_idba_mitogenome_assembly20160811.sh/" xr:uid="{00000000-0004-0000-0000-000055000000}"/>
    <hyperlink ref="AE53" r:id="rId87" display="http://_loop_idba_mitogenome_assembly20160811.sh/" xr:uid="{00000000-0004-0000-0000-000056000000}"/>
    <hyperlink ref="AE52" r:id="rId88" display="http://_loop_idba_mitogenome_assembly20160811.sh/" xr:uid="{00000000-0004-0000-0000-000057000000}"/>
    <hyperlink ref="AE51" r:id="rId89" display="http://_loop_idba_mitogenome_assembly20160811.sh/" xr:uid="{00000000-0004-0000-0000-000058000000}"/>
    <hyperlink ref="AE50" r:id="rId90" display="http://_loop_spades_mitogenome_assembly20160815.sh/" xr:uid="{00000000-0004-0000-0000-000059000000}"/>
    <hyperlink ref="AE49" r:id="rId91" display="http://_loop_idba_mitogenome_assembly20160811.sh/" xr:uid="{00000000-0004-0000-0000-00005A000000}"/>
    <hyperlink ref="AE47" r:id="rId92" display="http://_loop_idba_mitogenome_assembly20160811.sh/" xr:uid="{00000000-0004-0000-0000-00005B000000}"/>
    <hyperlink ref="AE45" r:id="rId93" display="http://_loop_idba_mitogenome_assembly20160811.sh/" xr:uid="{00000000-0004-0000-0000-00005C000000}"/>
    <hyperlink ref="AE44" r:id="rId94" display="http://_loop_spades_mitogenome_assembly20160815.sh/" xr:uid="{00000000-0004-0000-0000-00005D000000}"/>
    <hyperlink ref="AE43" r:id="rId95" display="http://_loop_idba_mitogenome_assembly20160811.sh/" xr:uid="{00000000-0004-0000-0000-00005E000000}"/>
    <hyperlink ref="AE42" r:id="rId96" display="http://_loop_idba_mitogenome_assembly20160811.sh/" xr:uid="{00000000-0004-0000-0000-00005F000000}"/>
    <hyperlink ref="AE38" r:id="rId97" display="http://_loop_idba_mitogenome_assembly20160811.sh/" xr:uid="{00000000-0004-0000-0000-000060000000}"/>
    <hyperlink ref="AE37" r:id="rId98" display="http://_loop_idba_mitogenome_assembly20160811.sh/" xr:uid="{00000000-0004-0000-0000-000061000000}"/>
    <hyperlink ref="AE35" r:id="rId99" display="http://_loop_idba_mitogenome_assembly20160811.sh/" xr:uid="{00000000-0004-0000-0000-000062000000}"/>
    <hyperlink ref="AE34" r:id="rId100" display="http://_loop_idba_mitogenome_assembly20160811.sh/" xr:uid="{00000000-0004-0000-0000-000063000000}"/>
    <hyperlink ref="AE32" r:id="rId101" display="http://_loop_idba_mitogenome_assembly20160811.sh/" xr:uid="{00000000-0004-0000-0000-000064000000}"/>
    <hyperlink ref="AE31" r:id="rId102" display="http://_loop_idba_mitogenome_assembly20160811.sh/" xr:uid="{00000000-0004-0000-0000-000065000000}"/>
    <hyperlink ref="AE29" r:id="rId103" display="http://_loop_idba_mitogenome_assembly20160811.sh/" xr:uid="{00000000-0004-0000-0000-000066000000}"/>
    <hyperlink ref="AE28" r:id="rId104" display="http://_loop_spades_mitogenome_assembly20160815.sh/" xr:uid="{00000000-0004-0000-0000-000067000000}"/>
    <hyperlink ref="AE26" r:id="rId105" display="http://_loop_idba_mitogenome_assembly20160811.sh/" xr:uid="{00000000-0004-0000-0000-000068000000}"/>
    <hyperlink ref="AE25" r:id="rId106" display="http://_loop_idba_mitogenome_assembly20160811.sh/" xr:uid="{00000000-0004-0000-0000-000069000000}"/>
    <hyperlink ref="AE24" r:id="rId107" display="http://_loop_idba_mitogenome_assembly20160811.sh/" xr:uid="{00000000-0004-0000-0000-00006A000000}"/>
    <hyperlink ref="AE22" r:id="rId108" display="http://_loop_idba_mitogenome_assembly20160811.sh/" xr:uid="{00000000-0004-0000-0000-00006B000000}"/>
    <hyperlink ref="AE21" r:id="rId109" display="http://_loop_idba_mitogenome_assembly20160811.sh/" xr:uid="{00000000-0004-0000-0000-00006C000000}"/>
    <hyperlink ref="AE20" r:id="rId110" display="http://_loop_idba_mitogenome_assembly20160811.sh/" xr:uid="{00000000-0004-0000-0000-00006D000000}"/>
    <hyperlink ref="AE18" r:id="rId111" display="http://_loop_idba_mitogenome_assembly20160811.sh/" xr:uid="{00000000-0004-0000-0000-00006E000000}"/>
    <hyperlink ref="AE17" r:id="rId112" display="http://_loop_spades_mitogenome_assembly20160815.sh/" xr:uid="{00000000-0004-0000-0000-00006F000000}"/>
    <hyperlink ref="AE15" r:id="rId113" display="http://_loop_idba_mitogenome_assembly20160811.sh/" xr:uid="{00000000-0004-0000-0000-000070000000}"/>
    <hyperlink ref="AE13" r:id="rId114" display="http://_loop_idba_mitogenome_assembly20160811.sh/" xr:uid="{00000000-0004-0000-0000-000071000000}"/>
    <hyperlink ref="AE12" r:id="rId115" display="http://_loop_idba_mitogenome_assembly20160811.sh/" xr:uid="{00000000-0004-0000-0000-000072000000}"/>
    <hyperlink ref="AE11" r:id="rId116" display="http://_loop_idba_mitogenome_assembly20160811.sh/" xr:uid="{00000000-0004-0000-0000-000073000000}"/>
    <hyperlink ref="AE10" r:id="rId117" display="http://_loop_idba_mitogenome_assembly20160811.sh/" xr:uid="{00000000-0004-0000-0000-000074000000}"/>
    <hyperlink ref="AE9" r:id="rId118" display="http://_loop_idba_mitogenome_assembly20160811.sh/" xr:uid="{00000000-0004-0000-0000-000075000000}"/>
    <hyperlink ref="AE7" r:id="rId119" display="http://_loop_spades_mitogenome_assembly20160815.sh/" xr:uid="{00000000-0004-0000-0000-000076000000}"/>
    <hyperlink ref="AE6" r:id="rId120" display="http://_loop_spades_mitogenome_assembly20160815.sh/" xr:uid="{00000000-0004-0000-0000-000077000000}"/>
    <hyperlink ref="AE5" r:id="rId121" display="http://_loop_idba_mitogenome_assembly20160811.sh/" xr:uid="{00000000-0004-0000-0000-000078000000}"/>
    <hyperlink ref="AE4" r:id="rId122" display="http://_loop_idba_mitogenome_assembly20160811.sh/" xr:uid="{00000000-0004-0000-0000-000079000000}"/>
    <hyperlink ref="AE121" r:id="rId123" display="http://_loop_idba_mitogenome_assembly20160811.sh/" xr:uid="{00000000-0004-0000-0000-00007A000000}"/>
    <hyperlink ref="AE120" r:id="rId124" display="http://_loop_spades_mitogenome_assembly20160815.sh/" xr:uid="{00000000-0004-0000-0000-00007B000000}"/>
    <hyperlink ref="AE119" r:id="rId125" display="http://_loop_idba_mitogenome_assembly20160811.sh/" xr:uid="{00000000-0004-0000-0000-00007C000000}"/>
    <hyperlink ref="AE118" r:id="rId126" display="http://_loop_spades_mitogenome_assembly20160815.sh/" xr:uid="{00000000-0004-0000-0000-00007D000000}"/>
    <hyperlink ref="AE116" r:id="rId127" display="http://_loop_idba_mitogenome_assembly20160811.sh/" xr:uid="{00000000-0004-0000-0000-00007E000000}"/>
    <hyperlink ref="AE137" r:id="rId128" display="http://_loop_idba_mitogenome_assembly20160811.sh/" xr:uid="{00000000-0004-0000-0000-00007F000000}"/>
    <hyperlink ref="AE136" r:id="rId129" display="http://_loop_idba_mitogenome_assembly20160811.sh/" xr:uid="{00000000-0004-0000-0000-000080000000}"/>
    <hyperlink ref="AE135" r:id="rId130" display="http://_loop_idba_mitogenome_assembly20160811.sh/" xr:uid="{00000000-0004-0000-0000-000081000000}"/>
    <hyperlink ref="AE134" r:id="rId131" display="http://_loop_idba_mitogenome_assembly20160811.sh/" xr:uid="{00000000-0004-0000-0000-000082000000}"/>
    <hyperlink ref="AE133" r:id="rId132" display="http://_loop_idba_mitogenome_assembly20160811.sh/" xr:uid="{00000000-0004-0000-0000-000083000000}"/>
    <hyperlink ref="AE132" r:id="rId133" display="http://_loop_idba_mitogenome_assembly20160811.sh/" xr:uid="{00000000-0004-0000-0000-000084000000}"/>
    <hyperlink ref="AE131" r:id="rId134" display="http://_loop_idba_mitogenome_assembly20160811.sh/" xr:uid="{00000000-0004-0000-0000-000085000000}"/>
    <hyperlink ref="AE129" r:id="rId135" display="http://_loop_idba_mitogenome_assembly20160811.sh/" xr:uid="{00000000-0004-0000-0000-000086000000}"/>
    <hyperlink ref="AE127" r:id="rId136" display="http://_loop_idba_mitogenome_assembly20160811.sh/" xr:uid="{00000000-0004-0000-0000-000087000000}"/>
    <hyperlink ref="AE126" r:id="rId137" display="http://_loop_spades_mitogenome_assembly20160815.sh/" xr:uid="{00000000-0004-0000-0000-000088000000}"/>
    <hyperlink ref="AE125" r:id="rId138" display="http://_loop_idba_mitogenome_assembly20160811.sh/" xr:uid="{00000000-0004-0000-0000-000089000000}"/>
    <hyperlink ref="AE124" r:id="rId139" display="http://_loop_idba_mitogenome_assembly20160811.sh/" xr:uid="{00000000-0004-0000-0000-00008A000000}"/>
    <hyperlink ref="AE138" r:id="rId140" display="http://_loop_idba_mitogenome_assembly20160811.sh/" xr:uid="{00000000-0004-0000-0000-00008B000000}"/>
    <hyperlink ref="AE130" r:id="rId141" display="http://_loop_idba_mitogenome_assembly20160811.sh/" xr:uid="{00000000-0004-0000-0000-00008C000000}"/>
  </hyperlinks>
  <pageMargins left="0.7" right="0.7" top="0.75" bottom="0.75" header="0.3" footer="0.3"/>
  <pageSetup paperSize="9" orientation="portrait" verticalDpi="0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Huotari, Tea T</dc:creator>
  <cp:lastModifiedBy>dy</cp:lastModifiedBy>
  <dcterms:created xsi:type="dcterms:W3CDTF">2018-06-09T10:58:55Z</dcterms:created>
  <dcterms:modified xsi:type="dcterms:W3CDTF">2018-06-10T17:32:12Z</dcterms:modified>
</cp:coreProperties>
</file>