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Negorashi2011/Downloads/iDNA/Vietnam_leeches/Vietnam_leeches_swarm_lulu_20180404/protax_cf_saola_OTUs/"/>
    </mc:Choice>
  </mc:AlternateContent>
  <xr:revisionPtr revIDLastSave="0" documentId="13_ncr:1_{C4C324BD-41DE-EC46-BFE9-5D115301375C}" xr6:coauthVersionLast="34" xr6:coauthVersionMax="34" xr10:uidLastSave="{00000000-0000-0000-0000-000000000000}"/>
  <bookViews>
    <workbookView xWindow="0" yWindow="440" windowWidth="38400" windowHeight="23560" xr2:uid="{00000000-000D-0000-FFFF-FFFF00000000}"/>
  </bookViews>
  <sheets>
    <sheet name="Sample_Status" sheetId="1" r:id="rId1"/>
    <sheet name="Taxon X Sample table" sheetId="5" r:id="rId2"/>
    <sheet name="Sample X Taxon table" sheetId="6" r:id="rId3"/>
  </sheets>
  <definedNames>
    <definedName name="_xlnm._FilterDatabase" localSheetId="0" hidden="1">Sample_Status!$A$2:$J$471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" i="6" l="1"/>
  <c r="A5" i="6"/>
  <c r="A6" i="6"/>
  <c r="A7" i="6"/>
  <c r="A8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4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C4" i="5"/>
  <c r="C5" i="5"/>
  <c r="C6" i="5"/>
  <c r="C8" i="5"/>
  <c r="C9" i="5"/>
  <c r="C10" i="5"/>
  <c r="C11" i="5"/>
  <c r="C12" i="5"/>
  <c r="C13" i="5"/>
  <c r="C19" i="5"/>
  <c r="C15" i="5"/>
  <c r="C16" i="5"/>
  <c r="C17" i="5"/>
  <c r="C18" i="5"/>
  <c r="C14" i="5"/>
  <c r="C20" i="5"/>
  <c r="C21" i="5"/>
  <c r="C7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yinqiu ji</author>
  </authors>
  <commentList>
    <comment ref="G1" authorId="0" shapeId="0" xr:uid="{00000000-0006-0000-0000-000001000000}">
      <text>
        <r>
          <rPr>
            <b/>
            <sz val="10"/>
            <color rgb="FF000000"/>
            <rFont val="Tahoma"/>
            <family val="2"/>
            <charset val="134"/>
          </rPr>
          <t>yinqiu ji:</t>
        </r>
        <r>
          <rPr>
            <sz val="10"/>
            <color rgb="FF000000"/>
            <rFont val="Tahoma"/>
            <family val="2"/>
            <charset val="134"/>
          </rPr>
          <t xml:space="preserve">
</t>
        </r>
        <r>
          <rPr>
            <sz val="10"/>
            <color rgb="FF000000"/>
            <rFont val="Tahoma"/>
            <family val="2"/>
            <charset val="134"/>
          </rPr>
          <t>The correct band should be 228 bp.</t>
        </r>
      </text>
    </comment>
  </commentList>
</comments>
</file>

<file path=xl/sharedStrings.xml><?xml version="1.0" encoding="utf-8"?>
<sst xmlns="http://schemas.openxmlformats.org/spreadsheetml/2006/main" count="3142" uniqueCount="1030">
  <si>
    <t>WWF1</t>
    <phoneticPr fontId="3" type="noConversion"/>
  </si>
  <si>
    <t>WWF2</t>
  </si>
  <si>
    <t>WWF3</t>
  </si>
  <si>
    <t>WWF4</t>
  </si>
  <si>
    <t>WWF5</t>
  </si>
  <si>
    <t>WWF6</t>
  </si>
  <si>
    <t>WWF7</t>
  </si>
  <si>
    <t>WWF8</t>
  </si>
  <si>
    <t>WWF9</t>
  </si>
  <si>
    <t>WWF10</t>
  </si>
  <si>
    <t>WWF11</t>
  </si>
  <si>
    <t>WWF12</t>
  </si>
  <si>
    <t>WWF13</t>
  </si>
  <si>
    <t>WWF14</t>
  </si>
  <si>
    <t>WWF15</t>
  </si>
  <si>
    <t>WWF16</t>
  </si>
  <si>
    <t>WWF17</t>
  </si>
  <si>
    <t>WWF18</t>
  </si>
  <si>
    <t>WWF19</t>
  </si>
  <si>
    <t>WWF20</t>
  </si>
  <si>
    <t>WWF21</t>
  </si>
  <si>
    <t>WWF22</t>
  </si>
  <si>
    <t>WWF23</t>
  </si>
  <si>
    <t>WWF24</t>
  </si>
  <si>
    <t>WWF25</t>
  </si>
  <si>
    <t>WWF26</t>
  </si>
  <si>
    <t>WWF27</t>
  </si>
  <si>
    <t>WWF28</t>
  </si>
  <si>
    <t>WWF29</t>
  </si>
  <si>
    <t>WWF30</t>
  </si>
  <si>
    <t>WWF31</t>
  </si>
  <si>
    <t>WWF32</t>
  </si>
  <si>
    <t>WWF33</t>
  </si>
  <si>
    <t>WWF34</t>
  </si>
  <si>
    <t>WWF35</t>
  </si>
  <si>
    <t>WWF36</t>
  </si>
  <si>
    <t>WWF37</t>
  </si>
  <si>
    <t>WWF38</t>
  </si>
  <si>
    <t>WWF39</t>
  </si>
  <si>
    <t>WWF40</t>
  </si>
  <si>
    <t>WWF41</t>
  </si>
  <si>
    <t>WWF42</t>
  </si>
  <si>
    <t>WWF43</t>
  </si>
  <si>
    <t>WWF44</t>
  </si>
  <si>
    <t>WWF45</t>
  </si>
  <si>
    <t>WWF46</t>
  </si>
  <si>
    <t>WWF47</t>
  </si>
  <si>
    <t>WWF48</t>
  </si>
  <si>
    <t>WWF49</t>
  </si>
  <si>
    <t>WWF50</t>
  </si>
  <si>
    <t>WWF51</t>
  </si>
  <si>
    <t>WWF52</t>
  </si>
  <si>
    <t>WWF53</t>
  </si>
  <si>
    <t>WWF54</t>
  </si>
  <si>
    <t>WWF55</t>
  </si>
  <si>
    <t>WWF56</t>
  </si>
  <si>
    <t>WWF57</t>
  </si>
  <si>
    <t>WWF58</t>
  </si>
  <si>
    <t>WWF59</t>
  </si>
  <si>
    <t>WWF60</t>
  </si>
  <si>
    <t>WWF61</t>
  </si>
  <si>
    <t>WWF62</t>
  </si>
  <si>
    <t>WWF63</t>
  </si>
  <si>
    <t>WWF64</t>
  </si>
  <si>
    <t>WWF65</t>
  </si>
  <si>
    <t>WWF66</t>
  </si>
  <si>
    <t>WWF67</t>
  </si>
  <si>
    <t>WWF68</t>
  </si>
  <si>
    <t>WWF69</t>
  </si>
  <si>
    <t>WWF70</t>
  </si>
  <si>
    <t>WWF71</t>
  </si>
  <si>
    <t>WWF72</t>
  </si>
  <si>
    <t>WWF73</t>
  </si>
  <si>
    <t>WWF74</t>
  </si>
  <si>
    <t>WWF75</t>
  </si>
  <si>
    <t>WWF76</t>
  </si>
  <si>
    <t>WWF77</t>
  </si>
  <si>
    <t>WWF78</t>
  </si>
  <si>
    <t>WWF79</t>
  </si>
  <si>
    <t>WWF80</t>
  </si>
  <si>
    <t>WWF81</t>
  </si>
  <si>
    <t>WWF82</t>
  </si>
  <si>
    <t>WWF83</t>
  </si>
  <si>
    <t>WWF84</t>
  </si>
  <si>
    <t>WWF85</t>
  </si>
  <si>
    <t>WWF86</t>
  </si>
  <si>
    <t>WWF87</t>
  </si>
  <si>
    <t>WWF88</t>
  </si>
  <si>
    <t>WWF89</t>
  </si>
  <si>
    <t>WWF90</t>
  </si>
  <si>
    <t>WWF91</t>
  </si>
  <si>
    <t>WWF92</t>
  </si>
  <si>
    <t>WWF93</t>
  </si>
  <si>
    <t>WWF94</t>
  </si>
  <si>
    <t>WWF95</t>
  </si>
  <si>
    <t>WWF96</t>
  </si>
  <si>
    <t>WWF97</t>
  </si>
  <si>
    <t>WWF98</t>
  </si>
  <si>
    <t>WWF99</t>
  </si>
  <si>
    <t>WWF100</t>
  </si>
  <si>
    <t>WWF101</t>
  </si>
  <si>
    <t>WWF102</t>
  </si>
  <si>
    <t>WWF103</t>
  </si>
  <si>
    <t>WWF104</t>
  </si>
  <si>
    <t>WWF105</t>
  </si>
  <si>
    <t>WWF106</t>
  </si>
  <si>
    <t>WWF107</t>
  </si>
  <si>
    <t>WWF108</t>
  </si>
  <si>
    <t>WWF109</t>
  </si>
  <si>
    <t>WWF110</t>
  </si>
  <si>
    <t>WWF111</t>
  </si>
  <si>
    <t>WWF112</t>
  </si>
  <si>
    <t>WWF113</t>
  </si>
  <si>
    <t>WWF114</t>
  </si>
  <si>
    <t>WWF115</t>
  </si>
  <si>
    <t>WWF116</t>
  </si>
  <si>
    <t>WWF117</t>
  </si>
  <si>
    <t>WWF118</t>
  </si>
  <si>
    <t>WWF119</t>
  </si>
  <si>
    <t>WWF120</t>
  </si>
  <si>
    <t>WWF121</t>
  </si>
  <si>
    <t>WWF122</t>
  </si>
  <si>
    <t>WWF123</t>
  </si>
  <si>
    <t>WWF124</t>
  </si>
  <si>
    <t>WWF125</t>
  </si>
  <si>
    <t>WWF126</t>
  </si>
  <si>
    <t>WWF127</t>
  </si>
  <si>
    <t>WWF128</t>
  </si>
  <si>
    <t>WWF129</t>
  </si>
  <si>
    <t>WWF130</t>
  </si>
  <si>
    <t>WWF131</t>
  </si>
  <si>
    <t>WWF132</t>
  </si>
  <si>
    <t>WWF133</t>
  </si>
  <si>
    <t>WWF134</t>
  </si>
  <si>
    <t>WWF135</t>
  </si>
  <si>
    <t>WWF136</t>
  </si>
  <si>
    <t>WWF137</t>
  </si>
  <si>
    <t>WWF138</t>
  </si>
  <si>
    <t>WWF139</t>
  </si>
  <si>
    <t>WWF140</t>
  </si>
  <si>
    <t>WWF141</t>
  </si>
  <si>
    <t>WWF142</t>
  </si>
  <si>
    <t>WWF143</t>
  </si>
  <si>
    <t>WWF144</t>
  </si>
  <si>
    <t>WWF145</t>
  </si>
  <si>
    <t>WWF146</t>
  </si>
  <si>
    <t>WWF147</t>
  </si>
  <si>
    <t>WWF148</t>
  </si>
  <si>
    <t>WWF149</t>
  </si>
  <si>
    <t>WWF150</t>
  </si>
  <si>
    <t>WWF151</t>
  </si>
  <si>
    <t>WWF152</t>
  </si>
  <si>
    <t>WWF153</t>
  </si>
  <si>
    <t>WWF154</t>
  </si>
  <si>
    <t>WWF155</t>
  </si>
  <si>
    <t>WWF156</t>
  </si>
  <si>
    <t>WWF157</t>
  </si>
  <si>
    <t>WWF158</t>
  </si>
  <si>
    <t>WWF159</t>
  </si>
  <si>
    <t>WWF160</t>
  </si>
  <si>
    <t>WWF161</t>
  </si>
  <si>
    <t>WWF162</t>
  </si>
  <si>
    <t>WWF163</t>
  </si>
  <si>
    <t>WWF164</t>
  </si>
  <si>
    <t>WWF165</t>
  </si>
  <si>
    <t>WWF166</t>
  </si>
  <si>
    <t>WWF167</t>
  </si>
  <si>
    <t>WWF168</t>
  </si>
  <si>
    <t>WWF169</t>
  </si>
  <si>
    <t>WWF170</t>
  </si>
  <si>
    <t>WWF171</t>
  </si>
  <si>
    <t>WWF172</t>
  </si>
  <si>
    <t>WWF173</t>
  </si>
  <si>
    <t>WWF174</t>
  </si>
  <si>
    <t>WWF175</t>
  </si>
  <si>
    <t>WWF176</t>
  </si>
  <si>
    <t>WWF177</t>
  </si>
  <si>
    <t>WWF178</t>
  </si>
  <si>
    <t>WWF179</t>
  </si>
  <si>
    <t>WWF180</t>
  </si>
  <si>
    <t>WWF181</t>
  </si>
  <si>
    <t>WWF182</t>
  </si>
  <si>
    <t>WWF183</t>
  </si>
  <si>
    <t>WWF184</t>
  </si>
  <si>
    <t>WWF185</t>
  </si>
  <si>
    <t>WWF186</t>
  </si>
  <si>
    <t>WWF187</t>
  </si>
  <si>
    <t>WWF188</t>
  </si>
  <si>
    <t>WWF189</t>
  </si>
  <si>
    <t>WWF190</t>
  </si>
  <si>
    <t>WWF191</t>
  </si>
  <si>
    <t>WWF192</t>
  </si>
  <si>
    <t>WWF193</t>
  </si>
  <si>
    <t>WWF194</t>
  </si>
  <si>
    <t>WWF195</t>
  </si>
  <si>
    <t>WWF196</t>
  </si>
  <si>
    <t>WWF197</t>
  </si>
  <si>
    <t>WWF198</t>
  </si>
  <si>
    <t>WWF199</t>
  </si>
  <si>
    <t>WWF200</t>
  </si>
  <si>
    <t>WWF201</t>
  </si>
  <si>
    <t>WWF202</t>
  </si>
  <si>
    <t>WWF203</t>
  </si>
  <si>
    <t>WWF204</t>
  </si>
  <si>
    <t>WWF205</t>
  </si>
  <si>
    <t>WWF206</t>
  </si>
  <si>
    <t>WWF207</t>
  </si>
  <si>
    <t>WWF208</t>
  </si>
  <si>
    <t>WWF209</t>
  </si>
  <si>
    <t>WWF210</t>
  </si>
  <si>
    <t>WWF211</t>
  </si>
  <si>
    <t>WWF212</t>
  </si>
  <si>
    <t>WWF213</t>
  </si>
  <si>
    <t>WWF214</t>
  </si>
  <si>
    <t>WWF215</t>
  </si>
  <si>
    <t>WWF216</t>
  </si>
  <si>
    <t>WWF217</t>
  </si>
  <si>
    <t>WWF218</t>
  </si>
  <si>
    <t>WWF219</t>
  </si>
  <si>
    <t>WWF220</t>
  </si>
  <si>
    <t>WWF221</t>
  </si>
  <si>
    <t>WWF222</t>
  </si>
  <si>
    <t>WWF223</t>
  </si>
  <si>
    <t>WWF224</t>
  </si>
  <si>
    <t>WWF225</t>
  </si>
  <si>
    <t>WWF226</t>
  </si>
  <si>
    <t>WWF227</t>
  </si>
  <si>
    <t>WWF228</t>
  </si>
  <si>
    <t>WWF229</t>
  </si>
  <si>
    <t>WWF230</t>
  </si>
  <si>
    <t>WWF231</t>
  </si>
  <si>
    <t>WWF232</t>
  </si>
  <si>
    <t>WWF233</t>
  </si>
  <si>
    <t>WWF234</t>
  </si>
  <si>
    <t>WWF235</t>
  </si>
  <si>
    <t>WWF236</t>
  </si>
  <si>
    <t>WWF237</t>
  </si>
  <si>
    <t>WWF238</t>
  </si>
  <si>
    <t>WWF239</t>
  </si>
  <si>
    <t>WWF240</t>
  </si>
  <si>
    <t>WWF241</t>
  </si>
  <si>
    <t>WWF242</t>
  </si>
  <si>
    <t>WWF243</t>
  </si>
  <si>
    <t>WWF244</t>
  </si>
  <si>
    <t>WWF245</t>
  </si>
  <si>
    <t>WWF246</t>
  </si>
  <si>
    <t>WWF247</t>
  </si>
  <si>
    <t>WWF248</t>
  </si>
  <si>
    <t>WWF249</t>
  </si>
  <si>
    <t>WWF250</t>
  </si>
  <si>
    <t>WWF251</t>
  </si>
  <si>
    <t>WWF252</t>
  </si>
  <si>
    <t>WWF253</t>
  </si>
  <si>
    <t>WWF254</t>
  </si>
  <si>
    <t>WWF255</t>
  </si>
  <si>
    <t>WWF256</t>
  </si>
  <si>
    <t>WWF257</t>
  </si>
  <si>
    <t>WWF258</t>
  </si>
  <si>
    <t>WWF259</t>
  </si>
  <si>
    <t>WWF260</t>
  </si>
  <si>
    <t>WWF261</t>
  </si>
  <si>
    <t>WWF262</t>
  </si>
  <si>
    <t>WWF263</t>
  </si>
  <si>
    <t>WWF264</t>
  </si>
  <si>
    <t>WWF265</t>
  </si>
  <si>
    <t>WWF266</t>
  </si>
  <si>
    <t>WWF267</t>
  </si>
  <si>
    <t>WWF268</t>
  </si>
  <si>
    <t>WWF269</t>
  </si>
  <si>
    <t>WWF270</t>
  </si>
  <si>
    <t>WWF271</t>
  </si>
  <si>
    <t>WWF272</t>
  </si>
  <si>
    <t>WWF273</t>
  </si>
  <si>
    <t>WWF274</t>
  </si>
  <si>
    <t>WWF275</t>
  </si>
  <si>
    <t>WWF276</t>
  </si>
  <si>
    <t>WWF277</t>
  </si>
  <si>
    <t>WWF278</t>
  </si>
  <si>
    <t>WWF279</t>
  </si>
  <si>
    <t>WWF280</t>
  </si>
  <si>
    <t>WWF281</t>
  </si>
  <si>
    <t>WWF282</t>
  </si>
  <si>
    <t>WWF283</t>
  </si>
  <si>
    <t>WWF284</t>
  </si>
  <si>
    <t>WWF285</t>
  </si>
  <si>
    <t>WWF286</t>
  </si>
  <si>
    <t>WWF287</t>
  </si>
  <si>
    <t>WWF288</t>
  </si>
  <si>
    <t>WWF289</t>
  </si>
  <si>
    <t>WWF290</t>
  </si>
  <si>
    <t>WWF291</t>
  </si>
  <si>
    <t>WWF292</t>
  </si>
  <si>
    <t>WWF293</t>
  </si>
  <si>
    <t>WWF294</t>
  </si>
  <si>
    <t>WWF295</t>
  </si>
  <si>
    <t>WWF296</t>
  </si>
  <si>
    <t>WWF297</t>
  </si>
  <si>
    <t>WWF298</t>
  </si>
  <si>
    <t>WWF299</t>
  </si>
  <si>
    <t>WWF300</t>
  </si>
  <si>
    <t>WWF301</t>
  </si>
  <si>
    <t>WWF302</t>
  </si>
  <si>
    <t>WWF303</t>
  </si>
  <si>
    <t>WWF304</t>
  </si>
  <si>
    <t>WWF305</t>
  </si>
  <si>
    <t>WWF306</t>
  </si>
  <si>
    <t>WWF307</t>
  </si>
  <si>
    <t>WWF308</t>
  </si>
  <si>
    <t>WWF309</t>
  </si>
  <si>
    <t>WWF310</t>
  </si>
  <si>
    <t>WWF311</t>
  </si>
  <si>
    <t>WWF312</t>
  </si>
  <si>
    <t>WWF313</t>
  </si>
  <si>
    <t>WWF314</t>
  </si>
  <si>
    <t>WWF315</t>
  </si>
  <si>
    <t>WWF316</t>
  </si>
  <si>
    <t>WWF317</t>
  </si>
  <si>
    <t>WWF318</t>
  </si>
  <si>
    <t>WWF319</t>
  </si>
  <si>
    <t>WWF320</t>
  </si>
  <si>
    <t>WWF321</t>
  </si>
  <si>
    <t>WWF322</t>
  </si>
  <si>
    <t>WWF323</t>
  </si>
  <si>
    <t>WWF324</t>
  </si>
  <si>
    <t>WWF325</t>
  </si>
  <si>
    <t>WWF326</t>
  </si>
  <si>
    <t>WWF327</t>
  </si>
  <si>
    <t>WWF328</t>
  </si>
  <si>
    <t>WWF329</t>
  </si>
  <si>
    <t>WWF330</t>
  </si>
  <si>
    <t>WWF331</t>
  </si>
  <si>
    <t>WWF332</t>
  </si>
  <si>
    <t>WWF333</t>
  </si>
  <si>
    <t>WWF334</t>
  </si>
  <si>
    <t>WWF335</t>
  </si>
  <si>
    <t>WWF336</t>
  </si>
  <si>
    <t>WWF337</t>
  </si>
  <si>
    <t>WWF338</t>
  </si>
  <si>
    <t>WWF339</t>
  </si>
  <si>
    <t>WWF340</t>
  </si>
  <si>
    <t>WWF341</t>
  </si>
  <si>
    <t>WWF342</t>
  </si>
  <si>
    <t>WWF343</t>
  </si>
  <si>
    <t>WWF344</t>
  </si>
  <si>
    <t>WWF345</t>
  </si>
  <si>
    <t>WWF346</t>
  </si>
  <si>
    <t>WWF347</t>
  </si>
  <si>
    <t>WWF348</t>
  </si>
  <si>
    <t>WWF349</t>
  </si>
  <si>
    <t>WWF350</t>
  </si>
  <si>
    <t>WWF351</t>
  </si>
  <si>
    <t>WWF352</t>
  </si>
  <si>
    <t>WWF353</t>
  </si>
  <si>
    <t>WWF354</t>
  </si>
  <si>
    <t>WWF355</t>
  </si>
  <si>
    <t>WWF356</t>
  </si>
  <si>
    <t>WWF357</t>
  </si>
  <si>
    <t>WWF358</t>
  </si>
  <si>
    <t>WWF359</t>
  </si>
  <si>
    <t>WWF360</t>
  </si>
  <si>
    <t>WWF361</t>
  </si>
  <si>
    <t>WWF362</t>
  </si>
  <si>
    <t>WWF363</t>
  </si>
  <si>
    <t>WWF364</t>
  </si>
  <si>
    <t>WWF365</t>
  </si>
  <si>
    <t>WWF366</t>
  </si>
  <si>
    <t>WWF367</t>
  </si>
  <si>
    <t>WWF368</t>
  </si>
  <si>
    <t>WWF369</t>
  </si>
  <si>
    <t>WWF370</t>
  </si>
  <si>
    <t>WWF371</t>
  </si>
  <si>
    <t>WWF372</t>
  </si>
  <si>
    <t>WWF373</t>
  </si>
  <si>
    <t>WWF374</t>
  </si>
  <si>
    <t>WWF375</t>
  </si>
  <si>
    <t>WWF376</t>
  </si>
  <si>
    <t>WWF377</t>
  </si>
  <si>
    <t>WWF378</t>
  </si>
  <si>
    <t>WWF379</t>
  </si>
  <si>
    <t>WWF380</t>
  </si>
  <si>
    <t>WWF381</t>
  </si>
  <si>
    <t>WWF382</t>
  </si>
  <si>
    <t>WWF383</t>
  </si>
  <si>
    <t>WWF384</t>
  </si>
  <si>
    <t>WWF385</t>
  </si>
  <si>
    <t>WWF386</t>
  </si>
  <si>
    <t>WWF387</t>
  </si>
  <si>
    <t>WWF388</t>
  </si>
  <si>
    <t>WWF389</t>
  </si>
  <si>
    <t>WWF390</t>
  </si>
  <si>
    <t>WWF391</t>
  </si>
  <si>
    <t>WWF392</t>
  </si>
  <si>
    <t>WWF393</t>
  </si>
  <si>
    <t>WWF394</t>
  </si>
  <si>
    <t>WWF395</t>
  </si>
  <si>
    <t>WWF396</t>
  </si>
  <si>
    <t>WWF397</t>
  </si>
  <si>
    <t>WWF398</t>
  </si>
  <si>
    <t>WWF399</t>
  </si>
  <si>
    <t>WWF400</t>
  </si>
  <si>
    <t>WWF401</t>
  </si>
  <si>
    <t>WWF402</t>
  </si>
  <si>
    <t>WWF403</t>
  </si>
  <si>
    <t>WWF404</t>
  </si>
  <si>
    <t>WWF405</t>
  </si>
  <si>
    <t>WWF406</t>
  </si>
  <si>
    <t>WWF407</t>
  </si>
  <si>
    <t>WWF408</t>
  </si>
  <si>
    <t>WWF409</t>
  </si>
  <si>
    <t>WWF410</t>
  </si>
  <si>
    <t>WWF411</t>
  </si>
  <si>
    <t>WWF412</t>
  </si>
  <si>
    <t>WWF413</t>
  </si>
  <si>
    <t>WWF414</t>
  </si>
  <si>
    <t>WWF415</t>
  </si>
  <si>
    <t>WWF416</t>
  </si>
  <si>
    <t>WWF417</t>
  </si>
  <si>
    <t>WWF418</t>
  </si>
  <si>
    <t>WWF419</t>
  </si>
  <si>
    <t>WWF420</t>
  </si>
  <si>
    <t>WWF421</t>
  </si>
  <si>
    <t>WWF422</t>
  </si>
  <si>
    <t>WWF423</t>
  </si>
  <si>
    <t>WWF424</t>
  </si>
  <si>
    <t>WWF425</t>
  </si>
  <si>
    <t>WWF426</t>
  </si>
  <si>
    <t>WWF427</t>
  </si>
  <si>
    <t>WWF428</t>
  </si>
  <si>
    <t>WWF429</t>
  </si>
  <si>
    <t>WWF430</t>
  </si>
  <si>
    <t>WWF431</t>
  </si>
  <si>
    <t>WWF432</t>
  </si>
  <si>
    <t>WWF433</t>
  </si>
  <si>
    <t>WWF434</t>
  </si>
  <si>
    <t>WWF435</t>
  </si>
  <si>
    <t>WWF436</t>
  </si>
  <si>
    <t>WWF437</t>
  </si>
  <si>
    <t>WWF438</t>
  </si>
  <si>
    <t>WWF439</t>
  </si>
  <si>
    <t>WWF440</t>
  </si>
  <si>
    <t>WWF441</t>
  </si>
  <si>
    <t>WWF442</t>
  </si>
  <si>
    <t>WWF443</t>
  </si>
  <si>
    <t>WWF444</t>
  </si>
  <si>
    <t>WWF445</t>
  </si>
  <si>
    <t>WWF446</t>
  </si>
  <si>
    <t>WWF447</t>
  </si>
  <si>
    <t>WWF448</t>
  </si>
  <si>
    <t>WWF449</t>
  </si>
  <si>
    <t>WWF450</t>
  </si>
  <si>
    <t>WWF451</t>
  </si>
  <si>
    <t>WWF452</t>
  </si>
  <si>
    <t>WWF453</t>
  </si>
  <si>
    <t>WWF454</t>
  </si>
  <si>
    <t>WWF455</t>
  </si>
  <si>
    <t>WWF456</t>
  </si>
  <si>
    <t>WWF457</t>
  </si>
  <si>
    <t>WWF458</t>
  </si>
  <si>
    <t>WWF459</t>
  </si>
  <si>
    <t>WWF460</t>
  </si>
  <si>
    <t>WWF461</t>
  </si>
  <si>
    <t>WWF462</t>
  </si>
  <si>
    <t>WWF463</t>
  </si>
  <si>
    <t>WWF464</t>
  </si>
  <si>
    <t>WWF465</t>
  </si>
  <si>
    <t>WWF466</t>
  </si>
  <si>
    <t>WWF467</t>
  </si>
  <si>
    <t>WWF468</t>
  </si>
  <si>
    <t>BM-1,11,13</t>
  </si>
  <si>
    <t>BM-2,3,4,5,9</t>
  </si>
  <si>
    <t>BM-6,7,8</t>
  </si>
  <si>
    <t>BM-12,14</t>
  </si>
  <si>
    <t>BM-15,16,17</t>
  </si>
  <si>
    <t>BM-20,22,23</t>
  </si>
  <si>
    <t>BM-26</t>
  </si>
  <si>
    <t>BM-28</t>
  </si>
  <si>
    <t>BM-37</t>
  </si>
  <si>
    <t>BM-42</t>
  </si>
  <si>
    <t>BM-44,45,46</t>
  </si>
  <si>
    <t>BM-55,56,57,60</t>
  </si>
  <si>
    <t>XS-1,2,3,4,5,6,7,8,9,10,11,12,13,14,15,16,17</t>
  </si>
  <si>
    <t>XS-18</t>
  </si>
  <si>
    <t>XS-19</t>
  </si>
  <si>
    <t>XS-20</t>
  </si>
  <si>
    <t>XS-21</t>
  </si>
  <si>
    <t>XS-22</t>
  </si>
  <si>
    <t>XS-23</t>
  </si>
  <si>
    <t>XS-24</t>
  </si>
  <si>
    <t>XS-25</t>
  </si>
  <si>
    <t>XS-26</t>
  </si>
  <si>
    <t>XS-27</t>
  </si>
  <si>
    <t>XS-28</t>
  </si>
  <si>
    <t>XS-29</t>
  </si>
  <si>
    <t>XS-30</t>
  </si>
  <si>
    <t>XS-31</t>
  </si>
  <si>
    <t>XS-32</t>
  </si>
  <si>
    <t>XS-33</t>
  </si>
  <si>
    <t>XS-34</t>
  </si>
  <si>
    <t>XS-35</t>
  </si>
  <si>
    <t>XS-36</t>
  </si>
  <si>
    <t>XS-37</t>
  </si>
  <si>
    <t>XS-38</t>
  </si>
  <si>
    <t>XS-39</t>
  </si>
  <si>
    <t>XS-40</t>
  </si>
  <si>
    <t>XS-41</t>
  </si>
  <si>
    <t>XS-42</t>
  </si>
  <si>
    <t>XS-43</t>
  </si>
  <si>
    <t>XS-44</t>
  </si>
  <si>
    <t>XS-45</t>
  </si>
  <si>
    <t>XS-46</t>
  </si>
  <si>
    <t>XS-47</t>
  </si>
  <si>
    <t>XS-48</t>
  </si>
  <si>
    <t>XS-49</t>
  </si>
  <si>
    <t>XS-50</t>
  </si>
  <si>
    <t>XS-51,52,53,54,55</t>
  </si>
  <si>
    <t>H - 1,2</t>
  </si>
  <si>
    <t>H - 3,4,5</t>
  </si>
  <si>
    <t>H - 10,11</t>
  </si>
  <si>
    <t>H - 12,13,14</t>
  </si>
  <si>
    <t>H - 15,60</t>
  </si>
  <si>
    <t>H - 17,18,19</t>
  </si>
  <si>
    <t>H - 20,21,22</t>
  </si>
  <si>
    <t>H - 23,24,25</t>
  </si>
  <si>
    <t>H - 27,28,29,31</t>
  </si>
  <si>
    <t>H - 40,104</t>
  </si>
  <si>
    <t>H - 42,43</t>
  </si>
  <si>
    <t>H - 48,49,51,77</t>
  </si>
  <si>
    <t>H -53,54,55</t>
  </si>
  <si>
    <t>H -57,6</t>
  </si>
  <si>
    <t>H - 66,67,68</t>
  </si>
  <si>
    <t>H - 69,70</t>
  </si>
  <si>
    <t>H - 73,74,75,76</t>
  </si>
  <si>
    <t>H -78,79,80,81</t>
  </si>
  <si>
    <t>H - 83,91</t>
  </si>
  <si>
    <t>H - 87,88,89,90</t>
  </si>
  <si>
    <t>H - 92,94,95,97,111</t>
  </si>
  <si>
    <t>H - 93,138</t>
  </si>
  <si>
    <t>H - 98,99</t>
  </si>
  <si>
    <t>H - 100,110</t>
  </si>
  <si>
    <t>H-105</t>
  </si>
  <si>
    <t>H - 106,107,108,109,112</t>
  </si>
  <si>
    <t>H - 113,114,115,116,117</t>
  </si>
  <si>
    <t>H - 118,131</t>
  </si>
  <si>
    <t>H -119,133</t>
  </si>
  <si>
    <t>H - 123,124,125,126</t>
  </si>
  <si>
    <t>H - 127,128,129,130,41</t>
  </si>
  <si>
    <t>H-136,141,152</t>
  </si>
  <si>
    <t>H-147,148</t>
  </si>
  <si>
    <t>H-150,151,96</t>
  </si>
  <si>
    <t>H - 153,154,155</t>
  </si>
  <si>
    <t>H - 156,157,158</t>
  </si>
  <si>
    <t>H - 159</t>
  </si>
  <si>
    <t>H - 160,161,162,163</t>
  </si>
  <si>
    <t>H - 164,165,166,167</t>
  </si>
  <si>
    <t xml:space="preserve">H - 168,169   </t>
  </si>
  <si>
    <t>H - 170,171</t>
  </si>
  <si>
    <t>H - 172,173</t>
  </si>
  <si>
    <t>H - 174,175,176,177</t>
  </si>
  <si>
    <t>H - 178,179,180,181,182</t>
  </si>
  <si>
    <t>H - 187,188,189</t>
  </si>
  <si>
    <t>H - 190,191,192,193</t>
  </si>
  <si>
    <t>H - 194,195,196,197</t>
  </si>
  <si>
    <t>H - 198,199,200,201</t>
  </si>
  <si>
    <t>H-202</t>
  </si>
  <si>
    <t>H-203 combinne H-204</t>
  </si>
  <si>
    <t>H-205 combinne H-206</t>
  </si>
  <si>
    <t>H-207</t>
  </si>
  <si>
    <t>H-208</t>
  </si>
  <si>
    <t>H-209,210</t>
  </si>
  <si>
    <t>H-211</t>
  </si>
  <si>
    <t>H-212</t>
  </si>
  <si>
    <t>H-213,214</t>
  </si>
  <si>
    <t>H-215 combinne H-216</t>
  </si>
  <si>
    <t>H-217,218,219</t>
  </si>
  <si>
    <t>H-220,221,222</t>
  </si>
  <si>
    <t>H-223,224</t>
  </si>
  <si>
    <t>H-225</t>
  </si>
  <si>
    <t>H-226</t>
  </si>
  <si>
    <t>H-227</t>
  </si>
  <si>
    <t>H-228,229</t>
  </si>
  <si>
    <t>H-230</t>
  </si>
  <si>
    <t>H-231,232</t>
  </si>
  <si>
    <t>H-233,234</t>
  </si>
  <si>
    <t>H-235</t>
  </si>
  <si>
    <t>H-236</t>
  </si>
  <si>
    <t>H-237</t>
  </si>
  <si>
    <t>H-238</t>
  </si>
  <si>
    <t>H-239</t>
  </si>
  <si>
    <t>H-240</t>
  </si>
  <si>
    <t>H-241,242</t>
  </si>
  <si>
    <t>H-243</t>
  </si>
  <si>
    <t>H-244</t>
  </si>
  <si>
    <t>H-245</t>
  </si>
  <si>
    <t>H-246,247,248</t>
  </si>
  <si>
    <t>H-249 combinne H-250</t>
  </si>
  <si>
    <t>H-251,252,253</t>
  </si>
  <si>
    <t>H-254</t>
  </si>
  <si>
    <t>H-255</t>
  </si>
  <si>
    <t>H-256,257,258</t>
  </si>
  <si>
    <t>H-259,260</t>
  </si>
  <si>
    <t>H-261,262,263</t>
  </si>
  <si>
    <t>H-264,265</t>
  </si>
  <si>
    <t>H-266,267</t>
  </si>
  <si>
    <t>H-269,270</t>
  </si>
  <si>
    <t>H-271</t>
  </si>
  <si>
    <t>H-272,273</t>
  </si>
  <si>
    <t>H-274 combinne H-275</t>
  </si>
  <si>
    <t>H-276,277</t>
  </si>
  <si>
    <t>H-278</t>
  </si>
  <si>
    <t>H-279 combinne H-280</t>
  </si>
  <si>
    <t>H-281</t>
  </si>
  <si>
    <t>H-282</t>
  </si>
  <si>
    <t>H-283,284</t>
  </si>
  <si>
    <t>H-285</t>
  </si>
  <si>
    <t>H-286</t>
  </si>
  <si>
    <t>H-287</t>
  </si>
  <si>
    <t>QN- 1,2</t>
  </si>
  <si>
    <t>QN-3,4,5,6,7,8</t>
  </si>
  <si>
    <t>QN-9,10,11</t>
  </si>
  <si>
    <t>QN-13,14</t>
  </si>
  <si>
    <t>QN-15,16,17,18,19</t>
  </si>
  <si>
    <t>QN-20,21,22,23,24</t>
  </si>
  <si>
    <t>QN-25,26,27</t>
  </si>
  <si>
    <t>QN-28,29</t>
  </si>
  <si>
    <t>QN-30,31</t>
  </si>
  <si>
    <t>QN-33,34,35,36</t>
  </si>
  <si>
    <t>QN-37,38,39,42</t>
  </si>
  <si>
    <t>QN-44,45,46</t>
  </si>
  <si>
    <t>QN-47,48,49,50,51</t>
  </si>
  <si>
    <t>QN-52,53,54,55</t>
  </si>
  <si>
    <t>QN-56,57</t>
  </si>
  <si>
    <t>QN-32,58,59,60</t>
  </si>
  <si>
    <t>QN-63,64</t>
  </si>
  <si>
    <t>QN-65,66</t>
  </si>
  <si>
    <t>QN-67,68,69,70</t>
  </si>
  <si>
    <t>QN-71,72,73,74</t>
  </si>
  <si>
    <t>QN-75,76,77,78,79</t>
  </si>
  <si>
    <t>QN-80,85</t>
  </si>
  <si>
    <t>QN-81,82,83,84</t>
  </si>
  <si>
    <t>QN-86,87,88,89</t>
  </si>
  <si>
    <t>QN-90,91</t>
  </si>
  <si>
    <t>QN-97,98,99,100</t>
  </si>
  <si>
    <t>QN-101,102,103,104</t>
  </si>
  <si>
    <t>QN-105,106,135</t>
  </si>
  <si>
    <t>QN-107,108</t>
  </si>
  <si>
    <t>QN-109,110,113,62</t>
  </si>
  <si>
    <t>QN-115,116,143</t>
  </si>
  <si>
    <t>QN-117,118,119,129</t>
  </si>
  <si>
    <t>QN-120,122,132</t>
  </si>
  <si>
    <t>QN-123,124,127</t>
  </si>
  <si>
    <t>QN-130,131</t>
  </si>
  <si>
    <t>QN-139,144</t>
  </si>
  <si>
    <t>QN-140,141,142</t>
  </si>
  <si>
    <t>QN-145,146,147,148</t>
  </si>
  <si>
    <t>QN-149,150,151,152</t>
  </si>
  <si>
    <t>QN-153,154,155,156,157</t>
  </si>
  <si>
    <t>QN-158,159,160,161,162</t>
  </si>
  <si>
    <t>QN-164,165,166,167</t>
  </si>
  <si>
    <t>QN-168,169,170,171,172,173</t>
  </si>
  <si>
    <t>QN - 282,174</t>
  </si>
  <si>
    <t>QN-175,176,177,178</t>
  </si>
  <si>
    <t>QN-179,180,181,182</t>
  </si>
  <si>
    <t>QN-183</t>
  </si>
  <si>
    <t>QN-184</t>
  </si>
  <si>
    <t>QN-185,186,187,188</t>
  </si>
  <si>
    <t>QN-189,190,191</t>
  </si>
  <si>
    <t>QN-192,193,194</t>
  </si>
  <si>
    <t>QN-195,196,197</t>
  </si>
  <si>
    <t>QN-198,199,200,201</t>
  </si>
  <si>
    <t>QN-202,203,204,205</t>
  </si>
  <si>
    <t>QN-206,207,208,209,210,211</t>
  </si>
  <si>
    <t>QN-212,213,214,215,216</t>
  </si>
  <si>
    <t>QN-217</t>
  </si>
  <si>
    <t>QN-218</t>
  </si>
  <si>
    <t>QN-219</t>
  </si>
  <si>
    <t>QN-220</t>
  </si>
  <si>
    <t>QN-221,222</t>
  </si>
  <si>
    <t>QN-223,224</t>
  </si>
  <si>
    <t>QN-225</t>
  </si>
  <si>
    <t>QN-226</t>
  </si>
  <si>
    <t>QN-227,228</t>
  </si>
  <si>
    <t>QN-229,230,231,232</t>
  </si>
  <si>
    <t>QN-233,234,235,236,237</t>
  </si>
  <si>
    <t>QN-238,239,240,241</t>
  </si>
  <si>
    <t>QN-242,243,244</t>
  </si>
  <si>
    <t>QN-245,246,247,248</t>
  </si>
  <si>
    <t>QN-249,250,283</t>
  </si>
  <si>
    <t>QN-251,252</t>
  </si>
  <si>
    <t>QN-253,254</t>
  </si>
  <si>
    <t>QN-255,256,257</t>
  </si>
  <si>
    <t>QN-258,259,260</t>
  </si>
  <si>
    <t>QN-261,262,263</t>
  </si>
  <si>
    <t>QN-264,265,266</t>
  </si>
  <si>
    <t>QN-267,268</t>
  </si>
  <si>
    <t>QN-269</t>
  </si>
  <si>
    <t>QN-270,271,272</t>
  </si>
  <si>
    <t>QN-273,274,275,276</t>
  </si>
  <si>
    <t>QN-277,278</t>
  </si>
  <si>
    <t>QN-279</t>
  </si>
  <si>
    <t>QN-280,281</t>
  </si>
  <si>
    <t>Q-40</t>
  </si>
  <si>
    <t>Q-41</t>
  </si>
  <si>
    <t>Q-43</t>
  </si>
  <si>
    <t>Q-61</t>
  </si>
  <si>
    <t>Q-92</t>
  </si>
  <si>
    <t>Q-93</t>
  </si>
  <si>
    <t>Q-94</t>
  </si>
  <si>
    <t>Q-96</t>
  </si>
  <si>
    <t>Q-111</t>
  </si>
  <si>
    <t>Q-211</t>
  </si>
  <si>
    <t>WWF labels and combination information</t>
    <phoneticPr fontId="3" type="noConversion"/>
  </si>
  <si>
    <t>H001,H002</t>
  </si>
  <si>
    <t>H003,H004</t>
  </si>
  <si>
    <t>H005,H007</t>
  </si>
  <si>
    <t>H009,H010</t>
  </si>
  <si>
    <t>H011,H012</t>
  </si>
  <si>
    <t>H013,H013</t>
  </si>
  <si>
    <t>H014,H015</t>
  </si>
  <si>
    <t>H016,H017,H018</t>
  </si>
  <si>
    <t>H020,H021,H022</t>
  </si>
  <si>
    <t>H023</t>
  </si>
  <si>
    <t>H024,H025,H026</t>
  </si>
  <si>
    <t>H029,H030,H031</t>
  </si>
  <si>
    <t>H032,H033</t>
  </si>
  <si>
    <t>H034,H036,1092</t>
  </si>
  <si>
    <t>H060,H061,H062</t>
  </si>
  <si>
    <t>H063,H064</t>
  </si>
  <si>
    <t>H055,H066,H067</t>
  </si>
  <si>
    <t>H040,H041</t>
  </si>
  <si>
    <t>H042,H044,H045</t>
  </si>
  <si>
    <t>H103,H104</t>
  </si>
  <si>
    <t>H105,H107</t>
  </si>
  <si>
    <t>H108,H109,H100</t>
  </si>
  <si>
    <t>H101,H102</t>
  </si>
  <si>
    <t>H102,H106</t>
  </si>
  <si>
    <t>H113</t>
  </si>
  <si>
    <t>H117,H118,H119</t>
  </si>
  <si>
    <t>H142,H143,H144</t>
  </si>
  <si>
    <t>H145,H146,H147</t>
  </si>
  <si>
    <t>H148,H149</t>
  </si>
  <si>
    <t>H110,H111,H112</t>
  </si>
  <si>
    <t>H114,H114,H115</t>
  </si>
  <si>
    <t>H120,H121</t>
  </si>
  <si>
    <t>H140</t>
  </si>
  <si>
    <t>H122,H123,H124</t>
  </si>
  <si>
    <t>H125,H126</t>
  </si>
  <si>
    <t>H127,H128</t>
  </si>
  <si>
    <t>H150,H151</t>
  </si>
  <si>
    <t>H152,H153,H154</t>
  </si>
  <si>
    <t>H155,H156</t>
  </si>
  <si>
    <t>H157,H158</t>
  </si>
  <si>
    <t>H180</t>
  </si>
  <si>
    <t>H200</t>
  </si>
  <si>
    <t>H202</t>
  </si>
  <si>
    <t>H250,H251,H252</t>
  </si>
  <si>
    <t>H253,H254,H255</t>
  </si>
  <si>
    <t>H256,H257</t>
  </si>
  <si>
    <t>H258,H259</t>
  </si>
  <si>
    <t>H352</t>
  </si>
  <si>
    <t>H356</t>
  </si>
  <si>
    <t>H300,H301</t>
  </si>
  <si>
    <t>H362,H363,H365</t>
  </si>
  <si>
    <t>H350,H351</t>
  </si>
  <si>
    <t>H353,H354,H355</t>
  </si>
  <si>
    <t>H088</t>
  </si>
  <si>
    <t>H360,H361,H364</t>
  </si>
  <si>
    <t>H366,H367</t>
  </si>
  <si>
    <t>BM70,BM71</t>
  </si>
  <si>
    <t>BM72,BM73</t>
  </si>
  <si>
    <t>BM74,BM75</t>
  </si>
  <si>
    <t>BM76,BM77</t>
  </si>
  <si>
    <t>BM65,BM69</t>
  </si>
  <si>
    <t>BM78</t>
  </si>
  <si>
    <t>BM61,BM62</t>
  </si>
  <si>
    <t>BM63,BM64</t>
  </si>
  <si>
    <t>BM66,BM67,BM82</t>
  </si>
  <si>
    <t>BM84,BM68,BM81</t>
  </si>
  <si>
    <t>BM80,BM87,BM83</t>
  </si>
  <si>
    <t>BM85</t>
  </si>
  <si>
    <t>Q101</t>
  </si>
  <si>
    <t>Q201,Q202</t>
  </si>
  <si>
    <t>Q203,Q204</t>
  </si>
  <si>
    <t>Q301</t>
  </si>
  <si>
    <t>Q02</t>
  </si>
  <si>
    <t>Q103,Q104</t>
  </si>
  <si>
    <t>Q105,Q106</t>
  </si>
  <si>
    <t>Q302,Q303,Q304,Q305</t>
  </si>
  <si>
    <t>Q205,Q206</t>
  </si>
  <si>
    <t>Q03,Q4,Q5</t>
  </si>
  <si>
    <t>Q107,Q108</t>
  </si>
  <si>
    <t>Q109,Q110</t>
  </si>
  <si>
    <t>Q207</t>
  </si>
  <si>
    <t>Q306</t>
  </si>
  <si>
    <t>Q111,Q112</t>
  </si>
  <si>
    <t>Q06,Q006</t>
  </si>
  <si>
    <t>Q7,Q08</t>
  </si>
  <si>
    <t>Q208</t>
  </si>
  <si>
    <t>Q307,Q308,Q309</t>
  </si>
  <si>
    <t>Q09,Q10</t>
  </si>
  <si>
    <t>Q113,Q114,Q115</t>
  </si>
  <si>
    <t>Q209,Q210</t>
  </si>
  <si>
    <t>Q116,Q117</t>
  </si>
  <si>
    <t>Q118,Q119</t>
  </si>
  <si>
    <t>Q120,Q121</t>
  </si>
  <si>
    <t>Q122,Q122</t>
  </si>
  <si>
    <t>Q211</t>
  </si>
  <si>
    <t>Q310,Q311</t>
  </si>
  <si>
    <t>Q11,Q12</t>
  </si>
  <si>
    <t>Q123</t>
  </si>
  <si>
    <t>Q212,Q213</t>
  </si>
  <si>
    <t>Q214,Q215</t>
  </si>
  <si>
    <t>Q312,Q313,Q314</t>
  </si>
  <si>
    <t>Q315,Q316,Q317</t>
  </si>
  <si>
    <t>Q318,Q319</t>
  </si>
  <si>
    <t>Q13,Q14</t>
  </si>
  <si>
    <t>Q15,Q16</t>
  </si>
  <si>
    <t>Q17,Q18</t>
  </si>
  <si>
    <t>Q19,Q20</t>
  </si>
  <si>
    <t>Q124,Q125</t>
  </si>
  <si>
    <t>Q126,Q127,Q128</t>
  </si>
  <si>
    <t>Q129,Q130</t>
  </si>
  <si>
    <t>Q131,Q131</t>
  </si>
  <si>
    <t>Q320,Q321,Q322</t>
  </si>
  <si>
    <t>Q323,Q324</t>
  </si>
  <si>
    <t>Q325,Q326</t>
  </si>
  <si>
    <t>Q327,Q328</t>
  </si>
  <si>
    <t>Q216,Q217,Q218,Q219</t>
  </si>
  <si>
    <t>Q21,Q22</t>
  </si>
  <si>
    <t>Q23,Q24</t>
  </si>
  <si>
    <t>Q133</t>
  </si>
  <si>
    <t>Q220,Q222</t>
  </si>
  <si>
    <t>Q329</t>
  </si>
  <si>
    <t>Q134,Q135,Q136</t>
  </si>
  <si>
    <t>Q137,Q138</t>
  </si>
  <si>
    <t>Q139,Q140,Q141</t>
  </si>
  <si>
    <t>Q162</t>
  </si>
  <si>
    <t>Q331,Q332,Q333</t>
  </si>
  <si>
    <t>Q335</t>
  </si>
  <si>
    <t>Q25,Q27</t>
  </si>
  <si>
    <t>Q28,Q29</t>
  </si>
  <si>
    <t>Q30</t>
  </si>
  <si>
    <t>Q33</t>
  </si>
  <si>
    <t>Q242</t>
  </si>
  <si>
    <t>QN1000,QN1001</t>
  </si>
  <si>
    <t>QN1002,QN1003</t>
  </si>
  <si>
    <t>QN1004,QN1005</t>
  </si>
  <si>
    <t>QN1006,QN1007</t>
  </si>
  <si>
    <t>QN1008,QN1009</t>
  </si>
  <si>
    <t>QN1010,QN1011,QN1012</t>
  </si>
  <si>
    <t>QN1013,QN1014</t>
  </si>
  <si>
    <t>QN1015,QN1016,QN1017</t>
  </si>
  <si>
    <t>QN1018,QN1019</t>
  </si>
  <si>
    <t>QN1020,QN1021</t>
  </si>
  <si>
    <t>QN1022,QN1023</t>
  </si>
  <si>
    <t>QN1024,QN1025</t>
  </si>
  <si>
    <t>QN1026,QN1027</t>
  </si>
  <si>
    <t>QN1028,QN1029</t>
  </si>
  <si>
    <t>QN1030,QN1031</t>
  </si>
  <si>
    <t>QN1032,QN1033</t>
  </si>
  <si>
    <t>QN1034,QN1035</t>
  </si>
  <si>
    <t>QN1036,QN1037</t>
  </si>
  <si>
    <t>QN1038,QN1040</t>
  </si>
  <si>
    <t>QN1041,QN1042</t>
  </si>
  <si>
    <t>QN1043,QN1044</t>
  </si>
  <si>
    <t>QN1045,QN1046</t>
  </si>
  <si>
    <t>QN1047,QN1048</t>
  </si>
  <si>
    <t>QN1049,QN1050</t>
  </si>
  <si>
    <t>QN1051,QN1052,QN1053</t>
  </si>
  <si>
    <t>QN2000,QN2001</t>
  </si>
  <si>
    <t>QN2002,QN2003</t>
  </si>
  <si>
    <t>QN2004,QN2005</t>
  </si>
  <si>
    <t>QN2006,QN2007</t>
  </si>
  <si>
    <t>QN2008,QN2009,QN2010</t>
  </si>
  <si>
    <t>QN2011,QN2012</t>
  </si>
  <si>
    <t>QN2013,QN2014,QN2015</t>
  </si>
  <si>
    <t>QN2016,QN2017</t>
  </si>
  <si>
    <t>QN2018,QN2019</t>
  </si>
  <si>
    <t>QN2020,QN2021</t>
  </si>
  <si>
    <t>QN2022,QN2023</t>
  </si>
  <si>
    <t>QN2024,QN2025,QN2026</t>
  </si>
  <si>
    <t>QN2027,QN2028</t>
  </si>
  <si>
    <t>QN2029,QN2030</t>
  </si>
  <si>
    <t>QN2031</t>
  </si>
  <si>
    <t>QN2040,QN2041</t>
  </si>
  <si>
    <t>QN2042,QN2043,QN2044</t>
  </si>
  <si>
    <t>QN3000,QN3001</t>
  </si>
  <si>
    <t>QN3002,QN3003</t>
  </si>
  <si>
    <t>QN3004,QN3005</t>
  </si>
  <si>
    <t>QN3006</t>
  </si>
  <si>
    <t>QN3007,QN3008,QN3009</t>
  </si>
  <si>
    <t>QN3010,QN3011</t>
  </si>
  <si>
    <t>QN3012,QN3013</t>
  </si>
  <si>
    <t>QN3014</t>
  </si>
  <si>
    <t>ECEC ID</t>
    <phoneticPr fontId="3" type="noConversion"/>
  </si>
  <si>
    <t>Done</t>
  </si>
  <si>
    <t>Succeed</t>
  </si>
  <si>
    <t>PCR product is weak</t>
  </si>
  <si>
    <t>Fail</t>
  </si>
  <si>
    <t>PCR product is too weak</t>
  </si>
  <si>
    <t>Smeared bands</t>
  </si>
  <si>
    <t>single band</t>
  </si>
  <si>
    <t>100-250 bp</t>
    <phoneticPr fontId="3" type="noConversion"/>
  </si>
  <si>
    <t>250-500 bp</t>
    <phoneticPr fontId="3" type="noConversion"/>
  </si>
  <si>
    <t>&gt;500 bp</t>
    <phoneticPr fontId="3" type="noConversion"/>
  </si>
  <si>
    <t>PCR for Saola's ATP6</t>
    <phoneticPr fontId="3" type="noConversion"/>
  </si>
  <si>
    <t>not Saola</t>
  </si>
  <si>
    <t>waiting for Hiseq sequencing</t>
  </si>
  <si>
    <t>cancel sequencing</t>
    <phoneticPr fontId="3" type="noConversion"/>
  </si>
  <si>
    <t>bands observed</t>
  </si>
  <si>
    <t>the range of the bands observed in PCR for Saola ATP6</t>
    <phoneticPr fontId="3" type="noConversion"/>
  </si>
  <si>
    <t>Saola ATP6's Sanger sequencing result</t>
    <phoneticPr fontId="3" type="noConversion"/>
  </si>
  <si>
    <t>VINH.BUIHUU_20120724</t>
    <phoneticPr fontId="3" type="noConversion"/>
  </si>
  <si>
    <t>VINH.BUIHUU_20120809</t>
    <phoneticPr fontId="3" type="noConversion"/>
  </si>
  <si>
    <t>VINH.BUIHUU_20120823</t>
    <phoneticPr fontId="3" type="noConversion"/>
  </si>
  <si>
    <t>VINH.BUIHUU_20120825</t>
    <phoneticPr fontId="3" type="noConversion"/>
  </si>
  <si>
    <t>TK47_20120901</t>
    <phoneticPr fontId="3" type="noConversion"/>
  </si>
  <si>
    <t>VINH.BUIHUU_20120909</t>
    <phoneticPr fontId="3" type="noConversion"/>
  </si>
  <si>
    <t>TK36_20120929</t>
    <phoneticPr fontId="3" type="noConversion"/>
  </si>
  <si>
    <t>TK37_20121011</t>
    <phoneticPr fontId="3" type="noConversion"/>
  </si>
  <si>
    <t>TK45_20121028</t>
    <phoneticPr fontId="3" type="noConversion"/>
  </si>
  <si>
    <t>TK36_20120812</t>
    <phoneticPr fontId="3" type="noConversion"/>
  </si>
  <si>
    <t>TK20_20120819</t>
    <phoneticPr fontId="3" type="noConversion"/>
  </si>
  <si>
    <t>TK35_20120824</t>
    <phoneticPr fontId="3" type="noConversion"/>
  </si>
  <si>
    <t>TK35_20120825</t>
    <phoneticPr fontId="3" type="noConversion"/>
  </si>
  <si>
    <t>VINH.BUIHUU_20120826</t>
    <phoneticPr fontId="3" type="noConversion"/>
  </si>
  <si>
    <t>VINH.BUIHUU_20120907</t>
    <phoneticPr fontId="3" type="noConversion"/>
  </si>
  <si>
    <t>VINH.BUIHUU_20120908</t>
    <phoneticPr fontId="3" type="noConversion"/>
  </si>
  <si>
    <t>VINH.BUIHUU_20120910</t>
    <phoneticPr fontId="3" type="noConversion"/>
  </si>
  <si>
    <t>VINH.BUIHUU_20120919</t>
    <phoneticPr fontId="3" type="noConversion"/>
  </si>
  <si>
    <t>TK62_20121021</t>
    <phoneticPr fontId="3" type="noConversion"/>
  </si>
  <si>
    <t>TK45_20121029</t>
    <phoneticPr fontId="3" type="noConversion"/>
  </si>
  <si>
    <t>H34</t>
    <phoneticPr fontId="3" type="noConversion"/>
  </si>
  <si>
    <t>H37</t>
    <phoneticPr fontId="3" type="noConversion"/>
  </si>
  <si>
    <t>H39</t>
    <phoneticPr fontId="3" type="noConversion"/>
  </si>
  <si>
    <t>H26</t>
    <phoneticPr fontId="3" type="noConversion"/>
  </si>
  <si>
    <t>H32</t>
    <phoneticPr fontId="3" type="noConversion"/>
  </si>
  <si>
    <t>H33</t>
    <phoneticPr fontId="3" type="noConversion"/>
  </si>
  <si>
    <t>H35</t>
    <phoneticPr fontId="3" type="noConversion"/>
  </si>
  <si>
    <t>H36</t>
    <phoneticPr fontId="3" type="noConversion"/>
  </si>
  <si>
    <t>H38</t>
    <phoneticPr fontId="3" type="noConversion"/>
  </si>
  <si>
    <t>H40</t>
    <phoneticPr fontId="3" type="noConversion"/>
  </si>
  <si>
    <t>H56</t>
    <phoneticPr fontId="3" type="noConversion"/>
  </si>
  <si>
    <t>H59</t>
    <phoneticPr fontId="3" type="noConversion"/>
  </si>
  <si>
    <t>H61</t>
    <phoneticPr fontId="3" type="noConversion"/>
  </si>
  <si>
    <t>H62</t>
    <phoneticPr fontId="3" type="noConversion"/>
  </si>
  <si>
    <t>H63</t>
    <phoneticPr fontId="3" type="noConversion"/>
  </si>
  <si>
    <t>H64</t>
    <phoneticPr fontId="3" type="noConversion"/>
  </si>
  <si>
    <t>H65</t>
    <phoneticPr fontId="3" type="noConversion"/>
  </si>
  <si>
    <t>H71</t>
    <phoneticPr fontId="3" type="noConversion"/>
  </si>
  <si>
    <t>H72</t>
    <phoneticPr fontId="3" type="noConversion"/>
  </si>
  <si>
    <t>H101</t>
    <phoneticPr fontId="3" type="noConversion"/>
  </si>
  <si>
    <t>H102</t>
    <phoneticPr fontId="3" type="noConversion"/>
  </si>
  <si>
    <t>H103</t>
    <phoneticPr fontId="3" type="noConversion"/>
  </si>
  <si>
    <t>H134</t>
    <phoneticPr fontId="3" type="noConversion"/>
  </si>
  <si>
    <t>H142</t>
    <phoneticPr fontId="3" type="noConversion"/>
  </si>
  <si>
    <t>Hiseq sequencing for mammals' 16S with Human Blocker</t>
  </si>
  <si>
    <t>PCR test for mammal 16S without Human Blocker</t>
  </si>
  <si>
    <t>index</t>
  </si>
  <si>
    <t>WWF1</t>
  </si>
  <si>
    <t>Carnivora</t>
  </si>
  <si>
    <t>Cyprinidae</t>
  </si>
  <si>
    <t>Felidae</t>
  </si>
  <si>
    <t>Muridae</t>
  </si>
  <si>
    <t>Mustelidae</t>
  </si>
  <si>
    <t>Rodentia</t>
  </si>
  <si>
    <t>Bos cf. taurus</t>
  </si>
  <si>
    <t>Bufonidae; Ingerophrynus_galeatus</t>
  </si>
  <si>
    <t>Canidae; cf. Canis sp.</t>
  </si>
  <si>
    <t>Capricornis cf. sumatraensis, milneedwardsii</t>
  </si>
  <si>
    <t>Carnivora; cf. Caniformia</t>
  </si>
  <si>
    <t>Cercopithecidae; cf. Trachypithecus</t>
  </si>
  <si>
    <t>cf. Chiroptera</t>
  </si>
  <si>
    <t>cf. Falconiformes; Accipitrinae</t>
  </si>
  <si>
    <t>cf. Nesolagus timminsi</t>
  </si>
  <si>
    <t>Dremomys rufigenis</t>
  </si>
  <si>
    <t>Homo sapiens</t>
  </si>
  <si>
    <t>Kurixalus banaensis</t>
  </si>
  <si>
    <t>Macaca cf. assamensis</t>
  </si>
  <si>
    <t>Macaca sp.</t>
  </si>
  <si>
    <t>Martes flavigula</t>
  </si>
  <si>
    <t>Melogale moschata</t>
  </si>
  <si>
    <t>Muntiacus sp.</t>
  </si>
  <si>
    <t>Mus musculus</t>
  </si>
  <si>
    <t>Mustelidae; cf. Martes flavigula</t>
  </si>
  <si>
    <t>Mustelidae; cf. Mustela</t>
  </si>
  <si>
    <t>Niviventer cf. confucianus</t>
  </si>
  <si>
    <t>Niviventer cf. excelsior</t>
  </si>
  <si>
    <t>Panthera pardus</t>
  </si>
  <si>
    <t>Passeriformes; cf. Corvoidea</t>
  </si>
  <si>
    <t>Passeriformes; cf. Turdidae</t>
  </si>
  <si>
    <t>Passeriformes; Pellorneum tickelli</t>
  </si>
  <si>
    <t>Phasianidae; Lophura sp.</t>
  </si>
  <si>
    <t>Prionodon pardicolor</t>
  </si>
  <si>
    <t>Rattus sp.</t>
  </si>
  <si>
    <t>Rhizomys pruinosus</t>
  </si>
  <si>
    <t>Rusa unicolor</t>
  </si>
  <si>
    <t>Sciurinae; cf. Pteromys volans</t>
  </si>
  <si>
    <t>Sus cf. scrofa</t>
  </si>
  <si>
    <t>Tupaia belangeri</t>
  </si>
  <si>
    <t>Ursus thibetanus</t>
  </si>
  <si>
    <t>Vulpes sp.</t>
  </si>
  <si>
    <t>Incidence</t>
  </si>
  <si>
    <t>Site name</t>
  </si>
  <si>
    <t>Bovids</t>
  </si>
  <si>
    <t>Primates</t>
  </si>
  <si>
    <t>Cervids</t>
  </si>
  <si>
    <t>Non-target spp</t>
  </si>
  <si>
    <t>Pigs</t>
  </si>
  <si>
    <t>Bats</t>
  </si>
  <si>
    <t>Leporidae</t>
  </si>
  <si>
    <t>Carnivora cf. Felidae</t>
  </si>
  <si>
    <t>Carnivora; Caniformia</t>
  </si>
  <si>
    <t>cf. Hominidae</t>
  </si>
  <si>
    <t>Felidae; cf. Panthera pardus</t>
  </si>
  <si>
    <t>Macaca cf. fascicularis</t>
  </si>
  <si>
    <t>Niviventer cf. excelsior, confucianus</t>
  </si>
  <si>
    <t>Sciurinae; cf. Petaurista or Pteromys</t>
  </si>
  <si>
    <t>Scandentia</t>
  </si>
  <si>
    <t>DY taxonomy</t>
  </si>
  <si>
    <t>Taxon</t>
  </si>
  <si>
    <t>VINH.BUIHUU_20120724</t>
  </si>
  <si>
    <t>WWF_information</t>
  </si>
  <si>
    <t>ECEC_ID</t>
  </si>
  <si>
    <t>PCR_test_for_mammal</t>
  </si>
  <si>
    <t>HiSeq sequencing for mammals' 16S with Human Blocker</t>
  </si>
  <si>
    <t>PCR_ATP6</t>
  </si>
  <si>
    <t>short</t>
  </si>
  <si>
    <t>medium</t>
  </si>
  <si>
    <t>long</t>
  </si>
  <si>
    <t>sanger_result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</si>
</sst>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Tahoma"/>
      <family val="2"/>
      <charset val="13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Tahoma"/>
      <family val="2"/>
      <charset val="134"/>
    </font>
    <font>
      <sz val="9"/>
      <color theme="1"/>
      <name val="Times New Roman"/>
      <family val="1"/>
    </font>
    <font>
      <sz val="9"/>
      <name val="Times New Roman"/>
      <family val="1"/>
    </font>
    <font>
      <u/>
      <sz val="11"/>
      <color theme="10"/>
      <name val="Tahoma"/>
      <family val="2"/>
      <charset val="134"/>
    </font>
    <font>
      <u/>
      <sz val="11"/>
      <color theme="11"/>
      <name val="Tahoma"/>
      <family val="2"/>
      <charset val="134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sz val="12"/>
      <color rgb="FF000000"/>
      <name val="Verdana"/>
      <family val="2"/>
    </font>
    <font>
      <b/>
      <sz val="10"/>
      <color rgb="FF000000"/>
      <name val="Tahoma"/>
      <family val="2"/>
      <charset val="134"/>
    </font>
    <font>
      <sz val="10"/>
      <color rgb="FF000000"/>
      <name val="Tahoma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7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2">
    <xf numFmtId="0" fontId="0" fillId="0" borderId="0" xfId="0"/>
    <xf numFmtId="0" fontId="4" fillId="0" borderId="0" xfId="0" applyFont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2" fillId="0" borderId="0" xfId="29"/>
    <xf numFmtId="0" fontId="8" fillId="0" borderId="0" xfId="0" applyFont="1" applyAlignment="1">
      <alignment horizontal="center"/>
    </xf>
    <xf numFmtId="0" fontId="8" fillId="5" borderId="0" xfId="0" applyFont="1" applyFill="1" applyAlignment="1">
      <alignment horizontal="center"/>
    </xf>
    <xf numFmtId="0" fontId="9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9" fillId="0" borderId="4" xfId="0" applyFont="1" applyBorder="1" applyAlignment="1">
      <alignment horizontal="center"/>
    </xf>
    <xf numFmtId="0" fontId="9" fillId="5" borderId="3" xfId="0" applyFont="1" applyFill="1" applyBorder="1" applyAlignment="1">
      <alignment horizontal="left" vertical="center" textRotation="45"/>
    </xf>
    <xf numFmtId="0" fontId="5" fillId="4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3" borderId="0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4" borderId="0" xfId="0" applyFont="1" applyFill="1" applyBorder="1" applyAlignment="1">
      <alignment horizontal="center" wrapText="1"/>
    </xf>
    <xf numFmtId="0" fontId="4" fillId="4" borderId="0" xfId="0" applyFont="1" applyFill="1" applyBorder="1" applyAlignment="1">
      <alignment horizontal="center" wrapText="1"/>
    </xf>
    <xf numFmtId="0" fontId="1" fillId="0" borderId="0" xfId="136"/>
    <xf numFmtId="0" fontId="1" fillId="5" borderId="0" xfId="136" applyFill="1"/>
    <xf numFmtId="0" fontId="8" fillId="0" borderId="0" xfId="136" applyFont="1"/>
    <xf numFmtId="0" fontId="8" fillId="5" borderId="0" xfId="136" applyFont="1" applyFill="1"/>
    <xf numFmtId="0" fontId="9" fillId="0" borderId="3" xfId="0" applyFont="1" applyFill="1" applyBorder="1" applyAlignment="1">
      <alignment horizontal="left" vertical="center" textRotation="45"/>
    </xf>
    <xf numFmtId="0" fontId="0" fillId="0" borderId="0" xfId="0" applyFill="1"/>
    <xf numFmtId="0" fontId="10" fillId="0" borderId="2" xfId="0" applyFont="1" applyBorder="1"/>
    <xf numFmtId="0" fontId="9" fillId="0" borderId="0" xfId="136" applyFont="1"/>
    <xf numFmtId="0" fontId="4" fillId="4" borderId="0" xfId="0" applyFont="1" applyFill="1" applyAlignment="1">
      <alignment horizontal="center"/>
    </xf>
  </cellXfs>
  <cellStyles count="1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Normal" xfId="0" builtinId="0"/>
    <cellStyle name="Normal 2" xfId="29" xr:uid="{00000000-0005-0000-0000-0000AD000000}"/>
    <cellStyle name="Normal 3" xfId="136" xr:uid="{00000000-0005-0000-0000-0000A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71"/>
  <sheetViews>
    <sheetView tabSelected="1" zoomScale="120" zoomScaleNormal="120" workbookViewId="0">
      <pane ySplit="3" topLeftCell="A4" activePane="bottomLeft" state="frozen"/>
      <selection pane="bottomLeft" activeCell="C13" sqref="C13"/>
    </sheetView>
  </sheetViews>
  <sheetFormatPr baseColWidth="10" defaultColWidth="8.83203125" defaultRowHeight="15" customHeight="1"/>
  <cols>
    <col min="1" max="1" width="8.83203125" style="7"/>
    <col min="2" max="2" width="7.5" style="1" bestFit="1" customWidth="1"/>
    <col min="3" max="3" width="27" style="5" customWidth="1"/>
    <col min="4" max="4" width="17" style="3" customWidth="1"/>
    <col min="5" max="5" width="20" style="2" customWidth="1"/>
    <col min="6" max="6" width="12.33203125" style="4" customWidth="1"/>
    <col min="7" max="7" width="13.33203125" style="4" customWidth="1"/>
    <col min="8" max="9" width="10.83203125" style="4" bestFit="1" customWidth="1"/>
    <col min="10" max="10" width="12.6640625" style="4" customWidth="1"/>
    <col min="11" max="16384" width="8.83203125" style="1"/>
  </cols>
  <sheetData>
    <row r="1" spans="1:10" ht="15" customHeight="1">
      <c r="A1" s="12"/>
      <c r="B1" s="12"/>
      <c r="C1" s="13"/>
      <c r="G1" s="31" t="s">
        <v>909</v>
      </c>
      <c r="H1" s="31"/>
      <c r="I1" s="31"/>
    </row>
    <row r="2" spans="1:10" s="17" customFormat="1" ht="36">
      <c r="A2" s="17" t="s">
        <v>957</v>
      </c>
      <c r="B2" s="17" t="s">
        <v>893</v>
      </c>
      <c r="C2" s="18" t="s">
        <v>710</v>
      </c>
      <c r="D2" s="19" t="s">
        <v>956</v>
      </c>
      <c r="E2" s="20" t="s">
        <v>955</v>
      </c>
      <c r="F2" s="21" t="s">
        <v>904</v>
      </c>
      <c r="G2" s="16" t="s">
        <v>901</v>
      </c>
      <c r="H2" s="16" t="s">
        <v>902</v>
      </c>
      <c r="I2" s="16" t="s">
        <v>903</v>
      </c>
      <c r="J2" s="22" t="s">
        <v>910</v>
      </c>
    </row>
    <row r="3" spans="1:10" s="17" customFormat="1" ht="36">
      <c r="A3" s="17" t="s">
        <v>957</v>
      </c>
      <c r="B3" s="17" t="s">
        <v>1022</v>
      </c>
      <c r="C3" s="18" t="s">
        <v>1021</v>
      </c>
      <c r="D3" s="19" t="s">
        <v>1023</v>
      </c>
      <c r="E3" s="20" t="s">
        <v>1024</v>
      </c>
      <c r="F3" s="21" t="s">
        <v>1025</v>
      </c>
      <c r="G3" s="16" t="s">
        <v>1026</v>
      </c>
      <c r="H3" s="16" t="s">
        <v>1027</v>
      </c>
      <c r="I3" s="16" t="s">
        <v>1028</v>
      </c>
      <c r="J3" s="22" t="s">
        <v>1029</v>
      </c>
    </row>
    <row r="4" spans="1:10" ht="15" customHeight="1">
      <c r="A4" s="7">
        <v>288</v>
      </c>
      <c r="B4" s="1" t="s">
        <v>287</v>
      </c>
      <c r="C4" s="6" t="s">
        <v>712</v>
      </c>
      <c r="D4" s="3" t="s">
        <v>897</v>
      </c>
      <c r="E4" s="2" t="s">
        <v>907</v>
      </c>
      <c r="F4" s="4" t="s">
        <v>908</v>
      </c>
      <c r="G4" s="4" t="s">
        <v>899</v>
      </c>
      <c r="J4" s="4" t="s">
        <v>905</v>
      </c>
    </row>
    <row r="5" spans="1:10" ht="15" customHeight="1">
      <c r="A5" s="7">
        <v>292</v>
      </c>
      <c r="B5" s="1" t="s">
        <v>291</v>
      </c>
      <c r="C5" s="6" t="s">
        <v>716</v>
      </c>
      <c r="D5" s="3" t="s">
        <v>897</v>
      </c>
      <c r="E5" s="2" t="s">
        <v>907</v>
      </c>
      <c r="F5" s="4" t="s">
        <v>908</v>
      </c>
      <c r="G5" s="4" t="s">
        <v>899</v>
      </c>
      <c r="J5" s="4" t="s">
        <v>905</v>
      </c>
    </row>
    <row r="6" spans="1:10" ht="15" customHeight="1">
      <c r="A6" s="7">
        <v>299</v>
      </c>
      <c r="B6" s="1" t="s">
        <v>298</v>
      </c>
      <c r="C6" s="6" t="s">
        <v>723</v>
      </c>
      <c r="D6" s="3" t="s">
        <v>897</v>
      </c>
      <c r="E6" s="2" t="s">
        <v>907</v>
      </c>
      <c r="F6" s="4" t="s">
        <v>908</v>
      </c>
      <c r="H6" s="4" t="s">
        <v>899</v>
      </c>
      <c r="J6" s="4" t="s">
        <v>905</v>
      </c>
    </row>
    <row r="7" spans="1:10" ht="15" customHeight="1">
      <c r="A7" s="7">
        <v>319</v>
      </c>
      <c r="B7" s="1" t="s">
        <v>318</v>
      </c>
      <c r="C7" s="6" t="s">
        <v>743</v>
      </c>
      <c r="D7" s="3" t="s">
        <v>897</v>
      </c>
      <c r="E7" s="2" t="s">
        <v>907</v>
      </c>
      <c r="F7" s="4" t="s">
        <v>908</v>
      </c>
      <c r="H7" s="4" t="s">
        <v>900</v>
      </c>
      <c r="J7" s="4" t="s">
        <v>905</v>
      </c>
    </row>
    <row r="8" spans="1:10" ht="15" customHeight="1">
      <c r="A8" s="7">
        <v>450</v>
      </c>
      <c r="B8" s="1" t="s">
        <v>449</v>
      </c>
      <c r="C8" s="6" t="s">
        <v>874</v>
      </c>
      <c r="D8" s="3" t="s">
        <v>897</v>
      </c>
      <c r="E8" s="2" t="s">
        <v>907</v>
      </c>
      <c r="F8" s="4" t="s">
        <v>908</v>
      </c>
      <c r="G8" s="4" t="s">
        <v>899</v>
      </c>
      <c r="H8" s="4" t="s">
        <v>899</v>
      </c>
      <c r="J8" s="4" t="s">
        <v>905</v>
      </c>
    </row>
    <row r="9" spans="1:10" ht="15" customHeight="1">
      <c r="A9" s="7">
        <v>466</v>
      </c>
      <c r="B9" s="1" t="s">
        <v>465</v>
      </c>
      <c r="C9" s="6" t="s">
        <v>890</v>
      </c>
      <c r="D9" s="3" t="s">
        <v>897</v>
      </c>
      <c r="E9" s="2" t="s">
        <v>907</v>
      </c>
      <c r="F9" s="4" t="s">
        <v>908</v>
      </c>
      <c r="G9" s="4" t="s">
        <v>900</v>
      </c>
      <c r="H9" s="4" t="s">
        <v>899</v>
      </c>
      <c r="I9" s="4" t="s">
        <v>899</v>
      </c>
      <c r="J9" s="4" t="s">
        <v>905</v>
      </c>
    </row>
    <row r="10" spans="1:10" ht="15" customHeight="1">
      <c r="A10" s="7">
        <v>38</v>
      </c>
      <c r="B10" s="1" t="s">
        <v>37</v>
      </c>
      <c r="C10" s="6" t="s">
        <v>948</v>
      </c>
      <c r="D10" s="3" t="s">
        <v>897</v>
      </c>
      <c r="E10" s="2" t="s">
        <v>907</v>
      </c>
      <c r="F10" s="4" t="s">
        <v>897</v>
      </c>
    </row>
    <row r="11" spans="1:10" ht="15" customHeight="1">
      <c r="A11" s="7">
        <v>39</v>
      </c>
      <c r="B11" s="1" t="s">
        <v>38</v>
      </c>
      <c r="C11" s="6" t="s">
        <v>949</v>
      </c>
      <c r="D11" s="3" t="s">
        <v>897</v>
      </c>
      <c r="E11" s="2" t="s">
        <v>907</v>
      </c>
      <c r="F11" s="4" t="s">
        <v>897</v>
      </c>
    </row>
    <row r="12" spans="1:10" ht="15" customHeight="1">
      <c r="A12" s="7">
        <v>56</v>
      </c>
      <c r="B12" s="1" t="s">
        <v>55</v>
      </c>
      <c r="C12" s="6" t="s">
        <v>479</v>
      </c>
      <c r="D12" s="3" t="s">
        <v>897</v>
      </c>
      <c r="E12" s="2" t="s">
        <v>907</v>
      </c>
      <c r="F12" s="4" t="s">
        <v>897</v>
      </c>
    </row>
    <row r="13" spans="1:10" ht="15" customHeight="1">
      <c r="A13" s="7">
        <v>73</v>
      </c>
      <c r="B13" s="1" t="s">
        <v>72</v>
      </c>
      <c r="C13" s="6" t="s">
        <v>496</v>
      </c>
      <c r="D13" s="3" t="s">
        <v>897</v>
      </c>
      <c r="E13" s="2" t="s">
        <v>907</v>
      </c>
      <c r="F13" s="4" t="s">
        <v>897</v>
      </c>
    </row>
    <row r="14" spans="1:10" ht="15" customHeight="1">
      <c r="A14" s="7">
        <v>78</v>
      </c>
      <c r="B14" s="1" t="s">
        <v>77</v>
      </c>
      <c r="C14" s="6" t="s">
        <v>501</v>
      </c>
      <c r="D14" s="3" t="s">
        <v>897</v>
      </c>
      <c r="E14" s="2" t="s">
        <v>907</v>
      </c>
      <c r="F14" s="4" t="s">
        <v>897</v>
      </c>
    </row>
    <row r="15" spans="1:10" ht="15" customHeight="1">
      <c r="A15" s="7">
        <v>104</v>
      </c>
      <c r="B15" s="1" t="s">
        <v>103</v>
      </c>
      <c r="C15" s="6" t="s">
        <v>527</v>
      </c>
      <c r="D15" s="3" t="s">
        <v>897</v>
      </c>
      <c r="E15" s="2" t="s">
        <v>907</v>
      </c>
      <c r="F15" s="4" t="s">
        <v>897</v>
      </c>
    </row>
    <row r="16" spans="1:10" ht="15" customHeight="1">
      <c r="A16" s="7">
        <v>122</v>
      </c>
      <c r="B16" s="1" t="s">
        <v>121</v>
      </c>
      <c r="C16" s="6" t="s">
        <v>545</v>
      </c>
      <c r="D16" s="3" t="s">
        <v>897</v>
      </c>
      <c r="E16" s="2" t="s">
        <v>907</v>
      </c>
      <c r="F16" s="4" t="s">
        <v>897</v>
      </c>
    </row>
    <row r="17" spans="1:10" ht="15" customHeight="1">
      <c r="A17" s="7">
        <v>128</v>
      </c>
      <c r="B17" s="1" t="s">
        <v>127</v>
      </c>
      <c r="C17" s="6" t="s">
        <v>551</v>
      </c>
      <c r="D17" s="3" t="s">
        <v>897</v>
      </c>
      <c r="E17" s="2" t="s">
        <v>907</v>
      </c>
      <c r="F17" s="4" t="s">
        <v>897</v>
      </c>
    </row>
    <row r="18" spans="1:10" ht="15" customHeight="1">
      <c r="A18" s="7">
        <v>144</v>
      </c>
      <c r="B18" s="1" t="s">
        <v>143</v>
      </c>
      <c r="C18" s="6" t="s">
        <v>567</v>
      </c>
      <c r="D18" s="3" t="s">
        <v>897</v>
      </c>
      <c r="E18" s="2" t="s">
        <v>907</v>
      </c>
      <c r="F18" s="4" t="s">
        <v>897</v>
      </c>
    </row>
    <row r="19" spans="1:10" ht="15" customHeight="1">
      <c r="A19" s="7">
        <v>169</v>
      </c>
      <c r="B19" s="1" t="s">
        <v>168</v>
      </c>
      <c r="C19" s="6" t="s">
        <v>592</v>
      </c>
      <c r="D19" s="3" t="s">
        <v>897</v>
      </c>
      <c r="E19" s="2" t="s">
        <v>907</v>
      </c>
      <c r="F19" s="4" t="s">
        <v>897</v>
      </c>
    </row>
    <row r="20" spans="1:10" ht="15" customHeight="1">
      <c r="A20" s="7">
        <v>171</v>
      </c>
      <c r="B20" s="1" t="s">
        <v>170</v>
      </c>
      <c r="C20" s="6" t="s">
        <v>594</v>
      </c>
      <c r="D20" s="3" t="s">
        <v>897</v>
      </c>
      <c r="E20" s="2" t="s">
        <v>907</v>
      </c>
      <c r="F20" s="4" t="s">
        <v>897</v>
      </c>
    </row>
    <row r="21" spans="1:10" ht="15" customHeight="1">
      <c r="A21" s="7">
        <v>174</v>
      </c>
      <c r="B21" s="1" t="s">
        <v>173</v>
      </c>
      <c r="C21" s="6" t="s">
        <v>597</v>
      </c>
      <c r="D21" s="3" t="s">
        <v>897</v>
      </c>
      <c r="E21" s="2" t="s">
        <v>907</v>
      </c>
      <c r="F21" s="4" t="s">
        <v>897</v>
      </c>
    </row>
    <row r="22" spans="1:10" ht="15" customHeight="1">
      <c r="A22" s="7">
        <v>198</v>
      </c>
      <c r="B22" s="1" t="s">
        <v>197</v>
      </c>
      <c r="C22" s="6" t="s">
        <v>621</v>
      </c>
      <c r="D22" s="3" t="s">
        <v>897</v>
      </c>
      <c r="E22" s="2" t="s">
        <v>907</v>
      </c>
      <c r="F22" s="4" t="s">
        <v>897</v>
      </c>
    </row>
    <row r="23" spans="1:10" ht="15" customHeight="1">
      <c r="A23" s="7">
        <v>202</v>
      </c>
      <c r="B23" s="1" t="s">
        <v>201</v>
      </c>
      <c r="C23" s="6" t="s">
        <v>625</v>
      </c>
      <c r="D23" s="3" t="s">
        <v>897</v>
      </c>
      <c r="E23" s="2" t="s">
        <v>907</v>
      </c>
      <c r="F23" s="4" t="s">
        <v>897</v>
      </c>
    </row>
    <row r="24" spans="1:10" ht="15" customHeight="1">
      <c r="A24" s="7">
        <v>211</v>
      </c>
      <c r="B24" s="1" t="s">
        <v>210</v>
      </c>
      <c r="C24" s="6" t="s">
        <v>634</v>
      </c>
      <c r="D24" s="3" t="s">
        <v>897</v>
      </c>
      <c r="E24" s="2" t="s">
        <v>907</v>
      </c>
      <c r="F24" s="4" t="s">
        <v>897</v>
      </c>
    </row>
    <row r="25" spans="1:10" ht="15" customHeight="1">
      <c r="A25" s="7">
        <v>214</v>
      </c>
      <c r="B25" s="1" t="s">
        <v>213</v>
      </c>
      <c r="C25" s="6" t="s">
        <v>637</v>
      </c>
      <c r="D25" s="3" t="s">
        <v>897</v>
      </c>
      <c r="E25" s="2" t="s">
        <v>907</v>
      </c>
      <c r="F25" s="4" t="s">
        <v>897</v>
      </c>
    </row>
    <row r="26" spans="1:10" ht="15" customHeight="1">
      <c r="A26" s="7">
        <v>217</v>
      </c>
      <c r="B26" s="1" t="s">
        <v>216</v>
      </c>
      <c r="C26" s="6" t="s">
        <v>640</v>
      </c>
      <c r="D26" s="3" t="s">
        <v>897</v>
      </c>
      <c r="E26" s="2" t="s">
        <v>907</v>
      </c>
      <c r="F26" s="4" t="s">
        <v>897</v>
      </c>
    </row>
    <row r="27" spans="1:10" ht="15" customHeight="1">
      <c r="A27" s="7">
        <v>240</v>
      </c>
      <c r="B27" s="1" t="s">
        <v>239</v>
      </c>
      <c r="C27" s="6" t="s">
        <v>663</v>
      </c>
      <c r="D27" s="3" t="s">
        <v>897</v>
      </c>
      <c r="E27" s="2" t="s">
        <v>907</v>
      </c>
      <c r="F27" s="4" t="s">
        <v>897</v>
      </c>
    </row>
    <row r="28" spans="1:10" ht="15" customHeight="1">
      <c r="A28" s="7">
        <v>300</v>
      </c>
      <c r="B28" s="1" t="s">
        <v>299</v>
      </c>
      <c r="C28" s="6" t="s">
        <v>724</v>
      </c>
      <c r="D28" s="3" t="s">
        <v>897</v>
      </c>
      <c r="E28" s="2" t="s">
        <v>907</v>
      </c>
      <c r="F28" s="4" t="s">
        <v>897</v>
      </c>
    </row>
    <row r="29" spans="1:10" ht="15" customHeight="1">
      <c r="A29" s="7">
        <v>328</v>
      </c>
      <c r="B29" s="1" t="s">
        <v>327</v>
      </c>
      <c r="C29" s="6" t="s">
        <v>752</v>
      </c>
      <c r="D29" s="3" t="s">
        <v>897</v>
      </c>
      <c r="E29" s="2" t="s">
        <v>907</v>
      </c>
      <c r="F29" s="4" t="s">
        <v>897</v>
      </c>
    </row>
    <row r="30" spans="1:10" ht="15" customHeight="1">
      <c r="A30" s="7">
        <v>339</v>
      </c>
      <c r="B30" s="1" t="s">
        <v>338</v>
      </c>
      <c r="C30" s="6" t="s">
        <v>763</v>
      </c>
      <c r="D30" s="3" t="s">
        <v>897</v>
      </c>
      <c r="E30" s="2" t="s">
        <v>907</v>
      </c>
      <c r="F30" s="4" t="s">
        <v>897</v>
      </c>
    </row>
    <row r="31" spans="1:10" ht="15" customHeight="1">
      <c r="A31" s="7">
        <v>448</v>
      </c>
      <c r="B31" s="1" t="s">
        <v>447</v>
      </c>
      <c r="C31" s="6" t="s">
        <v>872</v>
      </c>
      <c r="D31" s="3" t="s">
        <v>897</v>
      </c>
      <c r="E31" s="2" t="s">
        <v>907</v>
      </c>
      <c r="F31" s="4" t="s">
        <v>897</v>
      </c>
    </row>
    <row r="32" spans="1:10" ht="15" customHeight="1">
      <c r="A32" s="7">
        <v>355</v>
      </c>
      <c r="B32" s="1" t="s">
        <v>354</v>
      </c>
      <c r="C32" s="6" t="s">
        <v>779</v>
      </c>
      <c r="D32" s="3" t="s">
        <v>895</v>
      </c>
      <c r="E32" s="2" t="s">
        <v>894</v>
      </c>
      <c r="F32" s="4" t="s">
        <v>908</v>
      </c>
      <c r="G32" s="4" t="s">
        <v>899</v>
      </c>
      <c r="J32" s="4" t="s">
        <v>905</v>
      </c>
    </row>
    <row r="33" spans="1:10" ht="15" customHeight="1">
      <c r="A33" s="7">
        <v>358</v>
      </c>
      <c r="B33" s="1" t="s">
        <v>357</v>
      </c>
      <c r="C33" s="6" t="s">
        <v>782</v>
      </c>
      <c r="D33" s="3" t="s">
        <v>898</v>
      </c>
      <c r="E33" s="2" t="s">
        <v>894</v>
      </c>
      <c r="F33" s="4" t="s">
        <v>908</v>
      </c>
      <c r="G33" s="4" t="s">
        <v>900</v>
      </c>
      <c r="J33" s="4" t="s">
        <v>905</v>
      </c>
    </row>
    <row r="34" spans="1:10" ht="15" customHeight="1">
      <c r="A34" s="7">
        <v>360</v>
      </c>
      <c r="B34" s="1" t="s">
        <v>359</v>
      </c>
      <c r="C34" s="6" t="s">
        <v>784</v>
      </c>
      <c r="D34" s="3" t="s">
        <v>895</v>
      </c>
      <c r="E34" s="2" t="s">
        <v>894</v>
      </c>
      <c r="F34" s="4" t="s">
        <v>908</v>
      </c>
      <c r="G34" s="4" t="s">
        <v>899</v>
      </c>
      <c r="J34" s="4" t="s">
        <v>905</v>
      </c>
    </row>
    <row r="35" spans="1:10" ht="15" customHeight="1">
      <c r="A35" s="7">
        <v>363</v>
      </c>
      <c r="B35" s="1" t="s">
        <v>362</v>
      </c>
      <c r="C35" s="6" t="s">
        <v>787</v>
      </c>
      <c r="D35" s="3" t="s">
        <v>895</v>
      </c>
      <c r="E35" s="2" t="s">
        <v>894</v>
      </c>
      <c r="F35" s="4" t="s">
        <v>908</v>
      </c>
      <c r="G35" s="4" t="s">
        <v>900</v>
      </c>
      <c r="J35" s="4" t="s">
        <v>905</v>
      </c>
    </row>
    <row r="36" spans="1:10" ht="15" customHeight="1">
      <c r="A36" s="7">
        <v>370</v>
      </c>
      <c r="B36" s="1" t="s">
        <v>369</v>
      </c>
      <c r="C36" s="6" t="s">
        <v>794</v>
      </c>
      <c r="D36" s="3" t="s">
        <v>895</v>
      </c>
      <c r="E36" s="2" t="s">
        <v>894</v>
      </c>
      <c r="F36" s="4" t="s">
        <v>908</v>
      </c>
      <c r="G36" s="4" t="s">
        <v>900</v>
      </c>
      <c r="J36" s="4" t="s">
        <v>905</v>
      </c>
    </row>
    <row r="37" spans="1:10" ht="15" customHeight="1">
      <c r="A37" s="7">
        <v>371</v>
      </c>
      <c r="B37" s="1" t="s">
        <v>370</v>
      </c>
      <c r="C37" s="6" t="s">
        <v>795</v>
      </c>
      <c r="D37" s="3" t="s">
        <v>898</v>
      </c>
      <c r="E37" s="2" t="s">
        <v>894</v>
      </c>
      <c r="F37" s="4" t="s">
        <v>908</v>
      </c>
      <c r="G37" s="4" t="s">
        <v>900</v>
      </c>
      <c r="H37" s="4" t="s">
        <v>899</v>
      </c>
      <c r="J37" s="4" t="s">
        <v>905</v>
      </c>
    </row>
    <row r="38" spans="1:10" ht="15" customHeight="1">
      <c r="A38" s="7">
        <v>372</v>
      </c>
      <c r="B38" s="1" t="s">
        <v>371</v>
      </c>
      <c r="C38" s="6" t="s">
        <v>796</v>
      </c>
      <c r="D38" s="3" t="s">
        <v>895</v>
      </c>
      <c r="E38" s="2" t="s">
        <v>894</v>
      </c>
      <c r="F38" s="4" t="s">
        <v>908</v>
      </c>
      <c r="G38" s="4" t="s">
        <v>900</v>
      </c>
      <c r="J38" s="4" t="s">
        <v>905</v>
      </c>
    </row>
    <row r="39" spans="1:10" ht="15" customHeight="1">
      <c r="A39" s="7">
        <v>373</v>
      </c>
      <c r="B39" s="1" t="s">
        <v>372</v>
      </c>
      <c r="C39" s="6" t="s">
        <v>797</v>
      </c>
      <c r="D39" s="3" t="s">
        <v>895</v>
      </c>
      <c r="E39" s="2" t="s">
        <v>894</v>
      </c>
      <c r="F39" s="4" t="s">
        <v>908</v>
      </c>
      <c r="G39" s="4" t="s">
        <v>900</v>
      </c>
      <c r="J39" s="4" t="s">
        <v>905</v>
      </c>
    </row>
    <row r="40" spans="1:10" ht="15" customHeight="1">
      <c r="A40" s="7">
        <v>374</v>
      </c>
      <c r="B40" s="1" t="s">
        <v>373</v>
      </c>
      <c r="C40" s="6" t="s">
        <v>798</v>
      </c>
      <c r="D40" s="3" t="s">
        <v>895</v>
      </c>
      <c r="E40" s="2" t="s">
        <v>894</v>
      </c>
      <c r="F40" s="4" t="s">
        <v>908</v>
      </c>
      <c r="G40" s="4" t="s">
        <v>900</v>
      </c>
      <c r="J40" s="4" t="s">
        <v>905</v>
      </c>
    </row>
    <row r="41" spans="1:10" ht="15" customHeight="1">
      <c r="A41" s="7">
        <v>376</v>
      </c>
      <c r="B41" s="1" t="s">
        <v>375</v>
      </c>
      <c r="C41" s="6" t="s">
        <v>800</v>
      </c>
      <c r="D41" s="3" t="s">
        <v>895</v>
      </c>
      <c r="E41" s="2" t="s">
        <v>894</v>
      </c>
      <c r="F41" s="4" t="s">
        <v>908</v>
      </c>
      <c r="H41" s="4" t="s">
        <v>900</v>
      </c>
      <c r="J41" s="4" t="s">
        <v>905</v>
      </c>
    </row>
    <row r="42" spans="1:10" ht="15" customHeight="1">
      <c r="A42" s="7">
        <v>377</v>
      </c>
      <c r="B42" s="1" t="s">
        <v>376</v>
      </c>
      <c r="C42" s="6" t="s">
        <v>801</v>
      </c>
      <c r="D42" s="3" t="s">
        <v>895</v>
      </c>
      <c r="E42" s="2" t="s">
        <v>894</v>
      </c>
      <c r="F42" s="4" t="s">
        <v>908</v>
      </c>
      <c r="H42" s="4" t="s">
        <v>899</v>
      </c>
      <c r="J42" s="4" t="s">
        <v>905</v>
      </c>
    </row>
    <row r="43" spans="1:10" ht="15" customHeight="1">
      <c r="A43" s="7">
        <v>381</v>
      </c>
      <c r="B43" s="1" t="s">
        <v>380</v>
      </c>
      <c r="C43" s="6" t="s">
        <v>805</v>
      </c>
      <c r="D43" s="3" t="s">
        <v>895</v>
      </c>
      <c r="E43" s="2" t="s">
        <v>894</v>
      </c>
      <c r="F43" s="4" t="s">
        <v>908</v>
      </c>
      <c r="G43" s="4" t="s">
        <v>900</v>
      </c>
      <c r="J43" s="4" t="s">
        <v>905</v>
      </c>
    </row>
    <row r="44" spans="1:10" ht="15" customHeight="1">
      <c r="A44" s="7">
        <v>382</v>
      </c>
      <c r="B44" s="1" t="s">
        <v>381</v>
      </c>
      <c r="C44" s="6" t="s">
        <v>806</v>
      </c>
      <c r="D44" s="3" t="s">
        <v>896</v>
      </c>
      <c r="E44" s="2" t="s">
        <v>894</v>
      </c>
      <c r="F44" s="4" t="s">
        <v>908</v>
      </c>
      <c r="G44" s="4" t="s">
        <v>900</v>
      </c>
      <c r="H44" s="4" t="s">
        <v>899</v>
      </c>
      <c r="J44" s="4" t="s">
        <v>905</v>
      </c>
    </row>
    <row r="45" spans="1:10" ht="15" customHeight="1">
      <c r="A45" s="7">
        <v>383</v>
      </c>
      <c r="B45" s="1" t="s">
        <v>382</v>
      </c>
      <c r="C45" s="6" t="s">
        <v>807</v>
      </c>
      <c r="D45" s="3" t="s">
        <v>895</v>
      </c>
      <c r="E45" s="2" t="s">
        <v>894</v>
      </c>
      <c r="F45" s="4" t="s">
        <v>908</v>
      </c>
      <c r="G45" s="4" t="s">
        <v>900</v>
      </c>
      <c r="J45" s="4" t="s">
        <v>905</v>
      </c>
    </row>
    <row r="46" spans="1:10" ht="15" customHeight="1">
      <c r="A46" s="7">
        <v>385</v>
      </c>
      <c r="B46" s="1" t="s">
        <v>384</v>
      </c>
      <c r="C46" s="6" t="s">
        <v>809</v>
      </c>
      <c r="D46" s="3" t="s">
        <v>895</v>
      </c>
      <c r="E46" s="2" t="s">
        <v>894</v>
      </c>
      <c r="F46" s="4" t="s">
        <v>908</v>
      </c>
      <c r="G46" s="4" t="s">
        <v>900</v>
      </c>
      <c r="H46" s="4" t="s">
        <v>900</v>
      </c>
      <c r="I46" s="4" t="s">
        <v>899</v>
      </c>
      <c r="J46" s="4" t="s">
        <v>905</v>
      </c>
    </row>
    <row r="47" spans="1:10" ht="15" customHeight="1">
      <c r="A47" s="7">
        <v>387</v>
      </c>
      <c r="B47" s="1" t="s">
        <v>386</v>
      </c>
      <c r="C47" s="6" t="s">
        <v>811</v>
      </c>
      <c r="D47" s="3" t="s">
        <v>895</v>
      </c>
      <c r="E47" s="2" t="s">
        <v>894</v>
      </c>
      <c r="F47" s="4" t="s">
        <v>908</v>
      </c>
      <c r="G47" s="4" t="s">
        <v>900</v>
      </c>
      <c r="H47" s="4" t="s">
        <v>900</v>
      </c>
      <c r="I47" s="4" t="s">
        <v>900</v>
      </c>
      <c r="J47" s="4" t="s">
        <v>905</v>
      </c>
    </row>
    <row r="48" spans="1:10" ht="15" customHeight="1">
      <c r="A48" s="7">
        <v>388</v>
      </c>
      <c r="B48" s="1" t="s">
        <v>387</v>
      </c>
      <c r="C48" s="5" t="s">
        <v>812</v>
      </c>
      <c r="D48" s="3" t="s">
        <v>895</v>
      </c>
      <c r="E48" s="2" t="s">
        <v>894</v>
      </c>
      <c r="F48" s="4" t="s">
        <v>908</v>
      </c>
      <c r="G48" s="4" t="s">
        <v>900</v>
      </c>
      <c r="H48" s="4" t="s">
        <v>900</v>
      </c>
      <c r="I48" s="4" t="s">
        <v>900</v>
      </c>
      <c r="J48" s="4" t="s">
        <v>905</v>
      </c>
    </row>
    <row r="49" spans="1:10" ht="15" customHeight="1">
      <c r="A49" s="7">
        <v>389</v>
      </c>
      <c r="B49" s="1" t="s">
        <v>388</v>
      </c>
      <c r="C49" s="5" t="s">
        <v>813</v>
      </c>
      <c r="D49" s="3" t="s">
        <v>895</v>
      </c>
      <c r="E49" s="2" t="s">
        <v>894</v>
      </c>
      <c r="F49" s="4" t="s">
        <v>908</v>
      </c>
      <c r="G49" s="4" t="s">
        <v>900</v>
      </c>
      <c r="H49" s="4" t="s">
        <v>900</v>
      </c>
      <c r="I49" s="4" t="s">
        <v>900</v>
      </c>
      <c r="J49" s="4" t="s">
        <v>905</v>
      </c>
    </row>
    <row r="50" spans="1:10" ht="15" customHeight="1">
      <c r="A50" s="7">
        <v>390</v>
      </c>
      <c r="B50" s="1" t="s">
        <v>389</v>
      </c>
      <c r="C50" s="5" t="s">
        <v>814</v>
      </c>
      <c r="D50" s="3" t="s">
        <v>895</v>
      </c>
      <c r="E50" s="2" t="s">
        <v>894</v>
      </c>
      <c r="F50" s="4" t="s">
        <v>908</v>
      </c>
      <c r="G50" s="4" t="s">
        <v>900</v>
      </c>
      <c r="H50" s="4" t="s">
        <v>900</v>
      </c>
      <c r="J50" s="4" t="s">
        <v>905</v>
      </c>
    </row>
    <row r="51" spans="1:10" ht="15" customHeight="1">
      <c r="A51" s="7">
        <v>393</v>
      </c>
      <c r="B51" s="1" t="s">
        <v>392</v>
      </c>
      <c r="C51" s="5" t="s">
        <v>817</v>
      </c>
      <c r="D51" s="3" t="s">
        <v>895</v>
      </c>
      <c r="E51" s="2" t="s">
        <v>894</v>
      </c>
      <c r="F51" s="4" t="s">
        <v>908</v>
      </c>
      <c r="G51" s="4" t="s">
        <v>900</v>
      </c>
      <c r="H51" s="4" t="s">
        <v>900</v>
      </c>
      <c r="I51" s="4" t="s">
        <v>900</v>
      </c>
      <c r="J51" s="4" t="s">
        <v>905</v>
      </c>
    </row>
    <row r="52" spans="1:10" ht="15" customHeight="1">
      <c r="A52" s="7">
        <v>397</v>
      </c>
      <c r="B52" s="1" t="s">
        <v>396</v>
      </c>
      <c r="C52" s="5" t="s">
        <v>821</v>
      </c>
      <c r="D52" s="3" t="s">
        <v>895</v>
      </c>
      <c r="E52" s="2" t="s">
        <v>894</v>
      </c>
      <c r="F52" s="4" t="s">
        <v>908</v>
      </c>
      <c r="G52" s="4" t="s">
        <v>900</v>
      </c>
      <c r="J52" s="4" t="s">
        <v>905</v>
      </c>
    </row>
    <row r="53" spans="1:10" ht="15" customHeight="1">
      <c r="A53" s="7">
        <v>398</v>
      </c>
      <c r="B53" s="1" t="s">
        <v>397</v>
      </c>
      <c r="C53" s="5" t="s">
        <v>822</v>
      </c>
      <c r="D53" s="3" t="s">
        <v>895</v>
      </c>
      <c r="E53" s="2" t="s">
        <v>894</v>
      </c>
      <c r="F53" s="4" t="s">
        <v>908</v>
      </c>
      <c r="G53" s="4" t="s">
        <v>899</v>
      </c>
      <c r="J53" s="4" t="s">
        <v>905</v>
      </c>
    </row>
    <row r="54" spans="1:10" ht="15" customHeight="1">
      <c r="A54" s="7">
        <v>399</v>
      </c>
      <c r="B54" s="1" t="s">
        <v>398</v>
      </c>
      <c r="C54" s="5" t="s">
        <v>823</v>
      </c>
      <c r="D54" s="3" t="s">
        <v>895</v>
      </c>
      <c r="E54" s="2" t="s">
        <v>894</v>
      </c>
      <c r="F54" s="4" t="s">
        <v>908</v>
      </c>
      <c r="G54" s="4" t="s">
        <v>900</v>
      </c>
      <c r="H54" s="4" t="s">
        <v>899</v>
      </c>
      <c r="I54" s="4" t="s">
        <v>899</v>
      </c>
      <c r="J54" s="4" t="s">
        <v>905</v>
      </c>
    </row>
    <row r="55" spans="1:10" ht="15" customHeight="1">
      <c r="A55" s="7">
        <v>400</v>
      </c>
      <c r="B55" s="1" t="s">
        <v>399</v>
      </c>
      <c r="C55" s="5" t="s">
        <v>824</v>
      </c>
      <c r="D55" s="3" t="s">
        <v>895</v>
      </c>
      <c r="E55" s="2" t="s">
        <v>894</v>
      </c>
      <c r="F55" s="4" t="s">
        <v>908</v>
      </c>
      <c r="G55" s="4" t="s">
        <v>900</v>
      </c>
      <c r="H55" s="4" t="s">
        <v>900</v>
      </c>
      <c r="I55" s="4" t="s">
        <v>900</v>
      </c>
      <c r="J55" s="4" t="s">
        <v>905</v>
      </c>
    </row>
    <row r="56" spans="1:10" ht="15" customHeight="1">
      <c r="A56" s="7">
        <v>401</v>
      </c>
      <c r="B56" s="1" t="s">
        <v>400</v>
      </c>
      <c r="C56" s="5" t="s">
        <v>825</v>
      </c>
      <c r="D56" s="3" t="s">
        <v>895</v>
      </c>
      <c r="E56" s="2" t="s">
        <v>894</v>
      </c>
      <c r="F56" s="4" t="s">
        <v>908</v>
      </c>
      <c r="I56" s="4" t="s">
        <v>900</v>
      </c>
      <c r="J56" s="4" t="s">
        <v>905</v>
      </c>
    </row>
    <row r="57" spans="1:10" ht="15" customHeight="1">
      <c r="A57" s="7">
        <v>403</v>
      </c>
      <c r="B57" s="1" t="s">
        <v>402</v>
      </c>
      <c r="C57" s="5" t="s">
        <v>827</v>
      </c>
      <c r="D57" s="3" t="s">
        <v>895</v>
      </c>
      <c r="E57" s="2" t="s">
        <v>894</v>
      </c>
      <c r="F57" s="4" t="s">
        <v>908</v>
      </c>
      <c r="G57" s="4" t="s">
        <v>899</v>
      </c>
      <c r="J57" s="4" t="s">
        <v>905</v>
      </c>
    </row>
    <row r="58" spans="1:10" ht="15" customHeight="1">
      <c r="A58" s="7">
        <v>404</v>
      </c>
      <c r="B58" s="1" t="s">
        <v>403</v>
      </c>
      <c r="C58" s="5" t="s">
        <v>828</v>
      </c>
      <c r="D58" s="3" t="s">
        <v>895</v>
      </c>
      <c r="E58" s="2" t="s">
        <v>894</v>
      </c>
      <c r="F58" s="4" t="s">
        <v>908</v>
      </c>
      <c r="G58" s="4" t="s">
        <v>900</v>
      </c>
      <c r="J58" s="4" t="s">
        <v>905</v>
      </c>
    </row>
    <row r="59" spans="1:10" ht="15" customHeight="1">
      <c r="A59" s="7">
        <v>406</v>
      </c>
      <c r="B59" s="1" t="s">
        <v>405</v>
      </c>
      <c r="C59" s="5" t="s">
        <v>830</v>
      </c>
      <c r="D59" s="3" t="s">
        <v>895</v>
      </c>
      <c r="E59" s="2" t="s">
        <v>894</v>
      </c>
      <c r="F59" s="4" t="s">
        <v>908</v>
      </c>
      <c r="G59" s="4" t="s">
        <v>900</v>
      </c>
      <c r="J59" s="4" t="s">
        <v>905</v>
      </c>
    </row>
    <row r="60" spans="1:10" ht="15" customHeight="1">
      <c r="A60" s="7">
        <v>408</v>
      </c>
      <c r="B60" s="1" t="s">
        <v>407</v>
      </c>
      <c r="C60" s="5" t="s">
        <v>832</v>
      </c>
      <c r="D60" s="3" t="s">
        <v>895</v>
      </c>
      <c r="E60" s="2" t="s">
        <v>894</v>
      </c>
      <c r="F60" s="4" t="s">
        <v>908</v>
      </c>
      <c r="G60" s="4" t="s">
        <v>900</v>
      </c>
      <c r="H60" s="4" t="s">
        <v>900</v>
      </c>
      <c r="J60" s="4" t="s">
        <v>905</v>
      </c>
    </row>
    <row r="61" spans="1:10" ht="15" customHeight="1">
      <c r="A61" s="7">
        <v>411</v>
      </c>
      <c r="B61" s="1" t="s">
        <v>410</v>
      </c>
      <c r="C61" s="5" t="s">
        <v>835</v>
      </c>
      <c r="D61" s="3" t="s">
        <v>895</v>
      </c>
      <c r="E61" s="2" t="s">
        <v>894</v>
      </c>
      <c r="F61" s="4" t="s">
        <v>908</v>
      </c>
      <c r="G61" s="4" t="s">
        <v>900</v>
      </c>
      <c r="H61" s="4" t="s">
        <v>899</v>
      </c>
      <c r="J61" s="4" t="s">
        <v>905</v>
      </c>
    </row>
    <row r="62" spans="1:10" ht="15" customHeight="1">
      <c r="A62" s="7">
        <v>413</v>
      </c>
      <c r="B62" s="1" t="s">
        <v>412</v>
      </c>
      <c r="C62" s="5" t="s">
        <v>837</v>
      </c>
      <c r="D62" s="3" t="s">
        <v>895</v>
      </c>
      <c r="E62" s="2" t="s">
        <v>894</v>
      </c>
      <c r="F62" s="4" t="s">
        <v>908</v>
      </c>
      <c r="G62" s="4" t="s">
        <v>900</v>
      </c>
      <c r="H62" s="4" t="s">
        <v>899</v>
      </c>
      <c r="J62" s="4" t="s">
        <v>905</v>
      </c>
    </row>
    <row r="63" spans="1:10" ht="15" customHeight="1">
      <c r="A63" s="7">
        <v>414</v>
      </c>
      <c r="B63" s="1" t="s">
        <v>413</v>
      </c>
      <c r="C63" s="5" t="s">
        <v>838</v>
      </c>
      <c r="D63" s="3" t="s">
        <v>895</v>
      </c>
      <c r="E63" s="2" t="s">
        <v>894</v>
      </c>
      <c r="F63" s="4" t="s">
        <v>908</v>
      </c>
      <c r="G63" s="4" t="s">
        <v>900</v>
      </c>
      <c r="H63" s="4" t="s">
        <v>900</v>
      </c>
      <c r="I63" s="4" t="s">
        <v>900</v>
      </c>
      <c r="J63" s="4" t="s">
        <v>905</v>
      </c>
    </row>
    <row r="64" spans="1:10" ht="15" customHeight="1">
      <c r="A64" s="7">
        <v>416</v>
      </c>
      <c r="B64" s="1" t="s">
        <v>415</v>
      </c>
      <c r="C64" s="5" t="s">
        <v>840</v>
      </c>
      <c r="D64" s="3" t="s">
        <v>895</v>
      </c>
      <c r="E64" s="2" t="s">
        <v>894</v>
      </c>
      <c r="F64" s="4" t="s">
        <v>908</v>
      </c>
      <c r="H64" s="4" t="s">
        <v>899</v>
      </c>
      <c r="J64" s="4" t="s">
        <v>905</v>
      </c>
    </row>
    <row r="65" spans="1:10" ht="15" customHeight="1">
      <c r="A65" s="7">
        <v>418</v>
      </c>
      <c r="B65" s="1" t="s">
        <v>417</v>
      </c>
      <c r="C65" s="5" t="s">
        <v>842</v>
      </c>
      <c r="D65" s="3" t="s">
        <v>895</v>
      </c>
      <c r="E65" s="2" t="s">
        <v>894</v>
      </c>
      <c r="F65" s="4" t="s">
        <v>908</v>
      </c>
      <c r="G65" s="4" t="s">
        <v>899</v>
      </c>
      <c r="H65" s="4" t="s">
        <v>899</v>
      </c>
      <c r="J65" s="4" t="s">
        <v>905</v>
      </c>
    </row>
    <row r="66" spans="1:10" ht="15" customHeight="1">
      <c r="A66" s="7">
        <v>420</v>
      </c>
      <c r="B66" s="1" t="s">
        <v>419</v>
      </c>
      <c r="C66" s="5" t="s">
        <v>844</v>
      </c>
      <c r="D66" s="3" t="s">
        <v>895</v>
      </c>
      <c r="E66" s="2" t="s">
        <v>894</v>
      </c>
      <c r="F66" s="4" t="s">
        <v>908</v>
      </c>
      <c r="G66" s="4" t="s">
        <v>899</v>
      </c>
      <c r="H66" s="4" t="s">
        <v>899</v>
      </c>
      <c r="J66" s="4" t="s">
        <v>905</v>
      </c>
    </row>
    <row r="67" spans="1:10" ht="15" customHeight="1">
      <c r="A67" s="7">
        <v>426</v>
      </c>
      <c r="B67" s="1" t="s">
        <v>425</v>
      </c>
      <c r="C67" s="5" t="s">
        <v>850</v>
      </c>
      <c r="D67" s="3" t="s">
        <v>895</v>
      </c>
      <c r="E67" s="2" t="s">
        <v>894</v>
      </c>
      <c r="F67" s="4" t="s">
        <v>908</v>
      </c>
      <c r="G67" s="4" t="s">
        <v>899</v>
      </c>
      <c r="H67" s="4" t="s">
        <v>899</v>
      </c>
      <c r="I67" s="4" t="s">
        <v>899</v>
      </c>
      <c r="J67" s="4" t="s">
        <v>905</v>
      </c>
    </row>
    <row r="68" spans="1:10" ht="15" customHeight="1">
      <c r="A68" s="7">
        <v>428</v>
      </c>
      <c r="B68" s="1" t="s">
        <v>427</v>
      </c>
      <c r="C68" s="5" t="s">
        <v>852</v>
      </c>
      <c r="D68" s="3" t="s">
        <v>895</v>
      </c>
      <c r="E68" s="2" t="s">
        <v>894</v>
      </c>
      <c r="F68" s="4" t="s">
        <v>908</v>
      </c>
      <c r="G68" s="4" t="s">
        <v>900</v>
      </c>
      <c r="H68" s="4" t="s">
        <v>899</v>
      </c>
      <c r="J68" s="4" t="s">
        <v>905</v>
      </c>
    </row>
    <row r="69" spans="1:10" ht="15" customHeight="1">
      <c r="A69" s="7">
        <v>431</v>
      </c>
      <c r="B69" s="1" t="s">
        <v>430</v>
      </c>
      <c r="C69" s="5" t="s">
        <v>855</v>
      </c>
      <c r="D69" s="3" t="s">
        <v>895</v>
      </c>
      <c r="E69" s="2" t="s">
        <v>894</v>
      </c>
      <c r="F69" s="4" t="s">
        <v>908</v>
      </c>
      <c r="G69" s="4" t="s">
        <v>900</v>
      </c>
      <c r="H69" s="4" t="s">
        <v>900</v>
      </c>
      <c r="I69" s="4" t="s">
        <v>899</v>
      </c>
      <c r="J69" s="4" t="s">
        <v>905</v>
      </c>
    </row>
    <row r="70" spans="1:10" ht="15" customHeight="1">
      <c r="A70" s="7">
        <v>432</v>
      </c>
      <c r="B70" s="1" t="s">
        <v>431</v>
      </c>
      <c r="C70" s="5" t="s">
        <v>856</v>
      </c>
      <c r="D70" s="3" t="s">
        <v>895</v>
      </c>
      <c r="E70" s="2" t="s">
        <v>894</v>
      </c>
      <c r="F70" s="4" t="s">
        <v>908</v>
      </c>
      <c r="G70" s="4" t="s">
        <v>900</v>
      </c>
      <c r="H70" s="4" t="s">
        <v>899</v>
      </c>
      <c r="J70" s="4" t="s">
        <v>905</v>
      </c>
    </row>
    <row r="71" spans="1:10" ht="15" customHeight="1">
      <c r="A71" s="7">
        <v>434</v>
      </c>
      <c r="B71" s="1" t="s">
        <v>433</v>
      </c>
      <c r="C71" s="5" t="s">
        <v>858</v>
      </c>
      <c r="D71" s="3" t="s">
        <v>895</v>
      </c>
      <c r="E71" s="2" t="s">
        <v>894</v>
      </c>
      <c r="F71" s="4" t="s">
        <v>908</v>
      </c>
      <c r="G71" s="4" t="s">
        <v>899</v>
      </c>
      <c r="H71" s="4" t="s">
        <v>899</v>
      </c>
      <c r="I71" s="4" t="s">
        <v>899</v>
      </c>
      <c r="J71" s="4" t="s">
        <v>905</v>
      </c>
    </row>
    <row r="72" spans="1:10" ht="15" customHeight="1">
      <c r="A72" s="7">
        <v>436</v>
      </c>
      <c r="B72" s="1" t="s">
        <v>435</v>
      </c>
      <c r="C72" s="5" t="s">
        <v>860</v>
      </c>
      <c r="D72" s="3" t="s">
        <v>895</v>
      </c>
      <c r="E72" s="2" t="s">
        <v>894</v>
      </c>
      <c r="F72" s="4" t="s">
        <v>908</v>
      </c>
      <c r="H72" s="4" t="s">
        <v>900</v>
      </c>
      <c r="J72" s="4" t="s">
        <v>905</v>
      </c>
    </row>
    <row r="73" spans="1:10" ht="15" customHeight="1">
      <c r="A73" s="7">
        <v>437</v>
      </c>
      <c r="B73" s="1" t="s">
        <v>436</v>
      </c>
      <c r="C73" s="5" t="s">
        <v>861</v>
      </c>
      <c r="D73" s="3" t="s">
        <v>895</v>
      </c>
      <c r="E73" s="2" t="s">
        <v>894</v>
      </c>
      <c r="F73" s="4" t="s">
        <v>908</v>
      </c>
      <c r="G73" s="4" t="s">
        <v>900</v>
      </c>
      <c r="J73" s="4" t="s">
        <v>905</v>
      </c>
    </row>
    <row r="74" spans="1:10" ht="15" customHeight="1">
      <c r="A74" s="7">
        <v>439</v>
      </c>
      <c r="B74" s="1" t="s">
        <v>438</v>
      </c>
      <c r="C74" s="5" t="s">
        <v>863</v>
      </c>
      <c r="D74" s="3" t="s">
        <v>895</v>
      </c>
      <c r="E74" s="2" t="s">
        <v>894</v>
      </c>
      <c r="F74" s="4" t="s">
        <v>908</v>
      </c>
      <c r="H74" s="4" t="s">
        <v>899</v>
      </c>
      <c r="I74" s="4" t="s">
        <v>899</v>
      </c>
      <c r="J74" s="4" t="s">
        <v>905</v>
      </c>
    </row>
    <row r="75" spans="1:10" ht="15" customHeight="1">
      <c r="A75" s="7">
        <v>442</v>
      </c>
      <c r="B75" s="1" t="s">
        <v>441</v>
      </c>
      <c r="C75" s="5" t="s">
        <v>866</v>
      </c>
      <c r="D75" s="3" t="s">
        <v>895</v>
      </c>
      <c r="E75" s="2" t="s">
        <v>894</v>
      </c>
      <c r="F75" s="4" t="s">
        <v>908</v>
      </c>
      <c r="G75" s="4" t="s">
        <v>900</v>
      </c>
      <c r="H75" s="4" t="s">
        <v>899</v>
      </c>
      <c r="J75" s="4" t="s">
        <v>905</v>
      </c>
    </row>
    <row r="76" spans="1:10" ht="15" customHeight="1">
      <c r="A76" s="7">
        <v>452</v>
      </c>
      <c r="B76" s="1" t="s">
        <v>451</v>
      </c>
      <c r="C76" s="5" t="s">
        <v>876</v>
      </c>
      <c r="D76" s="3" t="s">
        <v>895</v>
      </c>
      <c r="E76" s="2" t="s">
        <v>894</v>
      </c>
      <c r="F76" s="4" t="s">
        <v>908</v>
      </c>
      <c r="G76" s="4" t="s">
        <v>899</v>
      </c>
      <c r="H76" s="4" t="s">
        <v>899</v>
      </c>
      <c r="J76" s="4" t="s">
        <v>905</v>
      </c>
    </row>
    <row r="77" spans="1:10" ht="15" customHeight="1">
      <c r="A77" s="7">
        <v>453</v>
      </c>
      <c r="B77" s="1" t="s">
        <v>452</v>
      </c>
      <c r="C77" s="5" t="s">
        <v>877</v>
      </c>
      <c r="D77" s="3" t="s">
        <v>895</v>
      </c>
      <c r="E77" s="2" t="s">
        <v>894</v>
      </c>
      <c r="F77" s="4" t="s">
        <v>908</v>
      </c>
      <c r="G77" s="4" t="s">
        <v>899</v>
      </c>
      <c r="J77" s="4" t="s">
        <v>905</v>
      </c>
    </row>
    <row r="78" spans="1:10" ht="15" customHeight="1">
      <c r="A78" s="7">
        <v>454</v>
      </c>
      <c r="B78" s="1" t="s">
        <v>453</v>
      </c>
      <c r="C78" s="5" t="s">
        <v>878</v>
      </c>
      <c r="D78" s="3" t="s">
        <v>895</v>
      </c>
      <c r="E78" s="2" t="s">
        <v>894</v>
      </c>
      <c r="F78" s="4" t="s">
        <v>908</v>
      </c>
      <c r="G78" s="4" t="s">
        <v>900</v>
      </c>
      <c r="H78" s="4" t="s">
        <v>899</v>
      </c>
      <c r="J78" s="4" t="s">
        <v>905</v>
      </c>
    </row>
    <row r="79" spans="1:10" ht="15" customHeight="1">
      <c r="A79" s="7">
        <v>455</v>
      </c>
      <c r="B79" s="1" t="s">
        <v>454</v>
      </c>
      <c r="C79" s="5" t="s">
        <v>879</v>
      </c>
      <c r="D79" s="3" t="s">
        <v>896</v>
      </c>
      <c r="E79" s="2" t="s">
        <v>894</v>
      </c>
      <c r="F79" s="4" t="s">
        <v>908</v>
      </c>
      <c r="H79" s="4" t="s">
        <v>899</v>
      </c>
      <c r="J79" s="4" t="s">
        <v>905</v>
      </c>
    </row>
    <row r="80" spans="1:10" ht="15" customHeight="1">
      <c r="A80" s="7">
        <v>456</v>
      </c>
      <c r="B80" s="1" t="s">
        <v>455</v>
      </c>
      <c r="C80" s="5" t="s">
        <v>880</v>
      </c>
      <c r="D80" s="3" t="s">
        <v>896</v>
      </c>
      <c r="E80" s="2" t="s">
        <v>894</v>
      </c>
      <c r="F80" s="4" t="s">
        <v>908</v>
      </c>
      <c r="G80" s="4" t="s">
        <v>899</v>
      </c>
      <c r="J80" s="4" t="s">
        <v>905</v>
      </c>
    </row>
    <row r="81" spans="1:10" ht="15" customHeight="1">
      <c r="A81" s="7">
        <v>458</v>
      </c>
      <c r="B81" s="1" t="s">
        <v>457</v>
      </c>
      <c r="C81" s="5" t="s">
        <v>882</v>
      </c>
      <c r="D81" s="3" t="s">
        <v>895</v>
      </c>
      <c r="E81" s="2" t="s">
        <v>894</v>
      </c>
      <c r="F81" s="4" t="s">
        <v>908</v>
      </c>
      <c r="G81" s="4" t="s">
        <v>900</v>
      </c>
      <c r="H81" s="4" t="s">
        <v>899</v>
      </c>
      <c r="J81" s="4" t="s">
        <v>905</v>
      </c>
    </row>
    <row r="82" spans="1:10" ht="15" customHeight="1">
      <c r="A82" s="7">
        <v>459</v>
      </c>
      <c r="B82" s="1" t="s">
        <v>458</v>
      </c>
      <c r="C82" s="5" t="s">
        <v>883</v>
      </c>
      <c r="D82" s="3" t="s">
        <v>895</v>
      </c>
      <c r="E82" s="2" t="s">
        <v>894</v>
      </c>
      <c r="F82" s="4" t="s">
        <v>908</v>
      </c>
      <c r="G82" s="4" t="s">
        <v>899</v>
      </c>
      <c r="J82" s="4" t="s">
        <v>905</v>
      </c>
    </row>
    <row r="83" spans="1:10" ht="15" customHeight="1">
      <c r="A83" s="7">
        <v>460</v>
      </c>
      <c r="B83" s="1" t="s">
        <v>459</v>
      </c>
      <c r="C83" s="5" t="s">
        <v>884</v>
      </c>
      <c r="D83" s="3" t="s">
        <v>895</v>
      </c>
      <c r="E83" s="2" t="s">
        <v>894</v>
      </c>
      <c r="F83" s="4" t="s">
        <v>908</v>
      </c>
      <c r="G83" s="4" t="s">
        <v>900</v>
      </c>
      <c r="H83" s="4" t="s">
        <v>900</v>
      </c>
      <c r="I83" s="4" t="s">
        <v>900</v>
      </c>
      <c r="J83" s="4" t="s">
        <v>905</v>
      </c>
    </row>
    <row r="84" spans="1:10" ht="15" customHeight="1">
      <c r="A84" s="7">
        <v>461</v>
      </c>
      <c r="B84" s="1" t="s">
        <v>460</v>
      </c>
      <c r="C84" s="5" t="s">
        <v>885</v>
      </c>
      <c r="D84" s="3" t="s">
        <v>895</v>
      </c>
      <c r="E84" s="2" t="s">
        <v>894</v>
      </c>
      <c r="F84" s="4" t="s">
        <v>908</v>
      </c>
      <c r="H84" s="4" t="s">
        <v>900</v>
      </c>
      <c r="J84" s="4" t="s">
        <v>905</v>
      </c>
    </row>
    <row r="85" spans="1:10" ht="15" customHeight="1">
      <c r="A85" s="7">
        <v>465</v>
      </c>
      <c r="B85" s="1" t="s">
        <v>464</v>
      </c>
      <c r="C85" s="5" t="s">
        <v>889</v>
      </c>
      <c r="D85" s="3" t="s">
        <v>895</v>
      </c>
      <c r="E85" s="2" t="s">
        <v>894</v>
      </c>
      <c r="F85" s="4" t="s">
        <v>908</v>
      </c>
      <c r="G85" s="4" t="s">
        <v>899</v>
      </c>
      <c r="J85" s="4" t="s">
        <v>905</v>
      </c>
    </row>
    <row r="86" spans="1:10" ht="15" customHeight="1">
      <c r="A86" s="7">
        <v>1</v>
      </c>
      <c r="B86" s="1" t="s">
        <v>0</v>
      </c>
      <c r="C86" s="5" t="s">
        <v>911</v>
      </c>
      <c r="D86" s="3" t="s">
        <v>895</v>
      </c>
      <c r="E86" s="2" t="s">
        <v>894</v>
      </c>
      <c r="F86" s="4" t="s">
        <v>897</v>
      </c>
    </row>
    <row r="87" spans="1:10" ht="15" customHeight="1">
      <c r="A87" s="7">
        <v>2</v>
      </c>
      <c r="B87" s="1" t="s">
        <v>1</v>
      </c>
      <c r="C87" s="5" t="s">
        <v>912</v>
      </c>
      <c r="D87" s="3" t="s">
        <v>895</v>
      </c>
      <c r="E87" s="2" t="s">
        <v>894</v>
      </c>
      <c r="F87" s="4" t="s">
        <v>897</v>
      </c>
    </row>
    <row r="88" spans="1:10" ht="15" customHeight="1">
      <c r="A88" s="7">
        <v>3</v>
      </c>
      <c r="B88" s="1" t="s">
        <v>2</v>
      </c>
      <c r="C88" s="5" t="s">
        <v>913</v>
      </c>
      <c r="D88" s="3" t="s">
        <v>895</v>
      </c>
      <c r="E88" s="2" t="s">
        <v>894</v>
      </c>
      <c r="F88" s="4" t="s">
        <v>897</v>
      </c>
    </row>
    <row r="89" spans="1:10" ht="15" customHeight="1">
      <c r="A89" s="7">
        <v>4</v>
      </c>
      <c r="B89" s="1" t="s">
        <v>3</v>
      </c>
      <c r="C89" s="5" t="s">
        <v>914</v>
      </c>
      <c r="D89" s="3" t="s">
        <v>895</v>
      </c>
      <c r="E89" s="2" t="s">
        <v>894</v>
      </c>
      <c r="F89" s="4" t="s">
        <v>897</v>
      </c>
    </row>
    <row r="90" spans="1:10" ht="15" customHeight="1">
      <c r="A90" s="7">
        <v>5</v>
      </c>
      <c r="B90" s="1" t="s">
        <v>4</v>
      </c>
      <c r="C90" s="5" t="s">
        <v>915</v>
      </c>
      <c r="D90" s="3" t="s">
        <v>895</v>
      </c>
      <c r="E90" s="2" t="s">
        <v>894</v>
      </c>
      <c r="F90" s="4" t="s">
        <v>897</v>
      </c>
    </row>
    <row r="91" spans="1:10" ht="15" customHeight="1">
      <c r="A91" s="7">
        <v>6</v>
      </c>
      <c r="B91" s="1" t="s">
        <v>5</v>
      </c>
      <c r="C91" s="5" t="s">
        <v>916</v>
      </c>
      <c r="D91" s="3" t="s">
        <v>895</v>
      </c>
      <c r="E91" s="2" t="s">
        <v>894</v>
      </c>
      <c r="F91" s="4" t="s">
        <v>897</v>
      </c>
    </row>
    <row r="92" spans="1:10" ht="15" customHeight="1">
      <c r="A92" s="7">
        <v>7</v>
      </c>
      <c r="B92" s="1" t="s">
        <v>6</v>
      </c>
      <c r="C92" s="5" t="s">
        <v>917</v>
      </c>
      <c r="D92" s="3" t="s">
        <v>895</v>
      </c>
      <c r="E92" s="2" t="s">
        <v>894</v>
      </c>
      <c r="F92" s="4" t="s">
        <v>897</v>
      </c>
    </row>
    <row r="93" spans="1:10" ht="15" customHeight="1">
      <c r="A93" s="7">
        <v>8</v>
      </c>
      <c r="B93" s="1" t="s">
        <v>7</v>
      </c>
      <c r="C93" s="5" t="s">
        <v>918</v>
      </c>
      <c r="D93" s="3" t="s">
        <v>895</v>
      </c>
      <c r="E93" s="2" t="s">
        <v>894</v>
      </c>
      <c r="F93" s="4" t="s">
        <v>897</v>
      </c>
    </row>
    <row r="94" spans="1:10" ht="15" customHeight="1">
      <c r="A94" s="7">
        <v>9</v>
      </c>
      <c r="B94" s="1" t="s">
        <v>8</v>
      </c>
      <c r="C94" s="5" t="s">
        <v>919</v>
      </c>
      <c r="D94" s="3" t="s">
        <v>895</v>
      </c>
      <c r="E94" s="2" t="s">
        <v>894</v>
      </c>
      <c r="F94" s="4" t="s">
        <v>897</v>
      </c>
    </row>
    <row r="95" spans="1:10" ht="15" customHeight="1">
      <c r="A95" s="7">
        <v>10</v>
      </c>
      <c r="B95" s="1" t="s">
        <v>9</v>
      </c>
      <c r="C95" s="5" t="s">
        <v>920</v>
      </c>
      <c r="D95" s="3" t="s">
        <v>896</v>
      </c>
      <c r="E95" s="2" t="s">
        <v>894</v>
      </c>
      <c r="F95" s="4" t="s">
        <v>897</v>
      </c>
    </row>
    <row r="96" spans="1:10" ht="15" customHeight="1">
      <c r="A96" s="7">
        <v>11</v>
      </c>
      <c r="B96" s="1" t="s">
        <v>10</v>
      </c>
      <c r="C96" s="5" t="s">
        <v>921</v>
      </c>
      <c r="D96" s="3" t="s">
        <v>896</v>
      </c>
      <c r="E96" s="2" t="s">
        <v>894</v>
      </c>
      <c r="F96" s="4" t="s">
        <v>897</v>
      </c>
    </row>
    <row r="97" spans="1:10" ht="15" customHeight="1">
      <c r="A97" s="7">
        <v>12</v>
      </c>
      <c r="B97" s="1" t="s">
        <v>11</v>
      </c>
      <c r="C97" s="5" t="s">
        <v>922</v>
      </c>
      <c r="D97" s="3" t="s">
        <v>895</v>
      </c>
      <c r="E97" s="2" t="s">
        <v>894</v>
      </c>
      <c r="F97" s="4" t="s">
        <v>897</v>
      </c>
    </row>
    <row r="98" spans="1:10" ht="15" customHeight="1">
      <c r="A98" s="7">
        <v>13</v>
      </c>
      <c r="B98" s="1" t="s">
        <v>12</v>
      </c>
      <c r="C98" s="5" t="s">
        <v>923</v>
      </c>
      <c r="D98" s="3" t="s">
        <v>895</v>
      </c>
      <c r="E98" s="2" t="s">
        <v>894</v>
      </c>
      <c r="F98" s="4" t="s">
        <v>897</v>
      </c>
    </row>
    <row r="99" spans="1:10" ht="15" customHeight="1">
      <c r="A99" s="7">
        <v>14</v>
      </c>
      <c r="B99" s="1" t="s">
        <v>13</v>
      </c>
      <c r="C99" s="5" t="s">
        <v>924</v>
      </c>
      <c r="D99" s="3" t="s">
        <v>895</v>
      </c>
      <c r="E99" s="2" t="s">
        <v>894</v>
      </c>
      <c r="F99" s="4" t="s">
        <v>897</v>
      </c>
    </row>
    <row r="100" spans="1:10" ht="15" customHeight="1">
      <c r="A100" s="7">
        <v>15</v>
      </c>
      <c r="B100" s="1" t="s">
        <v>14</v>
      </c>
      <c r="C100" s="5" t="s">
        <v>925</v>
      </c>
      <c r="D100" s="3" t="s">
        <v>895</v>
      </c>
      <c r="E100" s="2" t="s">
        <v>894</v>
      </c>
      <c r="F100" s="4" t="s">
        <v>897</v>
      </c>
    </row>
    <row r="101" spans="1:10" ht="15" customHeight="1">
      <c r="A101" s="7">
        <v>16</v>
      </c>
      <c r="B101" s="1" t="s">
        <v>15</v>
      </c>
      <c r="C101" s="5" t="s">
        <v>926</v>
      </c>
      <c r="D101" s="3" t="s">
        <v>895</v>
      </c>
      <c r="E101" s="2" t="s">
        <v>894</v>
      </c>
      <c r="F101" s="4" t="s">
        <v>897</v>
      </c>
    </row>
    <row r="102" spans="1:10" ht="15" customHeight="1">
      <c r="A102" s="7">
        <v>17</v>
      </c>
      <c r="B102" s="1" t="s">
        <v>16</v>
      </c>
      <c r="C102" s="5" t="s">
        <v>927</v>
      </c>
      <c r="D102" s="3" t="s">
        <v>895</v>
      </c>
      <c r="E102" s="2" t="s">
        <v>894</v>
      </c>
      <c r="F102" s="4" t="s">
        <v>897</v>
      </c>
    </row>
    <row r="103" spans="1:10" ht="15" customHeight="1">
      <c r="A103" s="7">
        <v>18</v>
      </c>
      <c r="B103" s="1" t="s">
        <v>17</v>
      </c>
      <c r="C103" s="5" t="s">
        <v>928</v>
      </c>
      <c r="D103" s="3" t="s">
        <v>895</v>
      </c>
      <c r="E103" s="2" t="s">
        <v>894</v>
      </c>
      <c r="F103" s="4" t="s">
        <v>897</v>
      </c>
    </row>
    <row r="104" spans="1:10" ht="15" customHeight="1">
      <c r="A104" s="7">
        <v>19</v>
      </c>
      <c r="B104" s="1" t="s">
        <v>18</v>
      </c>
      <c r="C104" s="5" t="s">
        <v>929</v>
      </c>
      <c r="D104" s="3" t="s">
        <v>895</v>
      </c>
      <c r="E104" s="2" t="s">
        <v>894</v>
      </c>
      <c r="F104" s="4" t="s">
        <v>897</v>
      </c>
    </row>
    <row r="105" spans="1:10" ht="15" customHeight="1">
      <c r="A105" s="7">
        <v>20</v>
      </c>
      <c r="B105" s="1" t="s">
        <v>19</v>
      </c>
      <c r="C105" s="5" t="s">
        <v>930</v>
      </c>
      <c r="D105" s="3" t="s">
        <v>895</v>
      </c>
      <c r="E105" s="2" t="s">
        <v>894</v>
      </c>
      <c r="F105" s="4" t="s">
        <v>897</v>
      </c>
    </row>
    <row r="106" spans="1:10" ht="15" customHeight="1">
      <c r="A106" s="7">
        <v>391</v>
      </c>
      <c r="B106" s="1" t="s">
        <v>390</v>
      </c>
      <c r="C106" s="5" t="s">
        <v>815</v>
      </c>
      <c r="D106" s="3" t="s">
        <v>895</v>
      </c>
      <c r="E106" s="2" t="s">
        <v>894</v>
      </c>
      <c r="F106" s="4" t="s">
        <v>897</v>
      </c>
    </row>
    <row r="107" spans="1:10" ht="15" customHeight="1">
      <c r="A107" s="7">
        <v>402</v>
      </c>
      <c r="B107" s="1" t="s">
        <v>401</v>
      </c>
      <c r="C107" s="5" t="s">
        <v>826</v>
      </c>
      <c r="D107" s="3" t="s">
        <v>895</v>
      </c>
      <c r="E107" s="2" t="s">
        <v>894</v>
      </c>
      <c r="F107" s="4" t="s">
        <v>897</v>
      </c>
    </row>
    <row r="108" spans="1:10" ht="15" customHeight="1">
      <c r="A108" s="7">
        <v>405</v>
      </c>
      <c r="B108" s="1" t="s">
        <v>404</v>
      </c>
      <c r="C108" s="5" t="s">
        <v>829</v>
      </c>
      <c r="D108" s="3" t="s">
        <v>895</v>
      </c>
      <c r="E108" s="2" t="s">
        <v>894</v>
      </c>
      <c r="F108" s="4" t="s">
        <v>897</v>
      </c>
    </row>
    <row r="109" spans="1:10" ht="15" customHeight="1">
      <c r="A109" s="7">
        <v>427</v>
      </c>
      <c r="B109" s="1" t="s">
        <v>426</v>
      </c>
      <c r="C109" s="5" t="s">
        <v>851</v>
      </c>
      <c r="D109" s="3" t="s">
        <v>895</v>
      </c>
      <c r="E109" s="2" t="s">
        <v>894</v>
      </c>
      <c r="F109" s="4" t="s">
        <v>897</v>
      </c>
    </row>
    <row r="110" spans="1:10" ht="15" customHeight="1">
      <c r="A110" s="7">
        <v>433</v>
      </c>
      <c r="B110" s="1" t="s">
        <v>432</v>
      </c>
      <c r="C110" s="5" t="s">
        <v>857</v>
      </c>
      <c r="D110" s="3" t="s">
        <v>895</v>
      </c>
      <c r="E110" s="2" t="s">
        <v>894</v>
      </c>
      <c r="F110" s="4" t="s">
        <v>897</v>
      </c>
    </row>
    <row r="111" spans="1:10" ht="15" customHeight="1">
      <c r="A111" s="7">
        <v>443</v>
      </c>
      <c r="B111" s="1" t="s">
        <v>442</v>
      </c>
      <c r="C111" s="5" t="s">
        <v>867</v>
      </c>
      <c r="D111" s="3" t="s">
        <v>895</v>
      </c>
      <c r="E111" s="2" t="s">
        <v>894</v>
      </c>
      <c r="F111" s="4" t="s">
        <v>897</v>
      </c>
    </row>
    <row r="112" spans="1:10" ht="15" customHeight="1">
      <c r="A112" s="7">
        <v>287</v>
      </c>
      <c r="B112" s="1" t="s">
        <v>286</v>
      </c>
      <c r="C112" s="5" t="s">
        <v>711</v>
      </c>
      <c r="D112" s="3" t="s">
        <v>895</v>
      </c>
      <c r="E112" s="2" t="s">
        <v>906</v>
      </c>
      <c r="F112" s="4" t="s">
        <v>908</v>
      </c>
      <c r="G112" s="4" t="s">
        <v>899</v>
      </c>
      <c r="J112" s="4" t="s">
        <v>905</v>
      </c>
    </row>
    <row r="113" spans="1:10" ht="15" customHeight="1">
      <c r="A113" s="7">
        <v>289</v>
      </c>
      <c r="B113" s="1" t="s">
        <v>288</v>
      </c>
      <c r="C113" s="5" t="s">
        <v>713</v>
      </c>
      <c r="D113" s="3" t="s">
        <v>895</v>
      </c>
      <c r="E113" s="2" t="s">
        <v>906</v>
      </c>
      <c r="F113" s="4" t="s">
        <v>908</v>
      </c>
      <c r="H113" s="4" t="s">
        <v>899</v>
      </c>
      <c r="J113" s="4" t="s">
        <v>905</v>
      </c>
    </row>
    <row r="114" spans="1:10" ht="15" customHeight="1">
      <c r="A114" s="7">
        <v>290</v>
      </c>
      <c r="B114" s="1" t="s">
        <v>289</v>
      </c>
      <c r="C114" s="5" t="s">
        <v>714</v>
      </c>
      <c r="D114" s="3" t="s">
        <v>895</v>
      </c>
      <c r="E114" s="2" t="s">
        <v>906</v>
      </c>
      <c r="F114" s="4" t="s">
        <v>908</v>
      </c>
      <c r="G114" s="4" t="s">
        <v>899</v>
      </c>
      <c r="J114" s="4" t="s">
        <v>905</v>
      </c>
    </row>
    <row r="115" spans="1:10" ht="15" customHeight="1">
      <c r="A115" s="7">
        <v>293</v>
      </c>
      <c r="B115" s="1" t="s">
        <v>292</v>
      </c>
      <c r="C115" s="5" t="s">
        <v>717</v>
      </c>
      <c r="D115" s="3" t="s">
        <v>896</v>
      </c>
      <c r="E115" s="2" t="s">
        <v>906</v>
      </c>
      <c r="F115" s="4" t="s">
        <v>908</v>
      </c>
      <c r="H115" s="4" t="s">
        <v>899</v>
      </c>
      <c r="J115" s="4" t="s">
        <v>905</v>
      </c>
    </row>
    <row r="116" spans="1:10" ht="15" customHeight="1">
      <c r="A116" s="7">
        <v>294</v>
      </c>
      <c r="B116" s="1" t="s">
        <v>293</v>
      </c>
      <c r="C116" s="5" t="s">
        <v>718</v>
      </c>
      <c r="D116" s="3" t="s">
        <v>895</v>
      </c>
      <c r="E116" s="2" t="s">
        <v>906</v>
      </c>
      <c r="F116" s="4" t="s">
        <v>908</v>
      </c>
      <c r="H116" s="4" t="s">
        <v>899</v>
      </c>
      <c r="J116" s="4" t="s">
        <v>905</v>
      </c>
    </row>
    <row r="117" spans="1:10" ht="15" customHeight="1">
      <c r="A117" s="7">
        <v>296</v>
      </c>
      <c r="B117" s="1" t="s">
        <v>295</v>
      </c>
      <c r="C117" s="5" t="s">
        <v>720</v>
      </c>
      <c r="D117" s="3" t="s">
        <v>895</v>
      </c>
      <c r="E117" s="2" t="s">
        <v>906</v>
      </c>
      <c r="F117" s="4" t="s">
        <v>908</v>
      </c>
      <c r="I117" s="4" t="s">
        <v>900</v>
      </c>
      <c r="J117" s="4" t="s">
        <v>905</v>
      </c>
    </row>
    <row r="118" spans="1:10" ht="15" customHeight="1">
      <c r="A118" s="7">
        <v>298</v>
      </c>
      <c r="B118" s="1" t="s">
        <v>297</v>
      </c>
      <c r="C118" s="5" t="s">
        <v>722</v>
      </c>
      <c r="D118" s="3" t="s">
        <v>895</v>
      </c>
      <c r="E118" s="2" t="s">
        <v>906</v>
      </c>
      <c r="F118" s="4" t="s">
        <v>908</v>
      </c>
      <c r="G118" s="4" t="s">
        <v>899</v>
      </c>
      <c r="J118" s="4" t="s">
        <v>905</v>
      </c>
    </row>
    <row r="119" spans="1:10" ht="15" customHeight="1">
      <c r="A119" s="7">
        <v>302</v>
      </c>
      <c r="B119" s="1" t="s">
        <v>301</v>
      </c>
      <c r="C119" s="5" t="s">
        <v>726</v>
      </c>
      <c r="D119" s="3" t="s">
        <v>895</v>
      </c>
      <c r="E119" s="2" t="s">
        <v>906</v>
      </c>
      <c r="F119" s="4" t="s">
        <v>908</v>
      </c>
      <c r="G119" s="4" t="s">
        <v>899</v>
      </c>
      <c r="J119" s="4" t="s">
        <v>905</v>
      </c>
    </row>
    <row r="120" spans="1:10" ht="15" customHeight="1">
      <c r="A120" s="7">
        <v>303</v>
      </c>
      <c r="B120" s="1" t="s">
        <v>302</v>
      </c>
      <c r="C120" s="5" t="s">
        <v>727</v>
      </c>
      <c r="D120" s="3" t="s">
        <v>895</v>
      </c>
      <c r="E120" s="2" t="s">
        <v>906</v>
      </c>
      <c r="F120" s="4" t="s">
        <v>908</v>
      </c>
      <c r="G120" s="4" t="s">
        <v>900</v>
      </c>
      <c r="J120" s="4" t="s">
        <v>905</v>
      </c>
    </row>
    <row r="121" spans="1:10" ht="15" customHeight="1">
      <c r="A121" s="7">
        <v>305</v>
      </c>
      <c r="B121" s="1" t="s">
        <v>304</v>
      </c>
      <c r="C121" s="5" t="s">
        <v>729</v>
      </c>
      <c r="D121" s="3" t="s">
        <v>895</v>
      </c>
      <c r="E121" s="2" t="s">
        <v>906</v>
      </c>
      <c r="F121" s="4" t="s">
        <v>908</v>
      </c>
      <c r="H121" s="4" t="s">
        <v>899</v>
      </c>
      <c r="J121" s="4" t="s">
        <v>905</v>
      </c>
    </row>
    <row r="122" spans="1:10" ht="15" customHeight="1">
      <c r="A122" s="7">
        <v>307</v>
      </c>
      <c r="B122" s="1" t="s">
        <v>306</v>
      </c>
      <c r="C122" s="5" t="s">
        <v>731</v>
      </c>
      <c r="D122" s="3" t="s">
        <v>895</v>
      </c>
      <c r="E122" s="2" t="s">
        <v>906</v>
      </c>
      <c r="F122" s="4" t="s">
        <v>908</v>
      </c>
      <c r="G122" s="4" t="s">
        <v>900</v>
      </c>
      <c r="H122" s="4" t="s">
        <v>900</v>
      </c>
      <c r="J122" s="4" t="s">
        <v>905</v>
      </c>
    </row>
    <row r="123" spans="1:10" ht="15" customHeight="1">
      <c r="A123" s="7">
        <v>308</v>
      </c>
      <c r="B123" s="1" t="s">
        <v>307</v>
      </c>
      <c r="C123" s="5" t="s">
        <v>732</v>
      </c>
      <c r="D123" s="3" t="s">
        <v>895</v>
      </c>
      <c r="E123" s="2" t="s">
        <v>906</v>
      </c>
      <c r="F123" s="4" t="s">
        <v>908</v>
      </c>
      <c r="G123" s="4" t="s">
        <v>899</v>
      </c>
      <c r="J123" s="4" t="s">
        <v>905</v>
      </c>
    </row>
    <row r="124" spans="1:10" ht="15" customHeight="1">
      <c r="A124" s="7">
        <v>309</v>
      </c>
      <c r="B124" s="1" t="s">
        <v>308</v>
      </c>
      <c r="C124" s="5" t="s">
        <v>733</v>
      </c>
      <c r="D124" s="3" t="s">
        <v>895</v>
      </c>
      <c r="E124" s="2" t="s">
        <v>906</v>
      </c>
      <c r="F124" s="4" t="s">
        <v>908</v>
      </c>
      <c r="G124" s="4" t="s">
        <v>899</v>
      </c>
      <c r="J124" s="4" t="s">
        <v>905</v>
      </c>
    </row>
    <row r="125" spans="1:10" ht="15" customHeight="1">
      <c r="A125" s="7">
        <v>310</v>
      </c>
      <c r="B125" s="1" t="s">
        <v>309</v>
      </c>
      <c r="C125" s="5" t="s">
        <v>734</v>
      </c>
      <c r="D125" s="3" t="s">
        <v>895</v>
      </c>
      <c r="E125" s="2" t="s">
        <v>906</v>
      </c>
      <c r="F125" s="4" t="s">
        <v>908</v>
      </c>
      <c r="G125" s="4" t="s">
        <v>899</v>
      </c>
      <c r="J125" s="4" t="s">
        <v>905</v>
      </c>
    </row>
    <row r="126" spans="1:10" ht="15" customHeight="1">
      <c r="A126" s="7">
        <v>311</v>
      </c>
      <c r="B126" s="1" t="s">
        <v>310</v>
      </c>
      <c r="C126" s="5" t="s">
        <v>735</v>
      </c>
      <c r="D126" s="3" t="s">
        <v>895</v>
      </c>
      <c r="E126" s="2" t="s">
        <v>906</v>
      </c>
      <c r="F126" s="4" t="s">
        <v>908</v>
      </c>
      <c r="H126" s="4" t="s">
        <v>899</v>
      </c>
      <c r="J126" s="4" t="s">
        <v>905</v>
      </c>
    </row>
    <row r="127" spans="1:10" ht="15" customHeight="1">
      <c r="A127" s="7">
        <v>312</v>
      </c>
      <c r="B127" s="1" t="s">
        <v>311</v>
      </c>
      <c r="C127" s="5" t="s">
        <v>736</v>
      </c>
      <c r="D127" s="3" t="s">
        <v>895</v>
      </c>
      <c r="E127" s="2" t="s">
        <v>906</v>
      </c>
      <c r="F127" s="4" t="s">
        <v>908</v>
      </c>
      <c r="G127" s="4" t="s">
        <v>900</v>
      </c>
      <c r="H127" s="4" t="s">
        <v>900</v>
      </c>
      <c r="J127" s="4" t="s">
        <v>905</v>
      </c>
    </row>
    <row r="128" spans="1:10" ht="15" customHeight="1">
      <c r="A128" s="7">
        <v>313</v>
      </c>
      <c r="B128" s="1" t="s">
        <v>312</v>
      </c>
      <c r="C128" s="5" t="s">
        <v>737</v>
      </c>
      <c r="D128" s="3" t="s">
        <v>895</v>
      </c>
      <c r="E128" s="2" t="s">
        <v>906</v>
      </c>
      <c r="F128" s="4" t="s">
        <v>908</v>
      </c>
      <c r="G128" s="4" t="s">
        <v>899</v>
      </c>
      <c r="J128" s="4" t="s">
        <v>905</v>
      </c>
    </row>
    <row r="129" spans="1:10" ht="15" customHeight="1">
      <c r="A129" s="7">
        <v>320</v>
      </c>
      <c r="B129" s="1" t="s">
        <v>319</v>
      </c>
      <c r="C129" s="5" t="s">
        <v>744</v>
      </c>
      <c r="D129" s="3" t="s">
        <v>895</v>
      </c>
      <c r="E129" s="2" t="s">
        <v>906</v>
      </c>
      <c r="F129" s="4" t="s">
        <v>908</v>
      </c>
      <c r="G129" s="4" t="s">
        <v>899</v>
      </c>
      <c r="J129" s="4" t="s">
        <v>905</v>
      </c>
    </row>
    <row r="130" spans="1:10" ht="15" customHeight="1">
      <c r="A130" s="7">
        <v>321</v>
      </c>
      <c r="B130" s="1" t="s">
        <v>320</v>
      </c>
      <c r="C130" s="5" t="s">
        <v>745</v>
      </c>
      <c r="D130" s="3" t="s">
        <v>895</v>
      </c>
      <c r="E130" s="2" t="s">
        <v>906</v>
      </c>
      <c r="F130" s="4" t="s">
        <v>908</v>
      </c>
      <c r="G130" s="4" t="s">
        <v>900</v>
      </c>
      <c r="H130" s="4" t="s">
        <v>899</v>
      </c>
      <c r="I130" s="4" t="s">
        <v>899</v>
      </c>
      <c r="J130" s="4" t="s">
        <v>905</v>
      </c>
    </row>
    <row r="131" spans="1:10" ht="15" customHeight="1">
      <c r="A131" s="7">
        <v>323</v>
      </c>
      <c r="B131" s="1" t="s">
        <v>322</v>
      </c>
      <c r="C131" s="5" t="s">
        <v>747</v>
      </c>
      <c r="D131" s="3" t="s">
        <v>895</v>
      </c>
      <c r="E131" s="2" t="s">
        <v>906</v>
      </c>
      <c r="F131" s="4" t="s">
        <v>908</v>
      </c>
      <c r="G131" s="4" t="s">
        <v>899</v>
      </c>
      <c r="H131" s="4" t="s">
        <v>899</v>
      </c>
      <c r="J131" s="4" t="s">
        <v>905</v>
      </c>
    </row>
    <row r="132" spans="1:10" ht="15" customHeight="1">
      <c r="A132" s="7">
        <v>326</v>
      </c>
      <c r="B132" s="1" t="s">
        <v>325</v>
      </c>
      <c r="C132" s="5" t="s">
        <v>750</v>
      </c>
      <c r="D132" s="3" t="s">
        <v>895</v>
      </c>
      <c r="E132" s="2" t="s">
        <v>906</v>
      </c>
      <c r="F132" s="4" t="s">
        <v>908</v>
      </c>
      <c r="G132" s="4" t="s">
        <v>899</v>
      </c>
      <c r="J132" s="4" t="s">
        <v>905</v>
      </c>
    </row>
    <row r="133" spans="1:10" ht="15" customHeight="1">
      <c r="A133" s="7">
        <v>327</v>
      </c>
      <c r="B133" s="1" t="s">
        <v>326</v>
      </c>
      <c r="C133" s="5" t="s">
        <v>751</v>
      </c>
      <c r="D133" s="3" t="s">
        <v>895</v>
      </c>
      <c r="E133" s="2" t="s">
        <v>906</v>
      </c>
      <c r="F133" s="4" t="s">
        <v>908</v>
      </c>
      <c r="G133" s="4" t="s">
        <v>900</v>
      </c>
      <c r="H133" s="4" t="s">
        <v>900</v>
      </c>
      <c r="J133" s="4" t="s">
        <v>905</v>
      </c>
    </row>
    <row r="134" spans="1:10" ht="15" customHeight="1">
      <c r="A134" s="7">
        <v>331</v>
      </c>
      <c r="B134" s="1" t="s">
        <v>330</v>
      </c>
      <c r="C134" s="5" t="s">
        <v>755</v>
      </c>
      <c r="D134" s="3" t="s">
        <v>896</v>
      </c>
      <c r="E134" s="2" t="s">
        <v>906</v>
      </c>
      <c r="F134" s="4" t="s">
        <v>908</v>
      </c>
      <c r="G134" s="4" t="s">
        <v>899</v>
      </c>
      <c r="H134" s="4" t="s">
        <v>899</v>
      </c>
      <c r="J134" s="4" t="s">
        <v>905</v>
      </c>
    </row>
    <row r="135" spans="1:10" ht="15" customHeight="1">
      <c r="A135" s="7">
        <v>332</v>
      </c>
      <c r="B135" s="1" t="s">
        <v>331</v>
      </c>
      <c r="C135" s="5" t="s">
        <v>756</v>
      </c>
      <c r="D135" s="3" t="s">
        <v>895</v>
      </c>
      <c r="E135" s="2" t="s">
        <v>906</v>
      </c>
      <c r="F135" s="4" t="s">
        <v>908</v>
      </c>
      <c r="G135" s="4" t="s">
        <v>899</v>
      </c>
      <c r="J135" s="4" t="s">
        <v>905</v>
      </c>
    </row>
    <row r="136" spans="1:10" ht="15" customHeight="1">
      <c r="A136" s="7">
        <v>335</v>
      </c>
      <c r="B136" s="1" t="s">
        <v>334</v>
      </c>
      <c r="C136" s="5" t="s">
        <v>759</v>
      </c>
      <c r="D136" s="3" t="s">
        <v>895</v>
      </c>
      <c r="E136" s="2" t="s">
        <v>906</v>
      </c>
      <c r="F136" s="4" t="s">
        <v>908</v>
      </c>
      <c r="G136" s="4" t="s">
        <v>899</v>
      </c>
      <c r="J136" s="4" t="s">
        <v>905</v>
      </c>
    </row>
    <row r="137" spans="1:10" ht="15" customHeight="1">
      <c r="A137" s="7">
        <v>337</v>
      </c>
      <c r="B137" s="1" t="s">
        <v>336</v>
      </c>
      <c r="C137" s="5" t="s">
        <v>761</v>
      </c>
      <c r="D137" s="3" t="s">
        <v>895</v>
      </c>
      <c r="E137" s="2" t="s">
        <v>906</v>
      </c>
      <c r="F137" s="4" t="s">
        <v>908</v>
      </c>
      <c r="G137" s="4" t="s">
        <v>899</v>
      </c>
      <c r="J137" s="4" t="s">
        <v>905</v>
      </c>
    </row>
    <row r="138" spans="1:10" ht="15" customHeight="1">
      <c r="A138" s="7">
        <v>338</v>
      </c>
      <c r="B138" s="1" t="s">
        <v>337</v>
      </c>
      <c r="C138" s="5" t="s">
        <v>762</v>
      </c>
      <c r="D138" s="3" t="s">
        <v>895</v>
      </c>
      <c r="E138" s="2" t="s">
        <v>906</v>
      </c>
      <c r="F138" s="4" t="s">
        <v>908</v>
      </c>
      <c r="G138" s="4" t="s">
        <v>900</v>
      </c>
      <c r="J138" s="4" t="s">
        <v>905</v>
      </c>
    </row>
    <row r="139" spans="1:10" ht="15" customHeight="1">
      <c r="A139" s="7">
        <v>341</v>
      </c>
      <c r="B139" s="1" t="s">
        <v>340</v>
      </c>
      <c r="C139" s="5" t="s">
        <v>765</v>
      </c>
      <c r="D139" s="3" t="s">
        <v>896</v>
      </c>
      <c r="E139" s="2" t="s">
        <v>906</v>
      </c>
      <c r="F139" s="4" t="s">
        <v>908</v>
      </c>
      <c r="G139" s="4" t="s">
        <v>899</v>
      </c>
      <c r="J139" s="4" t="s">
        <v>905</v>
      </c>
    </row>
    <row r="140" spans="1:10" ht="15" customHeight="1">
      <c r="A140" s="7">
        <v>342</v>
      </c>
      <c r="B140" s="1" t="s">
        <v>341</v>
      </c>
      <c r="C140" s="5" t="s">
        <v>766</v>
      </c>
      <c r="D140" s="3" t="s">
        <v>896</v>
      </c>
      <c r="E140" s="2" t="s">
        <v>906</v>
      </c>
      <c r="F140" s="4" t="s">
        <v>908</v>
      </c>
      <c r="G140" s="4" t="s">
        <v>899</v>
      </c>
      <c r="J140" s="4" t="s">
        <v>905</v>
      </c>
    </row>
    <row r="141" spans="1:10" ht="15" customHeight="1">
      <c r="A141" s="7">
        <v>343</v>
      </c>
      <c r="B141" s="1" t="s">
        <v>342</v>
      </c>
      <c r="C141" s="5" t="s">
        <v>767</v>
      </c>
      <c r="D141" s="3" t="s">
        <v>895</v>
      </c>
      <c r="E141" s="2" t="s">
        <v>906</v>
      </c>
      <c r="F141" s="4" t="s">
        <v>908</v>
      </c>
      <c r="G141" s="4" t="s">
        <v>900</v>
      </c>
      <c r="J141" s="4" t="s">
        <v>905</v>
      </c>
    </row>
    <row r="142" spans="1:10" ht="15" customHeight="1">
      <c r="A142" s="7">
        <v>345</v>
      </c>
      <c r="B142" s="1" t="s">
        <v>344</v>
      </c>
      <c r="C142" s="5" t="s">
        <v>769</v>
      </c>
      <c r="D142" s="3" t="s">
        <v>895</v>
      </c>
      <c r="E142" s="2" t="s">
        <v>906</v>
      </c>
      <c r="F142" s="4" t="s">
        <v>908</v>
      </c>
      <c r="G142" s="4" t="s">
        <v>899</v>
      </c>
      <c r="J142" s="4" t="s">
        <v>905</v>
      </c>
    </row>
    <row r="143" spans="1:10" ht="15" customHeight="1">
      <c r="A143" s="7">
        <v>346</v>
      </c>
      <c r="B143" s="1" t="s">
        <v>345</v>
      </c>
      <c r="C143" s="5" t="s">
        <v>770</v>
      </c>
      <c r="D143" s="3" t="s">
        <v>895</v>
      </c>
      <c r="E143" s="2" t="s">
        <v>906</v>
      </c>
      <c r="F143" s="4" t="s">
        <v>908</v>
      </c>
      <c r="G143" s="4" t="s">
        <v>900</v>
      </c>
      <c r="J143" s="4" t="s">
        <v>905</v>
      </c>
    </row>
    <row r="144" spans="1:10" ht="15" customHeight="1">
      <c r="A144" s="7">
        <v>347</v>
      </c>
      <c r="B144" s="1" t="s">
        <v>346</v>
      </c>
      <c r="C144" s="5" t="s">
        <v>771</v>
      </c>
      <c r="D144" s="3" t="s">
        <v>895</v>
      </c>
      <c r="E144" s="2" t="s">
        <v>906</v>
      </c>
      <c r="F144" s="4" t="s">
        <v>908</v>
      </c>
      <c r="G144" s="4" t="s">
        <v>900</v>
      </c>
      <c r="J144" s="4" t="s">
        <v>905</v>
      </c>
    </row>
    <row r="145" spans="1:10" ht="15" customHeight="1">
      <c r="A145" s="7">
        <v>348</v>
      </c>
      <c r="B145" s="1" t="s">
        <v>347</v>
      </c>
      <c r="C145" s="5" t="s">
        <v>772</v>
      </c>
      <c r="D145" s="3" t="s">
        <v>895</v>
      </c>
      <c r="E145" s="2" t="s">
        <v>906</v>
      </c>
      <c r="F145" s="4" t="s">
        <v>908</v>
      </c>
      <c r="G145" s="4" t="s">
        <v>900</v>
      </c>
      <c r="J145" s="4" t="s">
        <v>905</v>
      </c>
    </row>
    <row r="146" spans="1:10" ht="15" customHeight="1">
      <c r="A146" s="7">
        <v>349</v>
      </c>
      <c r="B146" s="1" t="s">
        <v>348</v>
      </c>
      <c r="C146" s="5" t="s">
        <v>773</v>
      </c>
      <c r="D146" s="3" t="s">
        <v>895</v>
      </c>
      <c r="E146" s="2" t="s">
        <v>906</v>
      </c>
      <c r="F146" s="4" t="s">
        <v>908</v>
      </c>
      <c r="G146" s="4" t="s">
        <v>900</v>
      </c>
      <c r="J146" s="4" t="s">
        <v>905</v>
      </c>
    </row>
    <row r="147" spans="1:10" ht="15" customHeight="1">
      <c r="A147" s="7">
        <v>350</v>
      </c>
      <c r="B147" s="1" t="s">
        <v>349</v>
      </c>
      <c r="C147" s="5" t="s">
        <v>774</v>
      </c>
      <c r="D147" s="3" t="s">
        <v>895</v>
      </c>
      <c r="E147" s="2" t="s">
        <v>906</v>
      </c>
      <c r="F147" s="4" t="s">
        <v>908</v>
      </c>
      <c r="H147" s="4" t="s">
        <v>899</v>
      </c>
      <c r="J147" s="4" t="s">
        <v>905</v>
      </c>
    </row>
    <row r="148" spans="1:10" ht="15" customHeight="1">
      <c r="A148" s="7">
        <v>351</v>
      </c>
      <c r="B148" s="1" t="s">
        <v>350</v>
      </c>
      <c r="C148" s="5" t="s">
        <v>775</v>
      </c>
      <c r="D148" s="3" t="s">
        <v>895</v>
      </c>
      <c r="E148" s="2" t="s">
        <v>906</v>
      </c>
      <c r="F148" s="4" t="s">
        <v>908</v>
      </c>
      <c r="H148" s="4" t="s">
        <v>899</v>
      </c>
      <c r="J148" s="4" t="s">
        <v>905</v>
      </c>
    </row>
    <row r="149" spans="1:10" ht="15" customHeight="1">
      <c r="A149" s="7">
        <v>352</v>
      </c>
      <c r="B149" s="1" t="s">
        <v>351</v>
      </c>
      <c r="C149" s="5" t="s">
        <v>776</v>
      </c>
      <c r="D149" s="3" t="s">
        <v>895</v>
      </c>
      <c r="E149" s="2" t="s">
        <v>906</v>
      </c>
      <c r="F149" s="4" t="s">
        <v>908</v>
      </c>
      <c r="G149" s="4" t="s">
        <v>900</v>
      </c>
      <c r="J149" s="4" t="s">
        <v>905</v>
      </c>
    </row>
    <row r="150" spans="1:10" ht="15" customHeight="1">
      <c r="A150" s="7">
        <v>353</v>
      </c>
      <c r="B150" s="1" t="s">
        <v>352</v>
      </c>
      <c r="C150" s="5" t="s">
        <v>777</v>
      </c>
      <c r="D150" s="3" t="s">
        <v>895</v>
      </c>
      <c r="E150" s="2" t="s">
        <v>906</v>
      </c>
      <c r="F150" s="4" t="s">
        <v>908</v>
      </c>
      <c r="G150" s="4" t="s">
        <v>899</v>
      </c>
      <c r="J150" s="4" t="s">
        <v>905</v>
      </c>
    </row>
    <row r="151" spans="1:10" ht="15" customHeight="1">
      <c r="A151" s="7">
        <v>354</v>
      </c>
      <c r="B151" s="1" t="s">
        <v>353</v>
      </c>
      <c r="C151" s="5" t="s">
        <v>778</v>
      </c>
      <c r="D151" s="3" t="s">
        <v>895</v>
      </c>
      <c r="E151" s="2" t="s">
        <v>906</v>
      </c>
      <c r="F151" s="4" t="s">
        <v>908</v>
      </c>
      <c r="G151" s="4" t="s">
        <v>899</v>
      </c>
      <c r="H151" s="4" t="s">
        <v>900</v>
      </c>
      <c r="J151" s="4" t="s">
        <v>905</v>
      </c>
    </row>
    <row r="152" spans="1:10" ht="15" customHeight="1">
      <c r="A152" s="7">
        <v>356</v>
      </c>
      <c r="B152" s="1" t="s">
        <v>355</v>
      </c>
      <c r="C152" s="5" t="s">
        <v>780</v>
      </c>
      <c r="D152" s="3" t="s">
        <v>895</v>
      </c>
      <c r="E152" s="2" t="s">
        <v>906</v>
      </c>
      <c r="F152" s="4" t="s">
        <v>908</v>
      </c>
      <c r="G152" s="4" t="s">
        <v>899</v>
      </c>
      <c r="J152" s="4" t="s">
        <v>905</v>
      </c>
    </row>
    <row r="153" spans="1:10" ht="15" customHeight="1">
      <c r="A153" s="7">
        <v>357</v>
      </c>
      <c r="B153" s="1" t="s">
        <v>356</v>
      </c>
      <c r="C153" s="5" t="s">
        <v>781</v>
      </c>
      <c r="D153" s="3" t="s">
        <v>895</v>
      </c>
      <c r="E153" s="2" t="s">
        <v>906</v>
      </c>
      <c r="F153" s="4" t="s">
        <v>908</v>
      </c>
      <c r="G153" s="4" t="s">
        <v>900</v>
      </c>
      <c r="J153" s="4" t="s">
        <v>905</v>
      </c>
    </row>
    <row r="154" spans="1:10" ht="15" customHeight="1">
      <c r="A154" s="7">
        <v>359</v>
      </c>
      <c r="B154" s="1" t="s">
        <v>358</v>
      </c>
      <c r="C154" s="5" t="s">
        <v>783</v>
      </c>
      <c r="D154" s="3" t="s">
        <v>895</v>
      </c>
      <c r="E154" s="2" t="s">
        <v>906</v>
      </c>
      <c r="F154" s="4" t="s">
        <v>908</v>
      </c>
      <c r="G154" s="4" t="s">
        <v>899</v>
      </c>
      <c r="J154" s="4" t="s">
        <v>905</v>
      </c>
    </row>
    <row r="155" spans="1:10" ht="15" customHeight="1">
      <c r="A155" s="7">
        <v>361</v>
      </c>
      <c r="B155" s="1" t="s">
        <v>360</v>
      </c>
      <c r="C155" s="5" t="s">
        <v>785</v>
      </c>
      <c r="D155" s="3" t="s">
        <v>895</v>
      </c>
      <c r="E155" s="2" t="s">
        <v>906</v>
      </c>
      <c r="F155" s="4" t="s">
        <v>908</v>
      </c>
      <c r="G155" s="4" t="s">
        <v>900</v>
      </c>
      <c r="J155" s="4" t="s">
        <v>905</v>
      </c>
    </row>
    <row r="156" spans="1:10" ht="15" customHeight="1">
      <c r="A156" s="7">
        <v>364</v>
      </c>
      <c r="B156" s="1" t="s">
        <v>363</v>
      </c>
      <c r="C156" s="5" t="s">
        <v>788</v>
      </c>
      <c r="D156" s="3" t="s">
        <v>895</v>
      </c>
      <c r="E156" s="2" t="s">
        <v>906</v>
      </c>
      <c r="F156" s="4" t="s">
        <v>908</v>
      </c>
      <c r="G156" s="4" t="s">
        <v>900</v>
      </c>
      <c r="J156" s="4" t="s">
        <v>905</v>
      </c>
    </row>
    <row r="157" spans="1:10" ht="15" customHeight="1">
      <c r="A157" s="7">
        <v>365</v>
      </c>
      <c r="B157" s="1" t="s">
        <v>364</v>
      </c>
      <c r="C157" s="5" t="s">
        <v>789</v>
      </c>
      <c r="D157" s="3" t="s">
        <v>895</v>
      </c>
      <c r="E157" s="2" t="s">
        <v>906</v>
      </c>
      <c r="F157" s="4" t="s">
        <v>908</v>
      </c>
      <c r="G157" s="4" t="s">
        <v>899</v>
      </c>
      <c r="J157" s="4" t="s">
        <v>905</v>
      </c>
    </row>
    <row r="158" spans="1:10" ht="15" customHeight="1">
      <c r="A158" s="7">
        <v>367</v>
      </c>
      <c r="B158" s="1" t="s">
        <v>366</v>
      </c>
      <c r="C158" s="5" t="s">
        <v>791</v>
      </c>
      <c r="D158" s="3" t="s">
        <v>896</v>
      </c>
      <c r="E158" s="2" t="s">
        <v>906</v>
      </c>
      <c r="F158" s="4" t="s">
        <v>908</v>
      </c>
      <c r="G158" s="4" t="s">
        <v>899</v>
      </c>
      <c r="J158" s="4" t="s">
        <v>905</v>
      </c>
    </row>
    <row r="159" spans="1:10" ht="15" customHeight="1">
      <c r="A159" s="7">
        <v>368</v>
      </c>
      <c r="B159" s="1" t="s">
        <v>367</v>
      </c>
      <c r="C159" s="5" t="s">
        <v>792</v>
      </c>
      <c r="D159" s="3" t="s">
        <v>895</v>
      </c>
      <c r="E159" s="2" t="s">
        <v>906</v>
      </c>
      <c r="F159" s="4" t="s">
        <v>908</v>
      </c>
      <c r="G159" s="4" t="s">
        <v>899</v>
      </c>
      <c r="J159" s="4" t="s">
        <v>905</v>
      </c>
    </row>
    <row r="160" spans="1:10" ht="15" customHeight="1">
      <c r="A160" s="7">
        <v>369</v>
      </c>
      <c r="B160" s="1" t="s">
        <v>368</v>
      </c>
      <c r="C160" s="5" t="s">
        <v>793</v>
      </c>
      <c r="D160" s="3" t="s">
        <v>895</v>
      </c>
      <c r="E160" s="2" t="s">
        <v>906</v>
      </c>
      <c r="F160" s="4" t="s">
        <v>908</v>
      </c>
      <c r="G160" s="4" t="s">
        <v>900</v>
      </c>
      <c r="J160" s="4" t="s">
        <v>905</v>
      </c>
    </row>
    <row r="161" spans="1:10" ht="15" customHeight="1">
      <c r="A161" s="7">
        <v>375</v>
      </c>
      <c r="B161" s="1" t="s">
        <v>374</v>
      </c>
      <c r="C161" s="5" t="s">
        <v>799</v>
      </c>
      <c r="D161" s="3" t="s">
        <v>895</v>
      </c>
      <c r="E161" s="2" t="s">
        <v>906</v>
      </c>
      <c r="F161" s="4" t="s">
        <v>908</v>
      </c>
      <c r="G161" s="4" t="s">
        <v>900</v>
      </c>
      <c r="H161" s="4" t="s">
        <v>900</v>
      </c>
      <c r="I161" s="4" t="s">
        <v>899</v>
      </c>
      <c r="J161" s="4" t="s">
        <v>905</v>
      </c>
    </row>
    <row r="162" spans="1:10" ht="15" customHeight="1">
      <c r="A162" s="7">
        <v>378</v>
      </c>
      <c r="B162" s="1" t="s">
        <v>377</v>
      </c>
      <c r="C162" s="5" t="s">
        <v>802</v>
      </c>
      <c r="D162" s="3" t="s">
        <v>895</v>
      </c>
      <c r="E162" s="2" t="s">
        <v>906</v>
      </c>
      <c r="F162" s="4" t="s">
        <v>908</v>
      </c>
      <c r="G162" s="4" t="s">
        <v>900</v>
      </c>
      <c r="H162" s="4" t="s">
        <v>900</v>
      </c>
      <c r="I162" s="4" t="s">
        <v>900</v>
      </c>
      <c r="J162" s="4" t="s">
        <v>905</v>
      </c>
    </row>
    <row r="163" spans="1:10" ht="15" customHeight="1">
      <c r="A163" s="7">
        <v>379</v>
      </c>
      <c r="B163" s="1" t="s">
        <v>378</v>
      </c>
      <c r="C163" s="5" t="s">
        <v>803</v>
      </c>
      <c r="D163" s="3" t="s">
        <v>895</v>
      </c>
      <c r="E163" s="2" t="s">
        <v>906</v>
      </c>
      <c r="F163" s="4" t="s">
        <v>908</v>
      </c>
      <c r="G163" s="4" t="s">
        <v>899</v>
      </c>
      <c r="J163" s="4" t="s">
        <v>905</v>
      </c>
    </row>
    <row r="164" spans="1:10" ht="15" customHeight="1">
      <c r="A164" s="7">
        <v>380</v>
      </c>
      <c r="B164" s="1" t="s">
        <v>379</v>
      </c>
      <c r="C164" s="5" t="s">
        <v>804</v>
      </c>
      <c r="D164" s="3" t="s">
        <v>895</v>
      </c>
      <c r="E164" s="2" t="s">
        <v>906</v>
      </c>
      <c r="F164" s="4" t="s">
        <v>908</v>
      </c>
      <c r="G164" s="4" t="s">
        <v>899</v>
      </c>
      <c r="J164" s="4" t="s">
        <v>905</v>
      </c>
    </row>
    <row r="165" spans="1:10" ht="15" customHeight="1">
      <c r="A165" s="7">
        <v>386</v>
      </c>
      <c r="B165" s="1" t="s">
        <v>385</v>
      </c>
      <c r="C165" s="5" t="s">
        <v>810</v>
      </c>
      <c r="D165" s="3" t="s">
        <v>895</v>
      </c>
      <c r="E165" s="2" t="s">
        <v>906</v>
      </c>
      <c r="F165" s="4" t="s">
        <v>908</v>
      </c>
      <c r="G165" s="4" t="s">
        <v>900</v>
      </c>
      <c r="I165" s="4" t="s">
        <v>900</v>
      </c>
      <c r="J165" s="4" t="s">
        <v>905</v>
      </c>
    </row>
    <row r="166" spans="1:10" ht="15" customHeight="1">
      <c r="A166" s="7">
        <v>396</v>
      </c>
      <c r="B166" s="1" t="s">
        <v>395</v>
      </c>
      <c r="C166" s="5" t="s">
        <v>820</v>
      </c>
      <c r="D166" s="3" t="s">
        <v>895</v>
      </c>
      <c r="E166" s="2" t="s">
        <v>906</v>
      </c>
      <c r="F166" s="4" t="s">
        <v>908</v>
      </c>
      <c r="G166" s="4" t="s">
        <v>900</v>
      </c>
      <c r="H166" s="4" t="s">
        <v>899</v>
      </c>
      <c r="J166" s="4" t="s">
        <v>905</v>
      </c>
    </row>
    <row r="167" spans="1:10" ht="15" customHeight="1">
      <c r="A167" s="7">
        <v>409</v>
      </c>
      <c r="B167" s="1" t="s">
        <v>408</v>
      </c>
      <c r="C167" s="5" t="s">
        <v>833</v>
      </c>
      <c r="D167" s="3" t="s">
        <v>895</v>
      </c>
      <c r="E167" s="2" t="s">
        <v>906</v>
      </c>
      <c r="F167" s="4" t="s">
        <v>908</v>
      </c>
      <c r="G167" s="4" t="s">
        <v>899</v>
      </c>
      <c r="J167" s="4" t="s">
        <v>905</v>
      </c>
    </row>
    <row r="168" spans="1:10" ht="15" customHeight="1">
      <c r="A168" s="7">
        <v>410</v>
      </c>
      <c r="B168" s="1" t="s">
        <v>409</v>
      </c>
      <c r="C168" s="5" t="s">
        <v>834</v>
      </c>
      <c r="D168" s="3" t="s">
        <v>895</v>
      </c>
      <c r="E168" s="2" t="s">
        <v>906</v>
      </c>
      <c r="F168" s="4" t="s">
        <v>908</v>
      </c>
      <c r="G168" s="4" t="s">
        <v>900</v>
      </c>
      <c r="H168" s="4" t="s">
        <v>899</v>
      </c>
      <c r="J168" s="4" t="s">
        <v>905</v>
      </c>
    </row>
    <row r="169" spans="1:10" ht="15" customHeight="1">
      <c r="A169" s="7">
        <v>415</v>
      </c>
      <c r="B169" s="1" t="s">
        <v>414</v>
      </c>
      <c r="C169" s="5" t="s">
        <v>839</v>
      </c>
      <c r="D169" s="3" t="s">
        <v>895</v>
      </c>
      <c r="E169" s="2" t="s">
        <v>906</v>
      </c>
      <c r="F169" s="4" t="s">
        <v>908</v>
      </c>
      <c r="G169" s="4" t="s">
        <v>899</v>
      </c>
      <c r="J169" s="4" t="s">
        <v>905</v>
      </c>
    </row>
    <row r="170" spans="1:10" ht="15" customHeight="1">
      <c r="A170" s="7">
        <v>419</v>
      </c>
      <c r="B170" s="1" t="s">
        <v>418</v>
      </c>
      <c r="C170" s="5" t="s">
        <v>843</v>
      </c>
      <c r="D170" s="3" t="s">
        <v>898</v>
      </c>
      <c r="E170" s="2" t="s">
        <v>906</v>
      </c>
      <c r="F170" s="4" t="s">
        <v>908</v>
      </c>
      <c r="G170" s="4" t="s">
        <v>900</v>
      </c>
      <c r="H170" s="4" t="s">
        <v>899</v>
      </c>
      <c r="J170" s="4" t="s">
        <v>905</v>
      </c>
    </row>
    <row r="171" spans="1:10" ht="15" customHeight="1">
      <c r="A171" s="7">
        <v>421</v>
      </c>
      <c r="B171" s="1" t="s">
        <v>420</v>
      </c>
      <c r="C171" s="5" t="s">
        <v>845</v>
      </c>
      <c r="D171" s="3" t="s">
        <v>895</v>
      </c>
      <c r="E171" s="2" t="s">
        <v>906</v>
      </c>
      <c r="F171" s="4" t="s">
        <v>908</v>
      </c>
      <c r="G171" s="4" t="s">
        <v>900</v>
      </c>
      <c r="J171" s="4" t="s">
        <v>905</v>
      </c>
    </row>
    <row r="172" spans="1:10" ht="15" customHeight="1">
      <c r="A172" s="7">
        <v>422</v>
      </c>
      <c r="B172" s="1" t="s">
        <v>421</v>
      </c>
      <c r="C172" s="5" t="s">
        <v>846</v>
      </c>
      <c r="D172" s="3" t="s">
        <v>898</v>
      </c>
      <c r="E172" s="2" t="s">
        <v>906</v>
      </c>
      <c r="F172" s="4" t="s">
        <v>908</v>
      </c>
      <c r="G172" s="4" t="s">
        <v>900</v>
      </c>
      <c r="H172" s="4" t="s">
        <v>900</v>
      </c>
      <c r="I172" s="4" t="s">
        <v>899</v>
      </c>
      <c r="J172" s="4" t="s">
        <v>905</v>
      </c>
    </row>
    <row r="173" spans="1:10" ht="15" customHeight="1">
      <c r="A173" s="7">
        <v>423</v>
      </c>
      <c r="B173" s="1" t="s">
        <v>422</v>
      </c>
      <c r="C173" s="5" t="s">
        <v>847</v>
      </c>
      <c r="D173" s="3" t="s">
        <v>895</v>
      </c>
      <c r="E173" s="2" t="s">
        <v>906</v>
      </c>
      <c r="F173" s="4" t="s">
        <v>908</v>
      </c>
      <c r="G173" s="4" t="s">
        <v>899</v>
      </c>
      <c r="J173" s="4" t="s">
        <v>905</v>
      </c>
    </row>
    <row r="174" spans="1:10" ht="15" customHeight="1">
      <c r="A174" s="7">
        <v>424</v>
      </c>
      <c r="B174" s="1" t="s">
        <v>423</v>
      </c>
      <c r="C174" s="5" t="s">
        <v>848</v>
      </c>
      <c r="D174" s="3" t="s">
        <v>895</v>
      </c>
      <c r="E174" s="2" t="s">
        <v>906</v>
      </c>
      <c r="F174" s="4" t="s">
        <v>908</v>
      </c>
      <c r="G174" s="4" t="s">
        <v>899</v>
      </c>
      <c r="H174" s="4" t="s">
        <v>899</v>
      </c>
      <c r="J174" s="4" t="s">
        <v>905</v>
      </c>
    </row>
    <row r="175" spans="1:10" ht="15" customHeight="1">
      <c r="A175" s="7">
        <v>425</v>
      </c>
      <c r="B175" s="1" t="s">
        <v>424</v>
      </c>
      <c r="C175" s="5" t="s">
        <v>849</v>
      </c>
      <c r="D175" s="3" t="s">
        <v>895</v>
      </c>
      <c r="E175" s="2" t="s">
        <v>906</v>
      </c>
      <c r="F175" s="4" t="s">
        <v>908</v>
      </c>
      <c r="G175" s="4" t="s">
        <v>899</v>
      </c>
      <c r="J175" s="4" t="s">
        <v>905</v>
      </c>
    </row>
    <row r="176" spans="1:10" ht="15" customHeight="1">
      <c r="A176" s="7">
        <v>429</v>
      </c>
      <c r="B176" s="1" t="s">
        <v>428</v>
      </c>
      <c r="C176" s="5" t="s">
        <v>853</v>
      </c>
      <c r="D176" s="3" t="s">
        <v>895</v>
      </c>
      <c r="E176" s="2" t="s">
        <v>906</v>
      </c>
      <c r="F176" s="4" t="s">
        <v>908</v>
      </c>
      <c r="G176" s="4" t="s">
        <v>899</v>
      </c>
      <c r="J176" s="4" t="s">
        <v>905</v>
      </c>
    </row>
    <row r="177" spans="1:10" ht="15" customHeight="1">
      <c r="A177" s="7">
        <v>445</v>
      </c>
      <c r="B177" s="1" t="s">
        <v>444</v>
      </c>
      <c r="C177" s="5" t="s">
        <v>869</v>
      </c>
      <c r="D177" s="3" t="s">
        <v>895</v>
      </c>
      <c r="E177" s="2" t="s">
        <v>906</v>
      </c>
      <c r="F177" s="4" t="s">
        <v>908</v>
      </c>
      <c r="G177" s="4" t="s">
        <v>900</v>
      </c>
      <c r="H177" s="4" t="s">
        <v>900</v>
      </c>
      <c r="I177" s="4" t="s">
        <v>899</v>
      </c>
      <c r="J177" s="4" t="s">
        <v>905</v>
      </c>
    </row>
    <row r="178" spans="1:10" ht="15" customHeight="1">
      <c r="A178" s="7">
        <v>446</v>
      </c>
      <c r="B178" s="1" t="s">
        <v>445</v>
      </c>
      <c r="C178" s="5" t="s">
        <v>870</v>
      </c>
      <c r="D178" s="3" t="s">
        <v>895</v>
      </c>
      <c r="E178" s="2" t="s">
        <v>906</v>
      </c>
      <c r="F178" s="4" t="s">
        <v>908</v>
      </c>
      <c r="G178" s="4" t="s">
        <v>899</v>
      </c>
      <c r="J178" s="4" t="s">
        <v>905</v>
      </c>
    </row>
    <row r="179" spans="1:10" ht="15" customHeight="1">
      <c r="A179" s="7">
        <v>447</v>
      </c>
      <c r="B179" s="1" t="s">
        <v>446</v>
      </c>
      <c r="C179" s="5" t="s">
        <v>871</v>
      </c>
      <c r="D179" s="3" t="s">
        <v>895</v>
      </c>
      <c r="E179" s="2" t="s">
        <v>906</v>
      </c>
      <c r="F179" s="4" t="s">
        <v>908</v>
      </c>
      <c r="G179" s="4" t="s">
        <v>900</v>
      </c>
      <c r="H179" s="4" t="s">
        <v>899</v>
      </c>
      <c r="J179" s="4" t="s">
        <v>905</v>
      </c>
    </row>
    <row r="180" spans="1:10" ht="15" customHeight="1">
      <c r="A180" s="7">
        <v>449</v>
      </c>
      <c r="B180" s="1" t="s">
        <v>448</v>
      </c>
      <c r="C180" s="5" t="s">
        <v>873</v>
      </c>
      <c r="D180" s="3" t="s">
        <v>895</v>
      </c>
      <c r="E180" s="2" t="s">
        <v>906</v>
      </c>
      <c r="F180" s="4" t="s">
        <v>908</v>
      </c>
      <c r="G180" s="4" t="s">
        <v>900</v>
      </c>
      <c r="J180" s="4" t="s">
        <v>905</v>
      </c>
    </row>
    <row r="181" spans="1:10" ht="15" customHeight="1">
      <c r="A181" s="7">
        <v>451</v>
      </c>
      <c r="B181" s="1" t="s">
        <v>450</v>
      </c>
      <c r="C181" s="5" t="s">
        <v>875</v>
      </c>
      <c r="D181" s="3" t="s">
        <v>895</v>
      </c>
      <c r="E181" s="2" t="s">
        <v>906</v>
      </c>
      <c r="F181" s="4" t="s">
        <v>908</v>
      </c>
      <c r="G181" s="4" t="s">
        <v>899</v>
      </c>
      <c r="H181" s="4" t="s">
        <v>900</v>
      </c>
      <c r="J181" s="4" t="s">
        <v>905</v>
      </c>
    </row>
    <row r="182" spans="1:10" ht="15" customHeight="1">
      <c r="A182" s="7">
        <v>457</v>
      </c>
      <c r="B182" s="1" t="s">
        <v>456</v>
      </c>
      <c r="C182" s="5" t="s">
        <v>881</v>
      </c>
      <c r="D182" s="3" t="s">
        <v>895</v>
      </c>
      <c r="E182" s="2" t="s">
        <v>906</v>
      </c>
      <c r="F182" s="4" t="s">
        <v>908</v>
      </c>
      <c r="G182" s="4" t="s">
        <v>899</v>
      </c>
      <c r="J182" s="4" t="s">
        <v>905</v>
      </c>
    </row>
    <row r="183" spans="1:10" ht="15" customHeight="1">
      <c r="A183" s="7">
        <v>462</v>
      </c>
      <c r="B183" s="1" t="s">
        <v>461</v>
      </c>
      <c r="C183" s="5" t="s">
        <v>886</v>
      </c>
      <c r="D183" s="3" t="s">
        <v>896</v>
      </c>
      <c r="E183" s="2" t="s">
        <v>906</v>
      </c>
      <c r="F183" s="4" t="s">
        <v>908</v>
      </c>
      <c r="G183" s="4" t="s">
        <v>899</v>
      </c>
      <c r="J183" s="4" t="s">
        <v>905</v>
      </c>
    </row>
    <row r="184" spans="1:10" ht="15" customHeight="1">
      <c r="A184" s="7">
        <v>464</v>
      </c>
      <c r="B184" s="1" t="s">
        <v>463</v>
      </c>
      <c r="C184" s="5" t="s">
        <v>888</v>
      </c>
      <c r="D184" s="3" t="s">
        <v>895</v>
      </c>
      <c r="E184" s="2" t="s">
        <v>906</v>
      </c>
      <c r="F184" s="4" t="s">
        <v>908</v>
      </c>
      <c r="G184" s="4" t="s">
        <v>899</v>
      </c>
      <c r="J184" s="4" t="s">
        <v>905</v>
      </c>
    </row>
    <row r="185" spans="1:10" ht="15" customHeight="1">
      <c r="A185" s="7">
        <v>467</v>
      </c>
      <c r="B185" s="1" t="s">
        <v>466</v>
      </c>
      <c r="C185" s="5" t="s">
        <v>891</v>
      </c>
      <c r="D185" s="3" t="s">
        <v>895</v>
      </c>
      <c r="E185" s="2" t="s">
        <v>906</v>
      </c>
      <c r="F185" s="4" t="s">
        <v>908</v>
      </c>
      <c r="H185" s="4" t="s">
        <v>899</v>
      </c>
      <c r="J185" s="4" t="s">
        <v>905</v>
      </c>
    </row>
    <row r="186" spans="1:10" ht="15" customHeight="1">
      <c r="A186" s="7">
        <v>468</v>
      </c>
      <c r="B186" s="1" t="s">
        <v>467</v>
      </c>
      <c r="C186" s="5" t="s">
        <v>892</v>
      </c>
      <c r="D186" s="3" t="s">
        <v>895</v>
      </c>
      <c r="E186" s="2" t="s">
        <v>906</v>
      </c>
      <c r="F186" s="4" t="s">
        <v>908</v>
      </c>
      <c r="G186" s="4" t="s">
        <v>900</v>
      </c>
      <c r="H186" s="4" t="s">
        <v>899</v>
      </c>
      <c r="I186" s="4" t="s">
        <v>899</v>
      </c>
      <c r="J186" s="4" t="s">
        <v>905</v>
      </c>
    </row>
    <row r="187" spans="1:10" ht="15" customHeight="1">
      <c r="A187" s="7">
        <v>21</v>
      </c>
      <c r="B187" s="1" t="s">
        <v>20</v>
      </c>
      <c r="C187" s="5" t="s">
        <v>931</v>
      </c>
      <c r="D187" s="3" t="s">
        <v>895</v>
      </c>
      <c r="E187" s="2" t="s">
        <v>906</v>
      </c>
      <c r="F187" s="4" t="s">
        <v>897</v>
      </c>
    </row>
    <row r="188" spans="1:10" ht="15" customHeight="1">
      <c r="A188" s="7">
        <v>22</v>
      </c>
      <c r="B188" s="1" t="s">
        <v>21</v>
      </c>
      <c r="C188" s="5" t="s">
        <v>932</v>
      </c>
      <c r="D188" s="3" t="s">
        <v>895</v>
      </c>
      <c r="E188" s="2" t="s">
        <v>906</v>
      </c>
      <c r="F188" s="4" t="s">
        <v>897</v>
      </c>
    </row>
    <row r="189" spans="1:10" ht="15" customHeight="1">
      <c r="A189" s="7">
        <v>23</v>
      </c>
      <c r="B189" s="1" t="s">
        <v>22</v>
      </c>
      <c r="C189" s="5" t="s">
        <v>933</v>
      </c>
      <c r="D189" s="3" t="s">
        <v>895</v>
      </c>
      <c r="E189" s="2" t="s">
        <v>906</v>
      </c>
      <c r="F189" s="4" t="s">
        <v>897</v>
      </c>
    </row>
    <row r="190" spans="1:10" ht="15" customHeight="1">
      <c r="A190" s="7">
        <v>24</v>
      </c>
      <c r="B190" s="1" t="s">
        <v>23</v>
      </c>
      <c r="C190" s="5" t="s">
        <v>934</v>
      </c>
      <c r="D190" s="3" t="s">
        <v>895</v>
      </c>
      <c r="E190" s="2" t="s">
        <v>906</v>
      </c>
      <c r="F190" s="4" t="s">
        <v>897</v>
      </c>
    </row>
    <row r="191" spans="1:10" ht="15" customHeight="1">
      <c r="A191" s="7">
        <v>25</v>
      </c>
      <c r="B191" s="1" t="s">
        <v>24</v>
      </c>
      <c r="C191" s="5" t="s">
        <v>935</v>
      </c>
      <c r="D191" s="3" t="s">
        <v>895</v>
      </c>
      <c r="E191" s="2" t="s">
        <v>906</v>
      </c>
      <c r="F191" s="4" t="s">
        <v>897</v>
      </c>
    </row>
    <row r="192" spans="1:10" ht="15" customHeight="1">
      <c r="A192" s="7">
        <v>26</v>
      </c>
      <c r="B192" s="1" t="s">
        <v>25</v>
      </c>
      <c r="C192" s="5" t="s">
        <v>936</v>
      </c>
      <c r="D192" s="3" t="s">
        <v>895</v>
      </c>
      <c r="E192" s="2" t="s">
        <v>906</v>
      </c>
      <c r="F192" s="4" t="s">
        <v>897</v>
      </c>
    </row>
    <row r="193" spans="1:6" ht="15" customHeight="1">
      <c r="A193" s="7">
        <v>27</v>
      </c>
      <c r="B193" s="1" t="s">
        <v>26</v>
      </c>
      <c r="C193" s="5" t="s">
        <v>937</v>
      </c>
      <c r="D193" s="3" t="s">
        <v>895</v>
      </c>
      <c r="E193" s="2" t="s">
        <v>906</v>
      </c>
      <c r="F193" s="4" t="s">
        <v>897</v>
      </c>
    </row>
    <row r="194" spans="1:6" ht="15" customHeight="1">
      <c r="A194" s="7">
        <v>28</v>
      </c>
      <c r="B194" s="1" t="s">
        <v>27</v>
      </c>
      <c r="C194" s="5" t="s">
        <v>938</v>
      </c>
      <c r="D194" s="3" t="s">
        <v>895</v>
      </c>
      <c r="E194" s="2" t="s">
        <v>906</v>
      </c>
      <c r="F194" s="4" t="s">
        <v>897</v>
      </c>
    </row>
    <row r="195" spans="1:6" ht="15" customHeight="1">
      <c r="A195" s="7">
        <v>29</v>
      </c>
      <c r="B195" s="1" t="s">
        <v>28</v>
      </c>
      <c r="C195" s="5" t="s">
        <v>939</v>
      </c>
      <c r="D195" s="3" t="s">
        <v>895</v>
      </c>
      <c r="E195" s="2" t="s">
        <v>906</v>
      </c>
      <c r="F195" s="4" t="s">
        <v>897</v>
      </c>
    </row>
    <row r="196" spans="1:6" ht="15" customHeight="1">
      <c r="A196" s="7">
        <v>30</v>
      </c>
      <c r="B196" s="1" t="s">
        <v>29</v>
      </c>
      <c r="C196" s="5" t="s">
        <v>940</v>
      </c>
      <c r="D196" s="3" t="s">
        <v>895</v>
      </c>
      <c r="E196" s="2" t="s">
        <v>906</v>
      </c>
      <c r="F196" s="4" t="s">
        <v>897</v>
      </c>
    </row>
    <row r="197" spans="1:6" ht="15" customHeight="1">
      <c r="A197" s="7">
        <v>31</v>
      </c>
      <c r="B197" s="1" t="s">
        <v>30</v>
      </c>
      <c r="C197" s="5" t="s">
        <v>941</v>
      </c>
      <c r="D197" s="3" t="s">
        <v>895</v>
      </c>
      <c r="E197" s="2" t="s">
        <v>906</v>
      </c>
      <c r="F197" s="4" t="s">
        <v>897</v>
      </c>
    </row>
    <row r="198" spans="1:6" ht="15" customHeight="1">
      <c r="A198" s="7">
        <v>32</v>
      </c>
      <c r="B198" s="1" t="s">
        <v>31</v>
      </c>
      <c r="C198" s="5" t="s">
        <v>942</v>
      </c>
      <c r="D198" s="3" t="s">
        <v>895</v>
      </c>
      <c r="E198" s="2" t="s">
        <v>906</v>
      </c>
      <c r="F198" s="4" t="s">
        <v>897</v>
      </c>
    </row>
    <row r="199" spans="1:6" ht="15" customHeight="1">
      <c r="A199" s="7">
        <v>33</v>
      </c>
      <c r="B199" s="1" t="s">
        <v>32</v>
      </c>
      <c r="C199" s="5" t="s">
        <v>943</v>
      </c>
      <c r="D199" s="3" t="s">
        <v>895</v>
      </c>
      <c r="E199" s="2" t="s">
        <v>906</v>
      </c>
      <c r="F199" s="4" t="s">
        <v>897</v>
      </c>
    </row>
    <row r="200" spans="1:6" ht="15" customHeight="1">
      <c r="A200" s="7">
        <v>34</v>
      </c>
      <c r="B200" s="1" t="s">
        <v>33</v>
      </c>
      <c r="C200" s="5" t="s">
        <v>944</v>
      </c>
      <c r="D200" s="3" t="s">
        <v>895</v>
      </c>
      <c r="E200" s="2" t="s">
        <v>906</v>
      </c>
      <c r="F200" s="4" t="s">
        <v>897</v>
      </c>
    </row>
    <row r="201" spans="1:6" ht="15" customHeight="1">
      <c r="A201" s="7">
        <v>35</v>
      </c>
      <c r="B201" s="1" t="s">
        <v>34</v>
      </c>
      <c r="C201" s="5" t="s">
        <v>945</v>
      </c>
      <c r="D201" s="3" t="s">
        <v>895</v>
      </c>
      <c r="E201" s="2" t="s">
        <v>906</v>
      </c>
      <c r="F201" s="4" t="s">
        <v>897</v>
      </c>
    </row>
    <row r="202" spans="1:6" ht="15" customHeight="1">
      <c r="A202" s="7">
        <v>36</v>
      </c>
      <c r="B202" s="1" t="s">
        <v>35</v>
      </c>
      <c r="C202" s="5" t="s">
        <v>946</v>
      </c>
      <c r="D202" s="3" t="s">
        <v>895</v>
      </c>
      <c r="E202" s="2" t="s">
        <v>906</v>
      </c>
      <c r="F202" s="4" t="s">
        <v>897</v>
      </c>
    </row>
    <row r="203" spans="1:6" ht="15" customHeight="1">
      <c r="A203" s="7">
        <v>37</v>
      </c>
      <c r="B203" s="1" t="s">
        <v>36</v>
      </c>
      <c r="C203" s="5" t="s">
        <v>947</v>
      </c>
      <c r="D203" s="3" t="s">
        <v>895</v>
      </c>
      <c r="E203" s="2" t="s">
        <v>906</v>
      </c>
      <c r="F203" s="4" t="s">
        <v>897</v>
      </c>
    </row>
    <row r="204" spans="1:6" ht="15" customHeight="1">
      <c r="A204" s="7">
        <v>40</v>
      </c>
      <c r="B204" s="1" t="s">
        <v>39</v>
      </c>
      <c r="C204" s="5" t="s">
        <v>950</v>
      </c>
      <c r="D204" s="3" t="s">
        <v>895</v>
      </c>
      <c r="E204" s="2" t="s">
        <v>906</v>
      </c>
      <c r="F204" s="4" t="s">
        <v>897</v>
      </c>
    </row>
    <row r="205" spans="1:6" ht="15" customHeight="1">
      <c r="A205" s="7">
        <v>41</v>
      </c>
      <c r="B205" s="1" t="s">
        <v>40</v>
      </c>
      <c r="C205" s="5" t="s">
        <v>951</v>
      </c>
      <c r="D205" s="3" t="s">
        <v>896</v>
      </c>
      <c r="E205" s="2" t="s">
        <v>906</v>
      </c>
      <c r="F205" s="4" t="s">
        <v>897</v>
      </c>
    </row>
    <row r="206" spans="1:6" ht="15" customHeight="1">
      <c r="A206" s="7">
        <v>42</v>
      </c>
      <c r="B206" s="1" t="s">
        <v>41</v>
      </c>
      <c r="C206" s="5" t="s">
        <v>952</v>
      </c>
      <c r="D206" s="3" t="s">
        <v>898</v>
      </c>
      <c r="E206" s="2" t="s">
        <v>906</v>
      </c>
      <c r="F206" s="4" t="s">
        <v>897</v>
      </c>
    </row>
    <row r="207" spans="1:6" ht="15" customHeight="1">
      <c r="A207" s="7">
        <v>43</v>
      </c>
      <c r="B207" s="1" t="s">
        <v>42</v>
      </c>
      <c r="C207" s="5" t="s">
        <v>953</v>
      </c>
      <c r="D207" s="3" t="s">
        <v>895</v>
      </c>
      <c r="E207" s="2" t="s">
        <v>906</v>
      </c>
      <c r="F207" s="4" t="s">
        <v>897</v>
      </c>
    </row>
    <row r="208" spans="1:6" ht="15" customHeight="1">
      <c r="A208" s="7">
        <v>44</v>
      </c>
      <c r="B208" s="1" t="s">
        <v>43</v>
      </c>
      <c r="C208" s="5" t="s">
        <v>954</v>
      </c>
      <c r="D208" s="3" t="s">
        <v>895</v>
      </c>
      <c r="E208" s="2" t="s">
        <v>906</v>
      </c>
      <c r="F208" s="4" t="s">
        <v>897</v>
      </c>
    </row>
    <row r="209" spans="1:6" ht="15" customHeight="1">
      <c r="A209" s="7">
        <v>45</v>
      </c>
      <c r="B209" s="1" t="s">
        <v>44</v>
      </c>
      <c r="C209" s="5" t="s">
        <v>468</v>
      </c>
      <c r="D209" s="3" t="s">
        <v>895</v>
      </c>
      <c r="E209" s="2" t="s">
        <v>906</v>
      </c>
      <c r="F209" s="4" t="s">
        <v>897</v>
      </c>
    </row>
    <row r="210" spans="1:6" ht="15" customHeight="1">
      <c r="A210" s="7">
        <v>46</v>
      </c>
      <c r="B210" s="1" t="s">
        <v>45</v>
      </c>
      <c r="C210" s="5" t="s">
        <v>469</v>
      </c>
      <c r="D210" s="3" t="s">
        <v>895</v>
      </c>
      <c r="E210" s="2" t="s">
        <v>906</v>
      </c>
      <c r="F210" s="4" t="s">
        <v>897</v>
      </c>
    </row>
    <row r="211" spans="1:6" ht="15" customHeight="1">
      <c r="A211" s="7">
        <v>47</v>
      </c>
      <c r="B211" s="1" t="s">
        <v>46</v>
      </c>
      <c r="C211" s="5" t="s">
        <v>470</v>
      </c>
      <c r="D211" s="3" t="s">
        <v>895</v>
      </c>
      <c r="E211" s="2" t="s">
        <v>906</v>
      </c>
      <c r="F211" s="4" t="s">
        <v>897</v>
      </c>
    </row>
    <row r="212" spans="1:6" ht="15" customHeight="1">
      <c r="A212" s="7">
        <v>48</v>
      </c>
      <c r="B212" s="1" t="s">
        <v>47</v>
      </c>
      <c r="C212" s="5" t="s">
        <v>471</v>
      </c>
      <c r="D212" s="3" t="s">
        <v>895</v>
      </c>
      <c r="E212" s="2" t="s">
        <v>906</v>
      </c>
      <c r="F212" s="4" t="s">
        <v>897</v>
      </c>
    </row>
    <row r="213" spans="1:6" ht="15" customHeight="1">
      <c r="A213" s="7">
        <v>49</v>
      </c>
      <c r="B213" s="1" t="s">
        <v>48</v>
      </c>
      <c r="C213" s="5" t="s">
        <v>472</v>
      </c>
      <c r="D213" s="3" t="s">
        <v>895</v>
      </c>
      <c r="E213" s="2" t="s">
        <v>906</v>
      </c>
      <c r="F213" s="4" t="s">
        <v>897</v>
      </c>
    </row>
    <row r="214" spans="1:6" ht="15" customHeight="1">
      <c r="A214" s="7">
        <v>50</v>
      </c>
      <c r="B214" s="1" t="s">
        <v>49</v>
      </c>
      <c r="C214" s="5" t="s">
        <v>473</v>
      </c>
      <c r="D214" s="3" t="s">
        <v>895</v>
      </c>
      <c r="E214" s="2" t="s">
        <v>906</v>
      </c>
      <c r="F214" s="4" t="s">
        <v>897</v>
      </c>
    </row>
    <row r="215" spans="1:6" ht="15" customHeight="1">
      <c r="A215" s="7">
        <v>51</v>
      </c>
      <c r="B215" s="1" t="s">
        <v>50</v>
      </c>
      <c r="C215" s="5" t="s">
        <v>474</v>
      </c>
      <c r="D215" s="3" t="s">
        <v>895</v>
      </c>
      <c r="E215" s="2" t="s">
        <v>906</v>
      </c>
      <c r="F215" s="4" t="s">
        <v>897</v>
      </c>
    </row>
    <row r="216" spans="1:6" ht="15" customHeight="1">
      <c r="A216" s="7">
        <v>52</v>
      </c>
      <c r="B216" s="1" t="s">
        <v>51</v>
      </c>
      <c r="C216" s="5" t="s">
        <v>475</v>
      </c>
      <c r="D216" s="3" t="s">
        <v>895</v>
      </c>
      <c r="E216" s="2" t="s">
        <v>906</v>
      </c>
      <c r="F216" s="4" t="s">
        <v>897</v>
      </c>
    </row>
    <row r="217" spans="1:6" ht="15" customHeight="1">
      <c r="A217" s="7">
        <v>53</v>
      </c>
      <c r="B217" s="1" t="s">
        <v>52</v>
      </c>
      <c r="C217" s="5" t="s">
        <v>476</v>
      </c>
      <c r="D217" s="3" t="s">
        <v>895</v>
      </c>
      <c r="E217" s="2" t="s">
        <v>906</v>
      </c>
      <c r="F217" s="4" t="s">
        <v>897</v>
      </c>
    </row>
    <row r="218" spans="1:6" ht="15" customHeight="1">
      <c r="A218" s="7">
        <v>54</v>
      </c>
      <c r="B218" s="1" t="s">
        <v>53</v>
      </c>
      <c r="C218" s="5" t="s">
        <v>477</v>
      </c>
      <c r="D218" s="3" t="s">
        <v>895</v>
      </c>
      <c r="E218" s="2" t="s">
        <v>906</v>
      </c>
      <c r="F218" s="4" t="s">
        <v>897</v>
      </c>
    </row>
    <row r="219" spans="1:6" ht="15" customHeight="1">
      <c r="A219" s="7">
        <v>55</v>
      </c>
      <c r="B219" s="1" t="s">
        <v>54</v>
      </c>
      <c r="C219" s="5" t="s">
        <v>478</v>
      </c>
      <c r="D219" s="3" t="s">
        <v>895</v>
      </c>
      <c r="E219" s="2" t="s">
        <v>906</v>
      </c>
      <c r="F219" s="4" t="s">
        <v>897</v>
      </c>
    </row>
    <row r="220" spans="1:6" ht="15" customHeight="1">
      <c r="A220" s="7">
        <v>57</v>
      </c>
      <c r="B220" s="1" t="s">
        <v>56</v>
      </c>
      <c r="C220" s="5" t="s">
        <v>480</v>
      </c>
      <c r="D220" s="3" t="s">
        <v>898</v>
      </c>
      <c r="E220" s="2" t="s">
        <v>906</v>
      </c>
      <c r="F220" s="4" t="s">
        <v>897</v>
      </c>
    </row>
    <row r="221" spans="1:6" ht="15" customHeight="1">
      <c r="A221" s="7">
        <v>58</v>
      </c>
      <c r="B221" s="1" t="s">
        <v>57</v>
      </c>
      <c r="C221" s="5" t="s">
        <v>481</v>
      </c>
      <c r="D221" s="3" t="s">
        <v>895</v>
      </c>
      <c r="E221" s="2" t="s">
        <v>906</v>
      </c>
      <c r="F221" s="4" t="s">
        <v>897</v>
      </c>
    </row>
    <row r="222" spans="1:6" ht="15" customHeight="1">
      <c r="A222" s="7">
        <v>59</v>
      </c>
      <c r="B222" s="1" t="s">
        <v>58</v>
      </c>
      <c r="C222" s="5" t="s">
        <v>482</v>
      </c>
      <c r="D222" s="3" t="s">
        <v>895</v>
      </c>
      <c r="E222" s="2" t="s">
        <v>906</v>
      </c>
      <c r="F222" s="4" t="s">
        <v>897</v>
      </c>
    </row>
    <row r="223" spans="1:6" ht="15" customHeight="1">
      <c r="A223" s="7">
        <v>60</v>
      </c>
      <c r="B223" s="1" t="s">
        <v>59</v>
      </c>
      <c r="C223" s="5" t="s">
        <v>483</v>
      </c>
      <c r="D223" s="3" t="s">
        <v>895</v>
      </c>
      <c r="E223" s="2" t="s">
        <v>906</v>
      </c>
      <c r="F223" s="4" t="s">
        <v>897</v>
      </c>
    </row>
    <row r="224" spans="1:6" ht="15" customHeight="1">
      <c r="A224" s="7">
        <v>61</v>
      </c>
      <c r="B224" s="1" t="s">
        <v>60</v>
      </c>
      <c r="C224" s="5" t="s">
        <v>484</v>
      </c>
      <c r="D224" s="3" t="s">
        <v>895</v>
      </c>
      <c r="E224" s="2" t="s">
        <v>906</v>
      </c>
      <c r="F224" s="4" t="s">
        <v>897</v>
      </c>
    </row>
    <row r="225" spans="1:6" ht="15" customHeight="1">
      <c r="A225" s="7">
        <v>62</v>
      </c>
      <c r="B225" s="1" t="s">
        <v>61</v>
      </c>
      <c r="C225" s="5" t="s">
        <v>485</v>
      </c>
      <c r="D225" s="3" t="s">
        <v>895</v>
      </c>
      <c r="E225" s="2" t="s">
        <v>906</v>
      </c>
      <c r="F225" s="4" t="s">
        <v>897</v>
      </c>
    </row>
    <row r="226" spans="1:6" ht="15" customHeight="1">
      <c r="A226" s="7">
        <v>63</v>
      </c>
      <c r="B226" s="1" t="s">
        <v>62</v>
      </c>
      <c r="C226" s="5" t="s">
        <v>486</v>
      </c>
      <c r="D226" s="3" t="s">
        <v>895</v>
      </c>
      <c r="E226" s="2" t="s">
        <v>906</v>
      </c>
      <c r="F226" s="4" t="s">
        <v>897</v>
      </c>
    </row>
    <row r="227" spans="1:6" ht="15" customHeight="1">
      <c r="A227" s="7">
        <v>64</v>
      </c>
      <c r="B227" s="1" t="s">
        <v>63</v>
      </c>
      <c r="C227" s="5" t="s">
        <v>487</v>
      </c>
      <c r="D227" s="3" t="s">
        <v>896</v>
      </c>
      <c r="E227" s="2" t="s">
        <v>906</v>
      </c>
      <c r="F227" s="4" t="s">
        <v>897</v>
      </c>
    </row>
    <row r="228" spans="1:6" ht="15" customHeight="1">
      <c r="A228" s="7">
        <v>65</v>
      </c>
      <c r="B228" s="1" t="s">
        <v>64</v>
      </c>
      <c r="C228" s="5" t="s">
        <v>488</v>
      </c>
      <c r="D228" s="3" t="s">
        <v>896</v>
      </c>
      <c r="E228" s="2" t="s">
        <v>906</v>
      </c>
      <c r="F228" s="4" t="s">
        <v>897</v>
      </c>
    </row>
    <row r="229" spans="1:6" ht="15" customHeight="1">
      <c r="A229" s="7">
        <v>66</v>
      </c>
      <c r="B229" s="1" t="s">
        <v>65</v>
      </c>
      <c r="C229" s="5" t="s">
        <v>489</v>
      </c>
      <c r="D229" s="3" t="s">
        <v>896</v>
      </c>
      <c r="E229" s="2" t="s">
        <v>906</v>
      </c>
      <c r="F229" s="4" t="s">
        <v>897</v>
      </c>
    </row>
    <row r="230" spans="1:6" ht="15" customHeight="1">
      <c r="A230" s="7">
        <v>67</v>
      </c>
      <c r="B230" s="1" t="s">
        <v>66</v>
      </c>
      <c r="C230" s="5" t="s">
        <v>490</v>
      </c>
      <c r="D230" s="3" t="s">
        <v>896</v>
      </c>
      <c r="E230" s="2" t="s">
        <v>906</v>
      </c>
      <c r="F230" s="4" t="s">
        <v>897</v>
      </c>
    </row>
    <row r="231" spans="1:6" ht="15" customHeight="1">
      <c r="A231" s="7">
        <v>68</v>
      </c>
      <c r="B231" s="1" t="s">
        <v>67</v>
      </c>
      <c r="C231" s="5" t="s">
        <v>491</v>
      </c>
      <c r="D231" s="3" t="s">
        <v>895</v>
      </c>
      <c r="E231" s="2" t="s">
        <v>906</v>
      </c>
      <c r="F231" s="4" t="s">
        <v>897</v>
      </c>
    </row>
    <row r="232" spans="1:6" ht="15" customHeight="1">
      <c r="A232" s="7">
        <v>69</v>
      </c>
      <c r="B232" s="1" t="s">
        <v>68</v>
      </c>
      <c r="C232" s="5" t="s">
        <v>492</v>
      </c>
      <c r="D232" s="3" t="s">
        <v>895</v>
      </c>
      <c r="E232" s="2" t="s">
        <v>906</v>
      </c>
      <c r="F232" s="4" t="s">
        <v>897</v>
      </c>
    </row>
    <row r="233" spans="1:6" ht="15" customHeight="1">
      <c r="A233" s="7">
        <v>70</v>
      </c>
      <c r="B233" s="1" t="s">
        <v>69</v>
      </c>
      <c r="C233" s="5" t="s">
        <v>493</v>
      </c>
      <c r="D233" s="3" t="s">
        <v>895</v>
      </c>
      <c r="E233" s="2" t="s">
        <v>906</v>
      </c>
      <c r="F233" s="4" t="s">
        <v>897</v>
      </c>
    </row>
    <row r="234" spans="1:6" ht="15" customHeight="1">
      <c r="A234" s="7">
        <v>71</v>
      </c>
      <c r="B234" s="1" t="s">
        <v>70</v>
      </c>
      <c r="C234" s="5" t="s">
        <v>494</v>
      </c>
      <c r="D234" s="3" t="s">
        <v>895</v>
      </c>
      <c r="E234" s="2" t="s">
        <v>906</v>
      </c>
      <c r="F234" s="4" t="s">
        <v>897</v>
      </c>
    </row>
    <row r="235" spans="1:6" ht="15" customHeight="1">
      <c r="A235" s="7">
        <v>72</v>
      </c>
      <c r="B235" s="1" t="s">
        <v>71</v>
      </c>
      <c r="C235" s="5" t="s">
        <v>495</v>
      </c>
      <c r="D235" s="3" t="s">
        <v>895</v>
      </c>
      <c r="E235" s="2" t="s">
        <v>906</v>
      </c>
      <c r="F235" s="4" t="s">
        <v>897</v>
      </c>
    </row>
    <row r="236" spans="1:6" ht="15" customHeight="1">
      <c r="A236" s="7">
        <v>74</v>
      </c>
      <c r="B236" s="1" t="s">
        <v>73</v>
      </c>
      <c r="C236" s="5" t="s">
        <v>497</v>
      </c>
      <c r="D236" s="3" t="s">
        <v>895</v>
      </c>
      <c r="E236" s="2" t="s">
        <v>906</v>
      </c>
      <c r="F236" s="4" t="s">
        <v>897</v>
      </c>
    </row>
    <row r="237" spans="1:6" ht="15" customHeight="1">
      <c r="A237" s="7">
        <v>75</v>
      </c>
      <c r="B237" s="1" t="s">
        <v>74</v>
      </c>
      <c r="C237" s="5" t="s">
        <v>498</v>
      </c>
      <c r="D237" s="3" t="s">
        <v>895</v>
      </c>
      <c r="E237" s="2" t="s">
        <v>906</v>
      </c>
      <c r="F237" s="4" t="s">
        <v>897</v>
      </c>
    </row>
    <row r="238" spans="1:6" ht="15" customHeight="1">
      <c r="A238" s="7">
        <v>76</v>
      </c>
      <c r="B238" s="1" t="s">
        <v>75</v>
      </c>
      <c r="C238" s="5" t="s">
        <v>499</v>
      </c>
      <c r="D238" s="3" t="s">
        <v>895</v>
      </c>
      <c r="E238" s="2" t="s">
        <v>906</v>
      </c>
      <c r="F238" s="4" t="s">
        <v>897</v>
      </c>
    </row>
    <row r="239" spans="1:6" ht="15" customHeight="1">
      <c r="A239" s="7">
        <v>77</v>
      </c>
      <c r="B239" s="1" t="s">
        <v>76</v>
      </c>
      <c r="C239" s="5" t="s">
        <v>500</v>
      </c>
      <c r="D239" s="3" t="s">
        <v>895</v>
      </c>
      <c r="E239" s="2" t="s">
        <v>906</v>
      </c>
      <c r="F239" s="4" t="s">
        <v>897</v>
      </c>
    </row>
    <row r="240" spans="1:6" ht="15" customHeight="1">
      <c r="A240" s="7">
        <v>79</v>
      </c>
      <c r="B240" s="1" t="s">
        <v>78</v>
      </c>
      <c r="C240" s="5" t="s">
        <v>502</v>
      </c>
      <c r="D240" s="3" t="s">
        <v>895</v>
      </c>
      <c r="E240" s="2" t="s">
        <v>906</v>
      </c>
      <c r="F240" s="4" t="s">
        <v>897</v>
      </c>
    </row>
    <row r="241" spans="1:6" ht="15" customHeight="1">
      <c r="A241" s="7">
        <v>80</v>
      </c>
      <c r="B241" s="1" t="s">
        <v>79</v>
      </c>
      <c r="C241" s="5" t="s">
        <v>503</v>
      </c>
      <c r="D241" s="3" t="s">
        <v>895</v>
      </c>
      <c r="E241" s="2" t="s">
        <v>906</v>
      </c>
      <c r="F241" s="4" t="s">
        <v>897</v>
      </c>
    </row>
    <row r="242" spans="1:6" ht="15" customHeight="1">
      <c r="A242" s="7">
        <v>81</v>
      </c>
      <c r="B242" s="1" t="s">
        <v>80</v>
      </c>
      <c r="C242" s="5" t="s">
        <v>504</v>
      </c>
      <c r="D242" s="3" t="s">
        <v>895</v>
      </c>
      <c r="E242" s="2" t="s">
        <v>906</v>
      </c>
      <c r="F242" s="4" t="s">
        <v>897</v>
      </c>
    </row>
    <row r="243" spans="1:6" ht="15" customHeight="1">
      <c r="A243" s="7">
        <v>82</v>
      </c>
      <c r="B243" s="1" t="s">
        <v>81</v>
      </c>
      <c r="C243" s="5" t="s">
        <v>505</v>
      </c>
      <c r="D243" s="3" t="s">
        <v>895</v>
      </c>
      <c r="E243" s="2" t="s">
        <v>906</v>
      </c>
      <c r="F243" s="4" t="s">
        <v>897</v>
      </c>
    </row>
    <row r="244" spans="1:6" ht="15" customHeight="1">
      <c r="A244" s="7">
        <v>83</v>
      </c>
      <c r="B244" s="1" t="s">
        <v>82</v>
      </c>
      <c r="C244" s="5" t="s">
        <v>506</v>
      </c>
      <c r="D244" s="3" t="s">
        <v>895</v>
      </c>
      <c r="E244" s="2" t="s">
        <v>906</v>
      </c>
      <c r="F244" s="4" t="s">
        <v>897</v>
      </c>
    </row>
    <row r="245" spans="1:6" ht="15" customHeight="1">
      <c r="A245" s="7">
        <v>84</v>
      </c>
      <c r="B245" s="1" t="s">
        <v>83</v>
      </c>
      <c r="C245" s="5" t="s">
        <v>507</v>
      </c>
      <c r="D245" s="3" t="s">
        <v>895</v>
      </c>
      <c r="E245" s="2" t="s">
        <v>906</v>
      </c>
      <c r="F245" s="4" t="s">
        <v>897</v>
      </c>
    </row>
    <row r="246" spans="1:6" ht="15" customHeight="1">
      <c r="A246" s="7">
        <v>85</v>
      </c>
      <c r="B246" s="1" t="s">
        <v>84</v>
      </c>
      <c r="C246" s="5" t="s">
        <v>508</v>
      </c>
      <c r="D246" s="3" t="s">
        <v>895</v>
      </c>
      <c r="E246" s="2" t="s">
        <v>906</v>
      </c>
      <c r="F246" s="4" t="s">
        <v>897</v>
      </c>
    </row>
    <row r="247" spans="1:6" ht="15" customHeight="1">
      <c r="A247" s="7">
        <v>86</v>
      </c>
      <c r="B247" s="1" t="s">
        <v>85</v>
      </c>
      <c r="C247" s="5" t="s">
        <v>509</v>
      </c>
      <c r="D247" s="3" t="s">
        <v>895</v>
      </c>
      <c r="E247" s="2" t="s">
        <v>906</v>
      </c>
      <c r="F247" s="4" t="s">
        <v>897</v>
      </c>
    </row>
    <row r="248" spans="1:6" ht="15" customHeight="1">
      <c r="A248" s="7">
        <v>87</v>
      </c>
      <c r="B248" s="1" t="s">
        <v>86</v>
      </c>
      <c r="C248" s="5" t="s">
        <v>510</v>
      </c>
      <c r="D248" s="3" t="s">
        <v>895</v>
      </c>
      <c r="E248" s="2" t="s">
        <v>906</v>
      </c>
      <c r="F248" s="4" t="s">
        <v>897</v>
      </c>
    </row>
    <row r="249" spans="1:6" ht="15" customHeight="1">
      <c r="A249" s="7">
        <v>88</v>
      </c>
      <c r="B249" s="1" t="s">
        <v>87</v>
      </c>
      <c r="C249" s="5" t="s">
        <v>511</v>
      </c>
      <c r="D249" s="3" t="s">
        <v>895</v>
      </c>
      <c r="E249" s="2" t="s">
        <v>906</v>
      </c>
      <c r="F249" s="4" t="s">
        <v>897</v>
      </c>
    </row>
    <row r="250" spans="1:6" ht="15" customHeight="1">
      <c r="A250" s="7">
        <v>89</v>
      </c>
      <c r="B250" s="1" t="s">
        <v>88</v>
      </c>
      <c r="C250" s="5" t="s">
        <v>512</v>
      </c>
      <c r="D250" s="3" t="s">
        <v>895</v>
      </c>
      <c r="E250" s="2" t="s">
        <v>906</v>
      </c>
      <c r="F250" s="4" t="s">
        <v>897</v>
      </c>
    </row>
    <row r="251" spans="1:6" ht="15" customHeight="1">
      <c r="A251" s="7">
        <v>90</v>
      </c>
      <c r="B251" s="1" t="s">
        <v>89</v>
      </c>
      <c r="C251" s="5" t="s">
        <v>513</v>
      </c>
      <c r="D251" s="3" t="s">
        <v>896</v>
      </c>
      <c r="E251" s="2" t="s">
        <v>906</v>
      </c>
      <c r="F251" s="4" t="s">
        <v>897</v>
      </c>
    </row>
    <row r="252" spans="1:6" ht="15" customHeight="1">
      <c r="A252" s="7">
        <v>91</v>
      </c>
      <c r="B252" s="1" t="s">
        <v>90</v>
      </c>
      <c r="C252" s="5" t="s">
        <v>514</v>
      </c>
      <c r="D252" s="3" t="s">
        <v>895</v>
      </c>
      <c r="E252" s="2" t="s">
        <v>906</v>
      </c>
      <c r="F252" s="4" t="s">
        <v>897</v>
      </c>
    </row>
    <row r="253" spans="1:6" ht="15" customHeight="1">
      <c r="A253" s="7">
        <v>92</v>
      </c>
      <c r="B253" s="1" t="s">
        <v>91</v>
      </c>
      <c r="C253" s="5" t="s">
        <v>515</v>
      </c>
      <c r="D253" s="3" t="s">
        <v>895</v>
      </c>
      <c r="E253" s="2" t="s">
        <v>906</v>
      </c>
      <c r="F253" s="4" t="s">
        <v>897</v>
      </c>
    </row>
    <row r="254" spans="1:6" ht="15" customHeight="1">
      <c r="A254" s="7">
        <v>93</v>
      </c>
      <c r="B254" s="1" t="s">
        <v>92</v>
      </c>
      <c r="C254" s="5" t="s">
        <v>516</v>
      </c>
      <c r="D254" s="3" t="s">
        <v>895</v>
      </c>
      <c r="E254" s="2" t="s">
        <v>906</v>
      </c>
      <c r="F254" s="4" t="s">
        <v>897</v>
      </c>
    </row>
    <row r="255" spans="1:6" ht="15" customHeight="1">
      <c r="A255" s="7">
        <v>94</v>
      </c>
      <c r="B255" s="1" t="s">
        <v>93</v>
      </c>
      <c r="C255" s="5" t="s">
        <v>517</v>
      </c>
      <c r="D255" s="3" t="s">
        <v>895</v>
      </c>
      <c r="E255" s="2" t="s">
        <v>906</v>
      </c>
      <c r="F255" s="4" t="s">
        <v>897</v>
      </c>
    </row>
    <row r="256" spans="1:6" ht="15" customHeight="1">
      <c r="A256" s="7">
        <v>95</v>
      </c>
      <c r="B256" s="1" t="s">
        <v>94</v>
      </c>
      <c r="C256" s="5" t="s">
        <v>518</v>
      </c>
      <c r="D256" s="3" t="s">
        <v>895</v>
      </c>
      <c r="E256" s="2" t="s">
        <v>906</v>
      </c>
      <c r="F256" s="4" t="s">
        <v>897</v>
      </c>
    </row>
    <row r="257" spans="1:6" ht="15" customHeight="1">
      <c r="A257" s="7">
        <v>96</v>
      </c>
      <c r="B257" s="1" t="s">
        <v>95</v>
      </c>
      <c r="C257" s="5" t="s">
        <v>519</v>
      </c>
      <c r="D257" s="3" t="s">
        <v>895</v>
      </c>
      <c r="E257" s="2" t="s">
        <v>906</v>
      </c>
      <c r="F257" s="4" t="s">
        <v>897</v>
      </c>
    </row>
    <row r="258" spans="1:6" ht="15" customHeight="1">
      <c r="A258" s="7">
        <v>97</v>
      </c>
      <c r="B258" s="1" t="s">
        <v>96</v>
      </c>
      <c r="C258" s="5" t="s">
        <v>520</v>
      </c>
      <c r="D258" s="3" t="s">
        <v>895</v>
      </c>
      <c r="E258" s="2" t="s">
        <v>906</v>
      </c>
      <c r="F258" s="4" t="s">
        <v>897</v>
      </c>
    </row>
    <row r="259" spans="1:6" ht="15" customHeight="1">
      <c r="A259" s="7">
        <v>98</v>
      </c>
      <c r="B259" s="1" t="s">
        <v>97</v>
      </c>
      <c r="C259" s="5" t="s">
        <v>521</v>
      </c>
      <c r="D259" s="3" t="s">
        <v>895</v>
      </c>
      <c r="E259" s="2" t="s">
        <v>906</v>
      </c>
      <c r="F259" s="4" t="s">
        <v>897</v>
      </c>
    </row>
    <row r="260" spans="1:6" ht="15" customHeight="1">
      <c r="A260" s="7">
        <v>99</v>
      </c>
      <c r="B260" s="1" t="s">
        <v>98</v>
      </c>
      <c r="C260" s="5" t="s">
        <v>522</v>
      </c>
      <c r="D260" s="3" t="s">
        <v>898</v>
      </c>
      <c r="E260" s="2" t="s">
        <v>906</v>
      </c>
      <c r="F260" s="4" t="s">
        <v>897</v>
      </c>
    </row>
    <row r="261" spans="1:6" ht="15" customHeight="1">
      <c r="A261" s="7">
        <v>100</v>
      </c>
      <c r="B261" s="1" t="s">
        <v>99</v>
      </c>
      <c r="C261" s="5" t="s">
        <v>523</v>
      </c>
      <c r="D261" s="3" t="s">
        <v>898</v>
      </c>
      <c r="E261" s="2" t="s">
        <v>906</v>
      </c>
      <c r="F261" s="4" t="s">
        <v>897</v>
      </c>
    </row>
    <row r="262" spans="1:6" ht="15" customHeight="1">
      <c r="A262" s="7">
        <v>101</v>
      </c>
      <c r="B262" s="1" t="s">
        <v>100</v>
      </c>
      <c r="C262" s="5" t="s">
        <v>524</v>
      </c>
      <c r="D262" s="3" t="s">
        <v>895</v>
      </c>
      <c r="E262" s="2" t="s">
        <v>906</v>
      </c>
      <c r="F262" s="4" t="s">
        <v>897</v>
      </c>
    </row>
    <row r="263" spans="1:6" ht="15" customHeight="1">
      <c r="A263" s="7">
        <v>102</v>
      </c>
      <c r="B263" s="1" t="s">
        <v>101</v>
      </c>
      <c r="C263" s="5" t="s">
        <v>525</v>
      </c>
      <c r="D263" s="3" t="s">
        <v>898</v>
      </c>
      <c r="E263" s="2" t="s">
        <v>906</v>
      </c>
      <c r="F263" s="4" t="s">
        <v>897</v>
      </c>
    </row>
    <row r="264" spans="1:6" ht="15" customHeight="1">
      <c r="A264" s="7">
        <v>103</v>
      </c>
      <c r="B264" s="1" t="s">
        <v>102</v>
      </c>
      <c r="C264" s="5" t="s">
        <v>526</v>
      </c>
      <c r="D264" s="3" t="s">
        <v>895</v>
      </c>
      <c r="E264" s="2" t="s">
        <v>906</v>
      </c>
      <c r="F264" s="4" t="s">
        <v>897</v>
      </c>
    </row>
    <row r="265" spans="1:6" ht="15" customHeight="1">
      <c r="A265" s="7">
        <v>105</v>
      </c>
      <c r="B265" s="1" t="s">
        <v>104</v>
      </c>
      <c r="C265" s="5" t="s">
        <v>528</v>
      </c>
      <c r="D265" s="3" t="s">
        <v>895</v>
      </c>
      <c r="E265" s="2" t="s">
        <v>906</v>
      </c>
      <c r="F265" s="4" t="s">
        <v>897</v>
      </c>
    </row>
    <row r="266" spans="1:6" ht="15" customHeight="1">
      <c r="A266" s="7">
        <v>106</v>
      </c>
      <c r="B266" s="1" t="s">
        <v>105</v>
      </c>
      <c r="C266" s="5" t="s">
        <v>529</v>
      </c>
      <c r="D266" s="3" t="s">
        <v>895</v>
      </c>
      <c r="E266" s="2" t="s">
        <v>906</v>
      </c>
      <c r="F266" s="4" t="s">
        <v>897</v>
      </c>
    </row>
    <row r="267" spans="1:6" ht="15" customHeight="1">
      <c r="A267" s="7">
        <v>107</v>
      </c>
      <c r="B267" s="1" t="s">
        <v>106</v>
      </c>
      <c r="C267" s="5" t="s">
        <v>530</v>
      </c>
      <c r="D267" s="3" t="s">
        <v>898</v>
      </c>
      <c r="E267" s="2" t="s">
        <v>906</v>
      </c>
      <c r="F267" s="4" t="s">
        <v>897</v>
      </c>
    </row>
    <row r="268" spans="1:6" ht="15" customHeight="1">
      <c r="A268" s="7">
        <v>108</v>
      </c>
      <c r="B268" s="1" t="s">
        <v>107</v>
      </c>
      <c r="C268" s="5" t="s">
        <v>531</v>
      </c>
      <c r="D268" s="3" t="s">
        <v>895</v>
      </c>
      <c r="E268" s="2" t="s">
        <v>906</v>
      </c>
      <c r="F268" s="4" t="s">
        <v>897</v>
      </c>
    </row>
    <row r="269" spans="1:6" ht="15" customHeight="1">
      <c r="A269" s="7">
        <v>109</v>
      </c>
      <c r="B269" s="1" t="s">
        <v>108</v>
      </c>
      <c r="C269" s="5" t="s">
        <v>532</v>
      </c>
      <c r="D269" s="3" t="s">
        <v>895</v>
      </c>
      <c r="E269" s="2" t="s">
        <v>906</v>
      </c>
      <c r="F269" s="4" t="s">
        <v>897</v>
      </c>
    </row>
    <row r="270" spans="1:6" ht="15" customHeight="1">
      <c r="A270" s="7">
        <v>110</v>
      </c>
      <c r="B270" s="1" t="s">
        <v>109</v>
      </c>
      <c r="C270" s="5" t="s">
        <v>533</v>
      </c>
      <c r="D270" s="3" t="s">
        <v>895</v>
      </c>
      <c r="E270" s="2" t="s">
        <v>906</v>
      </c>
      <c r="F270" s="4" t="s">
        <v>897</v>
      </c>
    </row>
    <row r="271" spans="1:6" ht="15" customHeight="1">
      <c r="A271" s="7">
        <v>111</v>
      </c>
      <c r="B271" s="1" t="s">
        <v>110</v>
      </c>
      <c r="C271" s="5" t="s">
        <v>534</v>
      </c>
      <c r="D271" s="3" t="s">
        <v>895</v>
      </c>
      <c r="E271" s="2" t="s">
        <v>906</v>
      </c>
      <c r="F271" s="4" t="s">
        <v>897</v>
      </c>
    </row>
    <row r="272" spans="1:6" ht="15" customHeight="1">
      <c r="A272" s="7">
        <v>112</v>
      </c>
      <c r="B272" s="1" t="s">
        <v>111</v>
      </c>
      <c r="C272" s="5" t="s">
        <v>535</v>
      </c>
      <c r="D272" s="3" t="s">
        <v>895</v>
      </c>
      <c r="E272" s="2" t="s">
        <v>906</v>
      </c>
      <c r="F272" s="4" t="s">
        <v>897</v>
      </c>
    </row>
    <row r="273" spans="1:6" ht="15" customHeight="1">
      <c r="A273" s="7">
        <v>113</v>
      </c>
      <c r="B273" s="1" t="s">
        <v>112</v>
      </c>
      <c r="C273" s="5" t="s">
        <v>536</v>
      </c>
      <c r="D273" s="3" t="s">
        <v>895</v>
      </c>
      <c r="E273" s="2" t="s">
        <v>906</v>
      </c>
      <c r="F273" s="4" t="s">
        <v>897</v>
      </c>
    </row>
    <row r="274" spans="1:6" ht="15" customHeight="1">
      <c r="A274" s="7">
        <v>114</v>
      </c>
      <c r="B274" s="1" t="s">
        <v>113</v>
      </c>
      <c r="C274" s="5" t="s">
        <v>537</v>
      </c>
      <c r="D274" s="3" t="s">
        <v>896</v>
      </c>
      <c r="E274" s="2" t="s">
        <v>906</v>
      </c>
      <c r="F274" s="4" t="s">
        <v>897</v>
      </c>
    </row>
    <row r="275" spans="1:6" ht="15" customHeight="1">
      <c r="A275" s="7">
        <v>115</v>
      </c>
      <c r="B275" s="1" t="s">
        <v>114</v>
      </c>
      <c r="C275" s="5" t="s">
        <v>538</v>
      </c>
      <c r="D275" s="3" t="s">
        <v>896</v>
      </c>
      <c r="E275" s="2" t="s">
        <v>906</v>
      </c>
      <c r="F275" s="4" t="s">
        <v>897</v>
      </c>
    </row>
    <row r="276" spans="1:6" ht="15" customHeight="1">
      <c r="A276" s="7">
        <v>116</v>
      </c>
      <c r="B276" s="1" t="s">
        <v>115</v>
      </c>
      <c r="C276" s="5" t="s">
        <v>539</v>
      </c>
      <c r="D276" s="3" t="s">
        <v>896</v>
      </c>
      <c r="E276" s="2" t="s">
        <v>906</v>
      </c>
      <c r="F276" s="4" t="s">
        <v>897</v>
      </c>
    </row>
    <row r="277" spans="1:6" ht="15" customHeight="1">
      <c r="A277" s="7">
        <v>117</v>
      </c>
      <c r="B277" s="1" t="s">
        <v>116</v>
      </c>
      <c r="C277" s="5" t="s">
        <v>540</v>
      </c>
      <c r="D277" s="3" t="s">
        <v>895</v>
      </c>
      <c r="E277" s="2" t="s">
        <v>906</v>
      </c>
      <c r="F277" s="4" t="s">
        <v>897</v>
      </c>
    </row>
    <row r="278" spans="1:6" ht="15" customHeight="1">
      <c r="A278" s="7">
        <v>118</v>
      </c>
      <c r="B278" s="1" t="s">
        <v>117</v>
      </c>
      <c r="C278" s="5" t="s">
        <v>541</v>
      </c>
      <c r="D278" s="3" t="s">
        <v>895</v>
      </c>
      <c r="E278" s="2" t="s">
        <v>906</v>
      </c>
      <c r="F278" s="4" t="s">
        <v>897</v>
      </c>
    </row>
    <row r="279" spans="1:6" ht="15" customHeight="1">
      <c r="A279" s="7">
        <v>119</v>
      </c>
      <c r="B279" s="1" t="s">
        <v>118</v>
      </c>
      <c r="C279" s="5" t="s">
        <v>542</v>
      </c>
      <c r="D279" s="3" t="s">
        <v>895</v>
      </c>
      <c r="E279" s="2" t="s">
        <v>906</v>
      </c>
      <c r="F279" s="4" t="s">
        <v>897</v>
      </c>
    </row>
    <row r="280" spans="1:6" ht="15" customHeight="1">
      <c r="A280" s="7">
        <v>120</v>
      </c>
      <c r="B280" s="1" t="s">
        <v>119</v>
      </c>
      <c r="C280" s="5" t="s">
        <v>543</v>
      </c>
      <c r="D280" s="3" t="s">
        <v>895</v>
      </c>
      <c r="E280" s="2" t="s">
        <v>906</v>
      </c>
      <c r="F280" s="4" t="s">
        <v>897</v>
      </c>
    </row>
    <row r="281" spans="1:6" ht="15" customHeight="1">
      <c r="A281" s="7">
        <v>121</v>
      </c>
      <c r="B281" s="1" t="s">
        <v>120</v>
      </c>
      <c r="C281" s="5" t="s">
        <v>544</v>
      </c>
      <c r="D281" s="3" t="s">
        <v>895</v>
      </c>
      <c r="E281" s="2" t="s">
        <v>906</v>
      </c>
      <c r="F281" s="4" t="s">
        <v>897</v>
      </c>
    </row>
    <row r="282" spans="1:6" ht="15" customHeight="1">
      <c r="A282" s="7">
        <v>123</v>
      </c>
      <c r="B282" s="1" t="s">
        <v>122</v>
      </c>
      <c r="C282" s="5" t="s">
        <v>546</v>
      </c>
      <c r="D282" s="3" t="s">
        <v>895</v>
      </c>
      <c r="E282" s="2" t="s">
        <v>906</v>
      </c>
      <c r="F282" s="4" t="s">
        <v>897</v>
      </c>
    </row>
    <row r="283" spans="1:6" ht="15" customHeight="1">
      <c r="A283" s="7">
        <v>124</v>
      </c>
      <c r="B283" s="1" t="s">
        <v>123</v>
      </c>
      <c r="C283" s="5" t="s">
        <v>547</v>
      </c>
      <c r="D283" s="3" t="s">
        <v>895</v>
      </c>
      <c r="E283" s="2" t="s">
        <v>906</v>
      </c>
      <c r="F283" s="4" t="s">
        <v>897</v>
      </c>
    </row>
    <row r="284" spans="1:6" ht="15" customHeight="1">
      <c r="A284" s="7">
        <v>125</v>
      </c>
      <c r="B284" s="1" t="s">
        <v>124</v>
      </c>
      <c r="C284" s="5" t="s">
        <v>548</v>
      </c>
      <c r="D284" s="3" t="s">
        <v>895</v>
      </c>
      <c r="E284" s="2" t="s">
        <v>906</v>
      </c>
      <c r="F284" s="4" t="s">
        <v>897</v>
      </c>
    </row>
    <row r="285" spans="1:6" ht="15" customHeight="1">
      <c r="A285" s="7">
        <v>126</v>
      </c>
      <c r="B285" s="1" t="s">
        <v>125</v>
      </c>
      <c r="C285" s="5" t="s">
        <v>549</v>
      </c>
      <c r="D285" s="3" t="s">
        <v>895</v>
      </c>
      <c r="E285" s="2" t="s">
        <v>906</v>
      </c>
      <c r="F285" s="4" t="s">
        <v>897</v>
      </c>
    </row>
    <row r="286" spans="1:6" ht="15" customHeight="1">
      <c r="A286" s="7">
        <v>127</v>
      </c>
      <c r="B286" s="1" t="s">
        <v>126</v>
      </c>
      <c r="C286" s="5" t="s">
        <v>550</v>
      </c>
      <c r="D286" s="3" t="s">
        <v>895</v>
      </c>
      <c r="E286" s="2" t="s">
        <v>906</v>
      </c>
      <c r="F286" s="4" t="s">
        <v>897</v>
      </c>
    </row>
    <row r="287" spans="1:6" ht="15" customHeight="1">
      <c r="A287" s="7">
        <v>129</v>
      </c>
      <c r="B287" s="1" t="s">
        <v>128</v>
      </c>
      <c r="C287" s="5" t="s">
        <v>552</v>
      </c>
      <c r="D287" s="3" t="s">
        <v>895</v>
      </c>
      <c r="E287" s="2" t="s">
        <v>906</v>
      </c>
      <c r="F287" s="4" t="s">
        <v>897</v>
      </c>
    </row>
    <row r="288" spans="1:6" ht="15" customHeight="1">
      <c r="A288" s="7">
        <v>130</v>
      </c>
      <c r="B288" s="1" t="s">
        <v>129</v>
      </c>
      <c r="C288" s="5" t="s">
        <v>553</v>
      </c>
      <c r="D288" s="3" t="s">
        <v>895</v>
      </c>
      <c r="E288" s="2" t="s">
        <v>906</v>
      </c>
      <c r="F288" s="4" t="s">
        <v>897</v>
      </c>
    </row>
    <row r="289" spans="1:6" ht="15" customHeight="1">
      <c r="A289" s="7">
        <v>131</v>
      </c>
      <c r="B289" s="1" t="s">
        <v>130</v>
      </c>
      <c r="C289" s="5" t="s">
        <v>554</v>
      </c>
      <c r="D289" s="3" t="s">
        <v>898</v>
      </c>
      <c r="E289" s="2" t="s">
        <v>906</v>
      </c>
      <c r="F289" s="4" t="s">
        <v>897</v>
      </c>
    </row>
    <row r="290" spans="1:6" ht="15" customHeight="1">
      <c r="A290" s="7">
        <v>132</v>
      </c>
      <c r="B290" s="1" t="s">
        <v>131</v>
      </c>
      <c r="C290" s="5" t="s">
        <v>555</v>
      </c>
      <c r="D290" s="3" t="s">
        <v>898</v>
      </c>
      <c r="E290" s="2" t="s">
        <v>906</v>
      </c>
      <c r="F290" s="4" t="s">
        <v>897</v>
      </c>
    </row>
    <row r="291" spans="1:6" ht="15" customHeight="1">
      <c r="A291" s="7">
        <v>133</v>
      </c>
      <c r="B291" s="1" t="s">
        <v>132</v>
      </c>
      <c r="C291" s="5" t="s">
        <v>556</v>
      </c>
      <c r="D291" s="3" t="s">
        <v>898</v>
      </c>
      <c r="E291" s="2" t="s">
        <v>906</v>
      </c>
      <c r="F291" s="4" t="s">
        <v>897</v>
      </c>
    </row>
    <row r="292" spans="1:6" ht="15" customHeight="1">
      <c r="A292" s="7">
        <v>134</v>
      </c>
      <c r="B292" s="1" t="s">
        <v>133</v>
      </c>
      <c r="C292" s="5" t="s">
        <v>557</v>
      </c>
      <c r="D292" s="3" t="s">
        <v>898</v>
      </c>
      <c r="E292" s="2" t="s">
        <v>906</v>
      </c>
      <c r="F292" s="4" t="s">
        <v>897</v>
      </c>
    </row>
    <row r="293" spans="1:6" ht="15" customHeight="1">
      <c r="A293" s="7">
        <v>135</v>
      </c>
      <c r="B293" s="1" t="s">
        <v>134</v>
      </c>
      <c r="C293" s="5" t="s">
        <v>558</v>
      </c>
      <c r="D293" s="3" t="s">
        <v>896</v>
      </c>
      <c r="E293" s="2" t="s">
        <v>906</v>
      </c>
      <c r="F293" s="4" t="s">
        <v>897</v>
      </c>
    </row>
    <row r="294" spans="1:6" ht="15" customHeight="1">
      <c r="A294" s="7">
        <v>136</v>
      </c>
      <c r="B294" s="1" t="s">
        <v>135</v>
      </c>
      <c r="C294" s="5" t="s">
        <v>559</v>
      </c>
      <c r="D294" s="3" t="s">
        <v>895</v>
      </c>
      <c r="E294" s="2" t="s">
        <v>906</v>
      </c>
      <c r="F294" s="4" t="s">
        <v>897</v>
      </c>
    </row>
    <row r="295" spans="1:6" ht="15" customHeight="1">
      <c r="A295" s="7">
        <v>137</v>
      </c>
      <c r="B295" s="1" t="s">
        <v>136</v>
      </c>
      <c r="C295" s="5" t="s">
        <v>560</v>
      </c>
      <c r="D295" s="3" t="s">
        <v>895</v>
      </c>
      <c r="E295" s="2" t="s">
        <v>906</v>
      </c>
      <c r="F295" s="4" t="s">
        <v>897</v>
      </c>
    </row>
    <row r="296" spans="1:6" ht="15" customHeight="1">
      <c r="A296" s="7">
        <v>138</v>
      </c>
      <c r="B296" s="1" t="s">
        <v>137</v>
      </c>
      <c r="C296" s="5" t="s">
        <v>561</v>
      </c>
      <c r="D296" s="3" t="s">
        <v>895</v>
      </c>
      <c r="E296" s="2" t="s">
        <v>906</v>
      </c>
      <c r="F296" s="4" t="s">
        <v>897</v>
      </c>
    </row>
    <row r="297" spans="1:6" ht="15" customHeight="1">
      <c r="A297" s="7">
        <v>139</v>
      </c>
      <c r="B297" s="1" t="s">
        <v>138</v>
      </c>
      <c r="C297" s="5" t="s">
        <v>562</v>
      </c>
      <c r="D297" s="3" t="s">
        <v>895</v>
      </c>
      <c r="E297" s="2" t="s">
        <v>906</v>
      </c>
      <c r="F297" s="4" t="s">
        <v>897</v>
      </c>
    </row>
    <row r="298" spans="1:6" ht="15" customHeight="1">
      <c r="A298" s="7">
        <v>140</v>
      </c>
      <c r="B298" s="1" t="s">
        <v>139</v>
      </c>
      <c r="C298" s="5" t="s">
        <v>563</v>
      </c>
      <c r="D298" s="3" t="s">
        <v>895</v>
      </c>
      <c r="E298" s="2" t="s">
        <v>906</v>
      </c>
      <c r="F298" s="4" t="s">
        <v>897</v>
      </c>
    </row>
    <row r="299" spans="1:6" ht="15" customHeight="1">
      <c r="A299" s="7">
        <v>141</v>
      </c>
      <c r="B299" s="1" t="s">
        <v>140</v>
      </c>
      <c r="C299" s="5" t="s">
        <v>564</v>
      </c>
      <c r="D299" s="3" t="s">
        <v>895</v>
      </c>
      <c r="E299" s="2" t="s">
        <v>906</v>
      </c>
      <c r="F299" s="4" t="s">
        <v>897</v>
      </c>
    </row>
    <row r="300" spans="1:6" ht="15" customHeight="1">
      <c r="A300" s="7">
        <v>142</v>
      </c>
      <c r="B300" s="1" t="s">
        <v>141</v>
      </c>
      <c r="C300" s="5" t="s">
        <v>565</v>
      </c>
      <c r="D300" s="3" t="s">
        <v>895</v>
      </c>
      <c r="E300" s="2" t="s">
        <v>906</v>
      </c>
      <c r="F300" s="4" t="s">
        <v>897</v>
      </c>
    </row>
    <row r="301" spans="1:6" ht="15" customHeight="1">
      <c r="A301" s="7">
        <v>143</v>
      </c>
      <c r="B301" s="1" t="s">
        <v>142</v>
      </c>
      <c r="C301" s="5" t="s">
        <v>566</v>
      </c>
      <c r="D301" s="3" t="s">
        <v>895</v>
      </c>
      <c r="E301" s="2" t="s">
        <v>906</v>
      </c>
      <c r="F301" s="4" t="s">
        <v>897</v>
      </c>
    </row>
    <row r="302" spans="1:6" ht="15" customHeight="1">
      <c r="A302" s="7">
        <v>145</v>
      </c>
      <c r="B302" s="1" t="s">
        <v>144</v>
      </c>
      <c r="C302" s="5" t="s">
        <v>568</v>
      </c>
      <c r="D302" s="3" t="s">
        <v>895</v>
      </c>
      <c r="E302" s="2" t="s">
        <v>906</v>
      </c>
      <c r="F302" s="4" t="s">
        <v>897</v>
      </c>
    </row>
    <row r="303" spans="1:6" ht="15" customHeight="1">
      <c r="A303" s="7">
        <v>146</v>
      </c>
      <c r="B303" s="1" t="s">
        <v>145</v>
      </c>
      <c r="C303" s="5" t="s">
        <v>569</v>
      </c>
      <c r="D303" s="3" t="s">
        <v>895</v>
      </c>
      <c r="E303" s="2" t="s">
        <v>906</v>
      </c>
      <c r="F303" s="4" t="s">
        <v>897</v>
      </c>
    </row>
    <row r="304" spans="1:6" ht="15" customHeight="1">
      <c r="A304" s="7">
        <v>147</v>
      </c>
      <c r="B304" s="1" t="s">
        <v>146</v>
      </c>
      <c r="C304" s="5" t="s">
        <v>570</v>
      </c>
      <c r="D304" s="3" t="s">
        <v>895</v>
      </c>
      <c r="E304" s="2" t="s">
        <v>906</v>
      </c>
      <c r="F304" s="4" t="s">
        <v>897</v>
      </c>
    </row>
    <row r="305" spans="1:6" ht="15" customHeight="1">
      <c r="A305" s="7">
        <v>148</v>
      </c>
      <c r="B305" s="1" t="s">
        <v>147</v>
      </c>
      <c r="C305" s="5" t="s">
        <v>571</v>
      </c>
      <c r="D305" s="3" t="s">
        <v>895</v>
      </c>
      <c r="E305" s="2" t="s">
        <v>906</v>
      </c>
      <c r="F305" s="4" t="s">
        <v>897</v>
      </c>
    </row>
    <row r="306" spans="1:6" ht="15" customHeight="1">
      <c r="A306" s="7">
        <v>149</v>
      </c>
      <c r="B306" s="1" t="s">
        <v>148</v>
      </c>
      <c r="C306" s="5" t="s">
        <v>572</v>
      </c>
      <c r="D306" s="3" t="s">
        <v>895</v>
      </c>
      <c r="E306" s="2" t="s">
        <v>906</v>
      </c>
      <c r="F306" s="4" t="s">
        <v>897</v>
      </c>
    </row>
    <row r="307" spans="1:6" ht="15" customHeight="1">
      <c r="A307" s="7">
        <v>150</v>
      </c>
      <c r="B307" s="1" t="s">
        <v>149</v>
      </c>
      <c r="C307" s="5" t="s">
        <v>573</v>
      </c>
      <c r="D307" s="3" t="s">
        <v>895</v>
      </c>
      <c r="E307" s="2" t="s">
        <v>906</v>
      </c>
      <c r="F307" s="4" t="s">
        <v>897</v>
      </c>
    </row>
    <row r="308" spans="1:6" ht="15" customHeight="1">
      <c r="A308" s="7">
        <v>151</v>
      </c>
      <c r="B308" s="1" t="s">
        <v>150</v>
      </c>
      <c r="C308" s="5" t="s">
        <v>574</v>
      </c>
      <c r="D308" s="3" t="s">
        <v>895</v>
      </c>
      <c r="E308" s="2" t="s">
        <v>906</v>
      </c>
      <c r="F308" s="4" t="s">
        <v>897</v>
      </c>
    </row>
    <row r="309" spans="1:6" ht="15" customHeight="1">
      <c r="A309" s="7">
        <v>152</v>
      </c>
      <c r="B309" s="1" t="s">
        <v>151</v>
      </c>
      <c r="C309" s="5" t="s">
        <v>575</v>
      </c>
      <c r="D309" s="3" t="s">
        <v>895</v>
      </c>
      <c r="E309" s="2" t="s">
        <v>906</v>
      </c>
      <c r="F309" s="4" t="s">
        <v>897</v>
      </c>
    </row>
    <row r="310" spans="1:6" ht="15" customHeight="1">
      <c r="A310" s="7">
        <v>153</v>
      </c>
      <c r="B310" s="1" t="s">
        <v>152</v>
      </c>
      <c r="C310" s="5" t="s">
        <v>576</v>
      </c>
      <c r="D310" s="3" t="s">
        <v>895</v>
      </c>
      <c r="E310" s="2" t="s">
        <v>906</v>
      </c>
      <c r="F310" s="4" t="s">
        <v>897</v>
      </c>
    </row>
    <row r="311" spans="1:6" ht="15" customHeight="1">
      <c r="A311" s="7">
        <v>154</v>
      </c>
      <c r="B311" s="1" t="s">
        <v>153</v>
      </c>
      <c r="C311" s="5" t="s">
        <v>577</v>
      </c>
      <c r="D311" s="3" t="s">
        <v>895</v>
      </c>
      <c r="E311" s="2" t="s">
        <v>906</v>
      </c>
      <c r="F311" s="4" t="s">
        <v>897</v>
      </c>
    </row>
    <row r="312" spans="1:6" ht="15" customHeight="1">
      <c r="A312" s="7">
        <v>155</v>
      </c>
      <c r="B312" s="1" t="s">
        <v>154</v>
      </c>
      <c r="C312" s="5" t="s">
        <v>578</v>
      </c>
      <c r="D312" s="3" t="s">
        <v>895</v>
      </c>
      <c r="E312" s="2" t="s">
        <v>906</v>
      </c>
      <c r="F312" s="4" t="s">
        <v>897</v>
      </c>
    </row>
    <row r="313" spans="1:6" ht="15" customHeight="1">
      <c r="A313" s="7">
        <v>156</v>
      </c>
      <c r="B313" s="1" t="s">
        <v>155</v>
      </c>
      <c r="C313" s="5" t="s">
        <v>579</v>
      </c>
      <c r="D313" s="3" t="s">
        <v>895</v>
      </c>
      <c r="E313" s="2" t="s">
        <v>906</v>
      </c>
      <c r="F313" s="4" t="s">
        <v>897</v>
      </c>
    </row>
    <row r="314" spans="1:6" ht="15" customHeight="1">
      <c r="A314" s="7">
        <v>157</v>
      </c>
      <c r="B314" s="1" t="s">
        <v>156</v>
      </c>
      <c r="C314" s="5" t="s">
        <v>580</v>
      </c>
      <c r="D314" s="3" t="s">
        <v>895</v>
      </c>
      <c r="E314" s="2" t="s">
        <v>906</v>
      </c>
      <c r="F314" s="4" t="s">
        <v>897</v>
      </c>
    </row>
    <row r="315" spans="1:6" ht="15" customHeight="1">
      <c r="A315" s="7">
        <v>158</v>
      </c>
      <c r="B315" s="1" t="s">
        <v>157</v>
      </c>
      <c r="C315" s="5" t="s">
        <v>581</v>
      </c>
      <c r="D315" s="3" t="s">
        <v>895</v>
      </c>
      <c r="E315" s="2" t="s">
        <v>906</v>
      </c>
      <c r="F315" s="4" t="s">
        <v>897</v>
      </c>
    </row>
    <row r="316" spans="1:6" ht="15" customHeight="1">
      <c r="A316" s="7">
        <v>159</v>
      </c>
      <c r="B316" s="1" t="s">
        <v>158</v>
      </c>
      <c r="C316" s="5" t="s">
        <v>582</v>
      </c>
      <c r="D316" s="3" t="s">
        <v>895</v>
      </c>
      <c r="E316" s="2" t="s">
        <v>906</v>
      </c>
      <c r="F316" s="4" t="s">
        <v>897</v>
      </c>
    </row>
    <row r="317" spans="1:6" ht="15" customHeight="1">
      <c r="A317" s="7">
        <v>160</v>
      </c>
      <c r="B317" s="1" t="s">
        <v>159</v>
      </c>
      <c r="C317" s="5" t="s">
        <v>583</v>
      </c>
      <c r="D317" s="3" t="s">
        <v>896</v>
      </c>
      <c r="E317" s="2" t="s">
        <v>906</v>
      </c>
      <c r="F317" s="4" t="s">
        <v>897</v>
      </c>
    </row>
    <row r="318" spans="1:6" ht="15" customHeight="1">
      <c r="A318" s="7">
        <v>161</v>
      </c>
      <c r="B318" s="1" t="s">
        <v>160</v>
      </c>
      <c r="C318" s="5" t="s">
        <v>584</v>
      </c>
      <c r="D318" s="3" t="s">
        <v>895</v>
      </c>
      <c r="E318" s="2" t="s">
        <v>906</v>
      </c>
      <c r="F318" s="4" t="s">
        <v>897</v>
      </c>
    </row>
    <row r="319" spans="1:6" ht="15" customHeight="1">
      <c r="A319" s="7">
        <v>162</v>
      </c>
      <c r="B319" s="1" t="s">
        <v>161</v>
      </c>
      <c r="C319" s="5" t="s">
        <v>585</v>
      </c>
      <c r="D319" s="3" t="s">
        <v>895</v>
      </c>
      <c r="E319" s="2" t="s">
        <v>906</v>
      </c>
      <c r="F319" s="4" t="s">
        <v>897</v>
      </c>
    </row>
    <row r="320" spans="1:6" ht="15" customHeight="1">
      <c r="A320" s="7">
        <v>163</v>
      </c>
      <c r="B320" s="1" t="s">
        <v>162</v>
      </c>
      <c r="C320" s="5" t="s">
        <v>586</v>
      </c>
      <c r="D320" s="3" t="s">
        <v>895</v>
      </c>
      <c r="E320" s="2" t="s">
        <v>906</v>
      </c>
      <c r="F320" s="4" t="s">
        <v>897</v>
      </c>
    </row>
    <row r="321" spans="1:6" ht="15" customHeight="1">
      <c r="A321" s="7">
        <v>164</v>
      </c>
      <c r="B321" s="1" t="s">
        <v>163</v>
      </c>
      <c r="C321" s="5" t="s">
        <v>587</v>
      </c>
      <c r="D321" s="3" t="s">
        <v>895</v>
      </c>
      <c r="E321" s="2" t="s">
        <v>906</v>
      </c>
      <c r="F321" s="4" t="s">
        <v>897</v>
      </c>
    </row>
    <row r="322" spans="1:6" ht="15" customHeight="1">
      <c r="A322" s="7">
        <v>165</v>
      </c>
      <c r="B322" s="1" t="s">
        <v>164</v>
      </c>
      <c r="C322" s="5" t="s">
        <v>588</v>
      </c>
      <c r="D322" s="3" t="s">
        <v>895</v>
      </c>
      <c r="E322" s="2" t="s">
        <v>906</v>
      </c>
      <c r="F322" s="4" t="s">
        <v>897</v>
      </c>
    </row>
    <row r="323" spans="1:6" ht="15" customHeight="1">
      <c r="A323" s="7">
        <v>166</v>
      </c>
      <c r="B323" s="1" t="s">
        <v>165</v>
      </c>
      <c r="C323" s="5" t="s">
        <v>589</v>
      </c>
      <c r="D323" s="3" t="s">
        <v>895</v>
      </c>
      <c r="E323" s="2" t="s">
        <v>906</v>
      </c>
      <c r="F323" s="4" t="s">
        <v>897</v>
      </c>
    </row>
    <row r="324" spans="1:6" ht="15" customHeight="1">
      <c r="A324" s="7">
        <v>167</v>
      </c>
      <c r="B324" s="1" t="s">
        <v>166</v>
      </c>
      <c r="C324" s="5" t="s">
        <v>590</v>
      </c>
      <c r="D324" s="3" t="s">
        <v>895</v>
      </c>
      <c r="E324" s="2" t="s">
        <v>906</v>
      </c>
      <c r="F324" s="4" t="s">
        <v>897</v>
      </c>
    </row>
    <row r="325" spans="1:6" ht="15" customHeight="1">
      <c r="A325" s="7">
        <v>168</v>
      </c>
      <c r="B325" s="1" t="s">
        <v>167</v>
      </c>
      <c r="C325" s="5" t="s">
        <v>591</v>
      </c>
      <c r="D325" s="3" t="s">
        <v>895</v>
      </c>
      <c r="E325" s="2" t="s">
        <v>906</v>
      </c>
      <c r="F325" s="4" t="s">
        <v>897</v>
      </c>
    </row>
    <row r="326" spans="1:6" ht="15" customHeight="1">
      <c r="A326" s="7">
        <v>170</v>
      </c>
      <c r="B326" s="1" t="s">
        <v>169</v>
      </c>
      <c r="C326" s="5" t="s">
        <v>593</v>
      </c>
      <c r="D326" s="3" t="s">
        <v>895</v>
      </c>
      <c r="E326" s="2" t="s">
        <v>906</v>
      </c>
      <c r="F326" s="4" t="s">
        <v>897</v>
      </c>
    </row>
    <row r="327" spans="1:6" ht="15" customHeight="1">
      <c r="A327" s="7">
        <v>172</v>
      </c>
      <c r="B327" s="1" t="s">
        <v>171</v>
      </c>
      <c r="C327" s="5" t="s">
        <v>595</v>
      </c>
      <c r="D327" s="3" t="s">
        <v>895</v>
      </c>
      <c r="E327" s="2" t="s">
        <v>906</v>
      </c>
      <c r="F327" s="4" t="s">
        <v>897</v>
      </c>
    </row>
    <row r="328" spans="1:6" ht="15" customHeight="1">
      <c r="A328" s="7">
        <v>173</v>
      </c>
      <c r="B328" s="1" t="s">
        <v>172</v>
      </c>
      <c r="C328" s="5" t="s">
        <v>596</v>
      </c>
      <c r="D328" s="3" t="s">
        <v>896</v>
      </c>
      <c r="E328" s="2" t="s">
        <v>906</v>
      </c>
      <c r="F328" s="4" t="s">
        <v>897</v>
      </c>
    </row>
    <row r="329" spans="1:6" ht="15" customHeight="1">
      <c r="A329" s="7">
        <v>175</v>
      </c>
      <c r="B329" s="1" t="s">
        <v>174</v>
      </c>
      <c r="C329" s="5" t="s">
        <v>598</v>
      </c>
      <c r="D329" s="3" t="s">
        <v>895</v>
      </c>
      <c r="E329" s="2" t="s">
        <v>906</v>
      </c>
      <c r="F329" s="4" t="s">
        <v>897</v>
      </c>
    </row>
    <row r="330" spans="1:6" ht="15" customHeight="1">
      <c r="A330" s="7">
        <v>176</v>
      </c>
      <c r="B330" s="1" t="s">
        <v>175</v>
      </c>
      <c r="C330" s="5" t="s">
        <v>599</v>
      </c>
      <c r="D330" s="3" t="s">
        <v>895</v>
      </c>
      <c r="E330" s="2" t="s">
        <v>906</v>
      </c>
      <c r="F330" s="4" t="s">
        <v>897</v>
      </c>
    </row>
    <row r="331" spans="1:6" ht="15" customHeight="1">
      <c r="A331" s="7">
        <v>177</v>
      </c>
      <c r="B331" s="1" t="s">
        <v>176</v>
      </c>
      <c r="C331" s="5" t="s">
        <v>600</v>
      </c>
      <c r="D331" s="3" t="s">
        <v>895</v>
      </c>
      <c r="E331" s="2" t="s">
        <v>906</v>
      </c>
      <c r="F331" s="4" t="s">
        <v>897</v>
      </c>
    </row>
    <row r="332" spans="1:6" ht="15" customHeight="1">
      <c r="A332" s="7">
        <v>178</v>
      </c>
      <c r="B332" s="1" t="s">
        <v>177</v>
      </c>
      <c r="C332" s="5" t="s">
        <v>601</v>
      </c>
      <c r="D332" s="3" t="s">
        <v>895</v>
      </c>
      <c r="E332" s="2" t="s">
        <v>906</v>
      </c>
      <c r="F332" s="4" t="s">
        <v>897</v>
      </c>
    </row>
    <row r="333" spans="1:6" ht="15" customHeight="1">
      <c r="A333" s="7">
        <v>179</v>
      </c>
      <c r="B333" s="1" t="s">
        <v>178</v>
      </c>
      <c r="C333" s="5" t="s">
        <v>602</v>
      </c>
      <c r="D333" s="3" t="s">
        <v>895</v>
      </c>
      <c r="E333" s="2" t="s">
        <v>906</v>
      </c>
      <c r="F333" s="4" t="s">
        <v>897</v>
      </c>
    </row>
    <row r="334" spans="1:6" ht="15" customHeight="1">
      <c r="A334" s="7">
        <v>180</v>
      </c>
      <c r="B334" s="1" t="s">
        <v>179</v>
      </c>
      <c r="C334" s="5" t="s">
        <v>603</v>
      </c>
      <c r="D334" s="3" t="s">
        <v>896</v>
      </c>
      <c r="E334" s="2" t="s">
        <v>906</v>
      </c>
      <c r="F334" s="4" t="s">
        <v>897</v>
      </c>
    </row>
    <row r="335" spans="1:6" ht="15" customHeight="1">
      <c r="A335" s="7">
        <v>181</v>
      </c>
      <c r="B335" s="1" t="s">
        <v>180</v>
      </c>
      <c r="C335" s="5" t="s">
        <v>604</v>
      </c>
      <c r="D335" s="3" t="s">
        <v>895</v>
      </c>
      <c r="E335" s="2" t="s">
        <v>906</v>
      </c>
      <c r="F335" s="4" t="s">
        <v>897</v>
      </c>
    </row>
    <row r="336" spans="1:6" ht="15" customHeight="1">
      <c r="A336" s="7">
        <v>182</v>
      </c>
      <c r="B336" s="1" t="s">
        <v>181</v>
      </c>
      <c r="C336" s="5" t="s">
        <v>605</v>
      </c>
      <c r="D336" s="3" t="s">
        <v>896</v>
      </c>
      <c r="E336" s="2" t="s">
        <v>906</v>
      </c>
      <c r="F336" s="4" t="s">
        <v>897</v>
      </c>
    </row>
    <row r="337" spans="1:6" ht="15" customHeight="1">
      <c r="A337" s="7">
        <v>183</v>
      </c>
      <c r="B337" s="1" t="s">
        <v>182</v>
      </c>
      <c r="C337" s="5" t="s">
        <v>606</v>
      </c>
      <c r="D337" s="3" t="s">
        <v>895</v>
      </c>
      <c r="E337" s="2" t="s">
        <v>906</v>
      </c>
      <c r="F337" s="4" t="s">
        <v>897</v>
      </c>
    </row>
    <row r="338" spans="1:6" ht="15" customHeight="1">
      <c r="A338" s="7">
        <v>184</v>
      </c>
      <c r="B338" s="1" t="s">
        <v>183</v>
      </c>
      <c r="C338" s="5" t="s">
        <v>607</v>
      </c>
      <c r="D338" s="3" t="s">
        <v>895</v>
      </c>
      <c r="E338" s="2" t="s">
        <v>906</v>
      </c>
      <c r="F338" s="4" t="s">
        <v>897</v>
      </c>
    </row>
    <row r="339" spans="1:6" ht="15" customHeight="1">
      <c r="A339" s="7">
        <v>185</v>
      </c>
      <c r="B339" s="1" t="s">
        <v>184</v>
      </c>
      <c r="C339" s="5" t="s">
        <v>608</v>
      </c>
      <c r="D339" s="3" t="s">
        <v>895</v>
      </c>
      <c r="E339" s="2" t="s">
        <v>906</v>
      </c>
      <c r="F339" s="4" t="s">
        <v>897</v>
      </c>
    </row>
    <row r="340" spans="1:6" ht="15" customHeight="1">
      <c r="A340" s="7">
        <v>186</v>
      </c>
      <c r="B340" s="1" t="s">
        <v>185</v>
      </c>
      <c r="C340" s="5" t="s">
        <v>609</v>
      </c>
      <c r="D340" s="3" t="s">
        <v>898</v>
      </c>
      <c r="E340" s="2" t="s">
        <v>906</v>
      </c>
      <c r="F340" s="4" t="s">
        <v>897</v>
      </c>
    </row>
    <row r="341" spans="1:6" ht="15" customHeight="1">
      <c r="A341" s="7">
        <v>187</v>
      </c>
      <c r="B341" s="1" t="s">
        <v>186</v>
      </c>
      <c r="C341" s="5" t="s">
        <v>610</v>
      </c>
      <c r="D341" s="3" t="s">
        <v>895</v>
      </c>
      <c r="E341" s="2" t="s">
        <v>906</v>
      </c>
      <c r="F341" s="4" t="s">
        <v>897</v>
      </c>
    </row>
    <row r="342" spans="1:6" ht="15" customHeight="1">
      <c r="A342" s="7">
        <v>188</v>
      </c>
      <c r="B342" s="1" t="s">
        <v>187</v>
      </c>
      <c r="C342" s="5" t="s">
        <v>611</v>
      </c>
      <c r="D342" s="3" t="s">
        <v>895</v>
      </c>
      <c r="E342" s="2" t="s">
        <v>906</v>
      </c>
      <c r="F342" s="4" t="s">
        <v>897</v>
      </c>
    </row>
    <row r="343" spans="1:6" ht="15" customHeight="1">
      <c r="A343" s="7">
        <v>189</v>
      </c>
      <c r="B343" s="1" t="s">
        <v>188</v>
      </c>
      <c r="C343" s="5" t="s">
        <v>612</v>
      </c>
      <c r="D343" s="3" t="s">
        <v>895</v>
      </c>
      <c r="E343" s="2" t="s">
        <v>906</v>
      </c>
      <c r="F343" s="4" t="s">
        <v>897</v>
      </c>
    </row>
    <row r="344" spans="1:6" ht="15" customHeight="1">
      <c r="A344" s="7">
        <v>190</v>
      </c>
      <c r="B344" s="1" t="s">
        <v>189</v>
      </c>
      <c r="C344" s="5" t="s">
        <v>613</v>
      </c>
      <c r="D344" s="3" t="s">
        <v>895</v>
      </c>
      <c r="E344" s="2" t="s">
        <v>906</v>
      </c>
      <c r="F344" s="4" t="s">
        <v>897</v>
      </c>
    </row>
    <row r="345" spans="1:6" ht="15" customHeight="1">
      <c r="A345" s="7">
        <v>191</v>
      </c>
      <c r="B345" s="1" t="s">
        <v>190</v>
      </c>
      <c r="C345" s="5" t="s">
        <v>614</v>
      </c>
      <c r="D345" s="3" t="s">
        <v>895</v>
      </c>
      <c r="E345" s="2" t="s">
        <v>906</v>
      </c>
      <c r="F345" s="4" t="s">
        <v>897</v>
      </c>
    </row>
    <row r="346" spans="1:6" ht="15" customHeight="1">
      <c r="A346" s="7">
        <v>192</v>
      </c>
      <c r="B346" s="1" t="s">
        <v>191</v>
      </c>
      <c r="C346" s="5" t="s">
        <v>615</v>
      </c>
      <c r="D346" s="3" t="s">
        <v>895</v>
      </c>
      <c r="E346" s="2" t="s">
        <v>906</v>
      </c>
      <c r="F346" s="4" t="s">
        <v>897</v>
      </c>
    </row>
    <row r="347" spans="1:6" ht="15" customHeight="1">
      <c r="A347" s="7">
        <v>193</v>
      </c>
      <c r="B347" s="1" t="s">
        <v>192</v>
      </c>
      <c r="C347" s="5" t="s">
        <v>616</v>
      </c>
      <c r="D347" s="3" t="s">
        <v>895</v>
      </c>
      <c r="E347" s="2" t="s">
        <v>906</v>
      </c>
      <c r="F347" s="4" t="s">
        <v>897</v>
      </c>
    </row>
    <row r="348" spans="1:6" ht="15" customHeight="1">
      <c r="A348" s="7">
        <v>194</v>
      </c>
      <c r="B348" s="1" t="s">
        <v>193</v>
      </c>
      <c r="C348" s="5" t="s">
        <v>617</v>
      </c>
      <c r="D348" s="3" t="s">
        <v>895</v>
      </c>
      <c r="E348" s="2" t="s">
        <v>906</v>
      </c>
      <c r="F348" s="4" t="s">
        <v>897</v>
      </c>
    </row>
    <row r="349" spans="1:6" ht="15" customHeight="1">
      <c r="A349" s="7">
        <v>195</v>
      </c>
      <c r="B349" s="1" t="s">
        <v>194</v>
      </c>
      <c r="C349" s="5" t="s">
        <v>618</v>
      </c>
      <c r="D349" s="3" t="s">
        <v>895</v>
      </c>
      <c r="E349" s="2" t="s">
        <v>906</v>
      </c>
      <c r="F349" s="4" t="s">
        <v>897</v>
      </c>
    </row>
    <row r="350" spans="1:6" ht="15" customHeight="1">
      <c r="A350" s="7">
        <v>196</v>
      </c>
      <c r="B350" s="1" t="s">
        <v>195</v>
      </c>
      <c r="C350" s="5" t="s">
        <v>619</v>
      </c>
      <c r="D350" s="3" t="s">
        <v>895</v>
      </c>
      <c r="E350" s="2" t="s">
        <v>906</v>
      </c>
      <c r="F350" s="4" t="s">
        <v>897</v>
      </c>
    </row>
    <row r="351" spans="1:6" ht="15" customHeight="1">
      <c r="A351" s="7">
        <v>197</v>
      </c>
      <c r="B351" s="1" t="s">
        <v>196</v>
      </c>
      <c r="C351" s="5" t="s">
        <v>620</v>
      </c>
      <c r="D351" s="3" t="s">
        <v>896</v>
      </c>
      <c r="E351" s="2" t="s">
        <v>906</v>
      </c>
      <c r="F351" s="4" t="s">
        <v>897</v>
      </c>
    </row>
    <row r="352" spans="1:6" ht="15" customHeight="1">
      <c r="A352" s="7">
        <v>199</v>
      </c>
      <c r="B352" s="1" t="s">
        <v>198</v>
      </c>
      <c r="C352" s="5" t="s">
        <v>622</v>
      </c>
      <c r="D352" s="3" t="s">
        <v>895</v>
      </c>
      <c r="E352" s="2" t="s">
        <v>906</v>
      </c>
      <c r="F352" s="4" t="s">
        <v>897</v>
      </c>
    </row>
    <row r="353" spans="1:6" ht="15" customHeight="1">
      <c r="A353" s="7">
        <v>200</v>
      </c>
      <c r="B353" s="1" t="s">
        <v>199</v>
      </c>
      <c r="C353" s="5" t="s">
        <v>623</v>
      </c>
      <c r="D353" s="3" t="s">
        <v>895</v>
      </c>
      <c r="E353" s="2" t="s">
        <v>906</v>
      </c>
      <c r="F353" s="4" t="s">
        <v>897</v>
      </c>
    </row>
    <row r="354" spans="1:6" ht="15" customHeight="1">
      <c r="A354" s="7">
        <v>201</v>
      </c>
      <c r="B354" s="1" t="s">
        <v>200</v>
      </c>
      <c r="C354" s="5" t="s">
        <v>624</v>
      </c>
      <c r="D354" s="3" t="s">
        <v>895</v>
      </c>
      <c r="E354" s="2" t="s">
        <v>906</v>
      </c>
      <c r="F354" s="4" t="s">
        <v>897</v>
      </c>
    </row>
    <row r="355" spans="1:6" ht="15" customHeight="1">
      <c r="A355" s="7">
        <v>203</v>
      </c>
      <c r="B355" s="1" t="s">
        <v>202</v>
      </c>
      <c r="C355" s="5" t="s">
        <v>626</v>
      </c>
      <c r="D355" s="3" t="s">
        <v>896</v>
      </c>
      <c r="E355" s="2" t="s">
        <v>906</v>
      </c>
      <c r="F355" s="4" t="s">
        <v>897</v>
      </c>
    </row>
    <row r="356" spans="1:6" ht="15" customHeight="1">
      <c r="A356" s="7">
        <v>204</v>
      </c>
      <c r="B356" s="1" t="s">
        <v>203</v>
      </c>
      <c r="C356" s="5" t="s">
        <v>627</v>
      </c>
      <c r="D356" s="3" t="s">
        <v>898</v>
      </c>
      <c r="E356" s="2" t="s">
        <v>906</v>
      </c>
      <c r="F356" s="4" t="s">
        <v>897</v>
      </c>
    </row>
    <row r="357" spans="1:6" ht="15" customHeight="1">
      <c r="A357" s="7">
        <v>205</v>
      </c>
      <c r="B357" s="1" t="s">
        <v>204</v>
      </c>
      <c r="C357" s="5" t="s">
        <v>628</v>
      </c>
      <c r="D357" s="3" t="s">
        <v>896</v>
      </c>
      <c r="E357" s="2" t="s">
        <v>906</v>
      </c>
      <c r="F357" s="4" t="s">
        <v>897</v>
      </c>
    </row>
    <row r="358" spans="1:6" ht="15" customHeight="1">
      <c r="A358" s="7">
        <v>206</v>
      </c>
      <c r="B358" s="1" t="s">
        <v>205</v>
      </c>
      <c r="C358" s="5" t="s">
        <v>629</v>
      </c>
      <c r="D358" s="3" t="s">
        <v>896</v>
      </c>
      <c r="E358" s="2" t="s">
        <v>906</v>
      </c>
      <c r="F358" s="4" t="s">
        <v>897</v>
      </c>
    </row>
    <row r="359" spans="1:6" ht="15" customHeight="1">
      <c r="A359" s="7">
        <v>207</v>
      </c>
      <c r="B359" s="1" t="s">
        <v>206</v>
      </c>
      <c r="C359" s="5" t="s">
        <v>630</v>
      </c>
      <c r="D359" s="3" t="s">
        <v>896</v>
      </c>
      <c r="E359" s="2" t="s">
        <v>906</v>
      </c>
      <c r="F359" s="4" t="s">
        <v>897</v>
      </c>
    </row>
    <row r="360" spans="1:6" ht="15" customHeight="1">
      <c r="A360" s="7">
        <v>208</v>
      </c>
      <c r="B360" s="1" t="s">
        <v>207</v>
      </c>
      <c r="C360" s="5" t="s">
        <v>631</v>
      </c>
      <c r="D360" s="3" t="s">
        <v>898</v>
      </c>
      <c r="E360" s="2" t="s">
        <v>906</v>
      </c>
      <c r="F360" s="4" t="s">
        <v>897</v>
      </c>
    </row>
    <row r="361" spans="1:6" ht="15" customHeight="1">
      <c r="A361" s="7">
        <v>209</v>
      </c>
      <c r="B361" s="1" t="s">
        <v>208</v>
      </c>
      <c r="C361" s="5" t="s">
        <v>632</v>
      </c>
      <c r="D361" s="3" t="s">
        <v>898</v>
      </c>
      <c r="E361" s="2" t="s">
        <v>906</v>
      </c>
      <c r="F361" s="4" t="s">
        <v>897</v>
      </c>
    </row>
    <row r="362" spans="1:6" ht="15" customHeight="1">
      <c r="A362" s="7">
        <v>210</v>
      </c>
      <c r="B362" s="1" t="s">
        <v>209</v>
      </c>
      <c r="C362" s="5" t="s">
        <v>633</v>
      </c>
      <c r="D362" s="3" t="s">
        <v>896</v>
      </c>
      <c r="E362" s="2" t="s">
        <v>906</v>
      </c>
      <c r="F362" s="4" t="s">
        <v>897</v>
      </c>
    </row>
    <row r="363" spans="1:6" ht="15" customHeight="1">
      <c r="A363" s="7">
        <v>212</v>
      </c>
      <c r="B363" s="1" t="s">
        <v>211</v>
      </c>
      <c r="C363" s="5" t="s">
        <v>635</v>
      </c>
      <c r="D363" s="3" t="s">
        <v>896</v>
      </c>
      <c r="E363" s="2" t="s">
        <v>906</v>
      </c>
      <c r="F363" s="4" t="s">
        <v>897</v>
      </c>
    </row>
    <row r="364" spans="1:6" ht="15" customHeight="1">
      <c r="A364" s="7">
        <v>213</v>
      </c>
      <c r="B364" s="1" t="s">
        <v>212</v>
      </c>
      <c r="C364" s="5" t="s">
        <v>636</v>
      </c>
      <c r="D364" s="3" t="s">
        <v>898</v>
      </c>
      <c r="E364" s="2" t="s">
        <v>906</v>
      </c>
      <c r="F364" s="4" t="s">
        <v>897</v>
      </c>
    </row>
    <row r="365" spans="1:6" ht="15" customHeight="1">
      <c r="A365" s="7">
        <v>215</v>
      </c>
      <c r="B365" s="1" t="s">
        <v>214</v>
      </c>
      <c r="C365" s="5" t="s">
        <v>638</v>
      </c>
      <c r="D365" s="3" t="s">
        <v>895</v>
      </c>
      <c r="E365" s="2" t="s">
        <v>906</v>
      </c>
      <c r="F365" s="4" t="s">
        <v>897</v>
      </c>
    </row>
    <row r="366" spans="1:6" ht="15" customHeight="1">
      <c r="A366" s="7">
        <v>216</v>
      </c>
      <c r="B366" s="1" t="s">
        <v>215</v>
      </c>
      <c r="C366" s="5" t="s">
        <v>639</v>
      </c>
      <c r="D366" s="3" t="s">
        <v>895</v>
      </c>
      <c r="E366" s="2" t="s">
        <v>906</v>
      </c>
      <c r="F366" s="4" t="s">
        <v>897</v>
      </c>
    </row>
    <row r="367" spans="1:6" ht="15" customHeight="1">
      <c r="A367" s="7">
        <v>218</v>
      </c>
      <c r="B367" s="1" t="s">
        <v>217</v>
      </c>
      <c r="C367" s="5" t="s">
        <v>641</v>
      </c>
      <c r="D367" s="3" t="s">
        <v>895</v>
      </c>
      <c r="E367" s="2" t="s">
        <v>906</v>
      </c>
      <c r="F367" s="4" t="s">
        <v>897</v>
      </c>
    </row>
    <row r="368" spans="1:6" ht="15" customHeight="1">
      <c r="A368" s="7">
        <v>219</v>
      </c>
      <c r="B368" s="1" t="s">
        <v>218</v>
      </c>
      <c r="C368" s="5" t="s">
        <v>642</v>
      </c>
      <c r="D368" s="3" t="s">
        <v>895</v>
      </c>
      <c r="E368" s="2" t="s">
        <v>906</v>
      </c>
      <c r="F368" s="4" t="s">
        <v>897</v>
      </c>
    </row>
    <row r="369" spans="1:6" ht="15" customHeight="1">
      <c r="A369" s="7">
        <v>220</v>
      </c>
      <c r="B369" s="1" t="s">
        <v>219</v>
      </c>
      <c r="C369" s="5" t="s">
        <v>643</v>
      </c>
      <c r="D369" s="3" t="s">
        <v>895</v>
      </c>
      <c r="E369" s="2" t="s">
        <v>906</v>
      </c>
      <c r="F369" s="4" t="s">
        <v>897</v>
      </c>
    </row>
    <row r="370" spans="1:6" ht="15" customHeight="1">
      <c r="A370" s="7">
        <v>221</v>
      </c>
      <c r="B370" s="1" t="s">
        <v>220</v>
      </c>
      <c r="C370" s="5" t="s">
        <v>644</v>
      </c>
      <c r="D370" s="3" t="s">
        <v>895</v>
      </c>
      <c r="E370" s="2" t="s">
        <v>906</v>
      </c>
      <c r="F370" s="4" t="s">
        <v>897</v>
      </c>
    </row>
    <row r="371" spans="1:6" ht="15" customHeight="1">
      <c r="A371" s="7">
        <v>222</v>
      </c>
      <c r="B371" s="1" t="s">
        <v>221</v>
      </c>
      <c r="C371" s="5" t="s">
        <v>645</v>
      </c>
      <c r="D371" s="3" t="s">
        <v>895</v>
      </c>
      <c r="E371" s="2" t="s">
        <v>906</v>
      </c>
      <c r="F371" s="4" t="s">
        <v>897</v>
      </c>
    </row>
    <row r="372" spans="1:6" ht="15" customHeight="1">
      <c r="A372" s="7">
        <v>223</v>
      </c>
      <c r="B372" s="1" t="s">
        <v>222</v>
      </c>
      <c r="C372" s="5" t="s">
        <v>646</v>
      </c>
      <c r="D372" s="3" t="s">
        <v>895</v>
      </c>
      <c r="E372" s="2" t="s">
        <v>906</v>
      </c>
      <c r="F372" s="4" t="s">
        <v>897</v>
      </c>
    </row>
    <row r="373" spans="1:6" ht="15" customHeight="1">
      <c r="A373" s="7">
        <v>224</v>
      </c>
      <c r="B373" s="1" t="s">
        <v>223</v>
      </c>
      <c r="C373" s="5" t="s">
        <v>647</v>
      </c>
      <c r="D373" s="3" t="s">
        <v>896</v>
      </c>
      <c r="E373" s="2" t="s">
        <v>906</v>
      </c>
      <c r="F373" s="4" t="s">
        <v>897</v>
      </c>
    </row>
    <row r="374" spans="1:6" ht="15" customHeight="1">
      <c r="A374" s="7">
        <v>225</v>
      </c>
      <c r="B374" s="1" t="s">
        <v>224</v>
      </c>
      <c r="C374" s="5" t="s">
        <v>648</v>
      </c>
      <c r="D374" s="3" t="s">
        <v>896</v>
      </c>
      <c r="E374" s="2" t="s">
        <v>906</v>
      </c>
      <c r="F374" s="4" t="s">
        <v>897</v>
      </c>
    </row>
    <row r="375" spans="1:6" ht="15" customHeight="1">
      <c r="A375" s="7">
        <v>226</v>
      </c>
      <c r="B375" s="1" t="s">
        <v>225</v>
      </c>
      <c r="C375" s="5" t="s">
        <v>649</v>
      </c>
      <c r="D375" s="3" t="s">
        <v>896</v>
      </c>
      <c r="E375" s="2" t="s">
        <v>906</v>
      </c>
      <c r="F375" s="4" t="s">
        <v>897</v>
      </c>
    </row>
    <row r="376" spans="1:6" ht="15" customHeight="1">
      <c r="A376" s="7">
        <v>227</v>
      </c>
      <c r="B376" s="1" t="s">
        <v>226</v>
      </c>
      <c r="C376" s="5" t="s">
        <v>650</v>
      </c>
      <c r="D376" s="3" t="s">
        <v>895</v>
      </c>
      <c r="E376" s="2" t="s">
        <v>906</v>
      </c>
      <c r="F376" s="4" t="s">
        <v>897</v>
      </c>
    </row>
    <row r="377" spans="1:6" ht="15" customHeight="1">
      <c r="A377" s="7">
        <v>228</v>
      </c>
      <c r="B377" s="1" t="s">
        <v>227</v>
      </c>
      <c r="C377" s="5" t="s">
        <v>651</v>
      </c>
      <c r="D377" s="3" t="s">
        <v>895</v>
      </c>
      <c r="E377" s="2" t="s">
        <v>906</v>
      </c>
      <c r="F377" s="4" t="s">
        <v>897</v>
      </c>
    </row>
    <row r="378" spans="1:6" ht="15" customHeight="1">
      <c r="A378" s="7">
        <v>229</v>
      </c>
      <c r="B378" s="1" t="s">
        <v>228</v>
      </c>
      <c r="C378" s="5" t="s">
        <v>652</v>
      </c>
      <c r="D378" s="3" t="s">
        <v>895</v>
      </c>
      <c r="E378" s="2" t="s">
        <v>906</v>
      </c>
      <c r="F378" s="4" t="s">
        <v>897</v>
      </c>
    </row>
    <row r="379" spans="1:6" ht="15" customHeight="1">
      <c r="A379" s="7">
        <v>230</v>
      </c>
      <c r="B379" s="1" t="s">
        <v>229</v>
      </c>
      <c r="C379" s="5" t="s">
        <v>653</v>
      </c>
      <c r="D379" s="3" t="s">
        <v>895</v>
      </c>
      <c r="E379" s="2" t="s">
        <v>906</v>
      </c>
      <c r="F379" s="4" t="s">
        <v>897</v>
      </c>
    </row>
    <row r="380" spans="1:6" ht="15" customHeight="1">
      <c r="A380" s="7">
        <v>231</v>
      </c>
      <c r="B380" s="1" t="s">
        <v>230</v>
      </c>
      <c r="C380" s="5" t="s">
        <v>654</v>
      </c>
      <c r="D380" s="3" t="s">
        <v>895</v>
      </c>
      <c r="E380" s="2" t="s">
        <v>906</v>
      </c>
      <c r="F380" s="4" t="s">
        <v>897</v>
      </c>
    </row>
    <row r="381" spans="1:6" ht="15" customHeight="1">
      <c r="A381" s="7">
        <v>232</v>
      </c>
      <c r="B381" s="1" t="s">
        <v>231</v>
      </c>
      <c r="C381" s="5" t="s">
        <v>655</v>
      </c>
      <c r="D381" s="3" t="s">
        <v>895</v>
      </c>
      <c r="E381" s="2" t="s">
        <v>906</v>
      </c>
      <c r="F381" s="4" t="s">
        <v>897</v>
      </c>
    </row>
    <row r="382" spans="1:6" ht="15" customHeight="1">
      <c r="A382" s="7">
        <v>233</v>
      </c>
      <c r="B382" s="1" t="s">
        <v>232</v>
      </c>
      <c r="C382" s="5" t="s">
        <v>656</v>
      </c>
      <c r="D382" s="3" t="s">
        <v>895</v>
      </c>
      <c r="E382" s="2" t="s">
        <v>906</v>
      </c>
      <c r="F382" s="4" t="s">
        <v>897</v>
      </c>
    </row>
    <row r="383" spans="1:6" ht="15" customHeight="1">
      <c r="A383" s="7">
        <v>234</v>
      </c>
      <c r="B383" s="1" t="s">
        <v>233</v>
      </c>
      <c r="C383" s="5" t="s">
        <v>657</v>
      </c>
      <c r="D383" s="3" t="s">
        <v>895</v>
      </c>
      <c r="E383" s="2" t="s">
        <v>906</v>
      </c>
      <c r="F383" s="4" t="s">
        <v>897</v>
      </c>
    </row>
    <row r="384" spans="1:6" ht="15" customHeight="1">
      <c r="A384" s="7">
        <v>235</v>
      </c>
      <c r="B384" s="1" t="s">
        <v>234</v>
      </c>
      <c r="C384" s="5" t="s">
        <v>658</v>
      </c>
      <c r="D384" s="3" t="s">
        <v>895</v>
      </c>
      <c r="E384" s="2" t="s">
        <v>906</v>
      </c>
      <c r="F384" s="4" t="s">
        <v>897</v>
      </c>
    </row>
    <row r="385" spans="1:6" ht="15" customHeight="1">
      <c r="A385" s="7">
        <v>236</v>
      </c>
      <c r="B385" s="1" t="s">
        <v>235</v>
      </c>
      <c r="C385" s="5" t="s">
        <v>659</v>
      </c>
      <c r="D385" s="3" t="s">
        <v>895</v>
      </c>
      <c r="E385" s="2" t="s">
        <v>906</v>
      </c>
      <c r="F385" s="4" t="s">
        <v>897</v>
      </c>
    </row>
    <row r="386" spans="1:6" ht="15" customHeight="1">
      <c r="A386" s="7">
        <v>237</v>
      </c>
      <c r="B386" s="1" t="s">
        <v>236</v>
      </c>
      <c r="C386" s="5" t="s">
        <v>660</v>
      </c>
      <c r="D386" s="3" t="s">
        <v>895</v>
      </c>
      <c r="E386" s="2" t="s">
        <v>906</v>
      </c>
      <c r="F386" s="4" t="s">
        <v>897</v>
      </c>
    </row>
    <row r="387" spans="1:6" ht="15" customHeight="1">
      <c r="A387" s="7">
        <v>238</v>
      </c>
      <c r="B387" s="1" t="s">
        <v>237</v>
      </c>
      <c r="C387" s="5" t="s">
        <v>661</v>
      </c>
      <c r="D387" s="3" t="s">
        <v>895</v>
      </c>
      <c r="E387" s="2" t="s">
        <v>906</v>
      </c>
      <c r="F387" s="4" t="s">
        <v>897</v>
      </c>
    </row>
    <row r="388" spans="1:6" ht="15" customHeight="1">
      <c r="A388" s="7">
        <v>239</v>
      </c>
      <c r="B388" s="1" t="s">
        <v>238</v>
      </c>
      <c r="C388" s="5" t="s">
        <v>662</v>
      </c>
      <c r="D388" s="3" t="s">
        <v>895</v>
      </c>
      <c r="E388" s="2" t="s">
        <v>906</v>
      </c>
      <c r="F388" s="4" t="s">
        <v>897</v>
      </c>
    </row>
    <row r="389" spans="1:6" ht="15" customHeight="1">
      <c r="A389" s="7">
        <v>241</v>
      </c>
      <c r="B389" s="1" t="s">
        <v>240</v>
      </c>
      <c r="C389" s="5" t="s">
        <v>664</v>
      </c>
      <c r="D389" s="3" t="s">
        <v>895</v>
      </c>
      <c r="E389" s="2" t="s">
        <v>906</v>
      </c>
      <c r="F389" s="4" t="s">
        <v>897</v>
      </c>
    </row>
    <row r="390" spans="1:6" ht="15" customHeight="1">
      <c r="A390" s="7">
        <v>242</v>
      </c>
      <c r="B390" s="1" t="s">
        <v>241</v>
      </c>
      <c r="C390" s="5" t="s">
        <v>665</v>
      </c>
      <c r="D390" s="3" t="s">
        <v>895</v>
      </c>
      <c r="E390" s="2" t="s">
        <v>906</v>
      </c>
      <c r="F390" s="4" t="s">
        <v>897</v>
      </c>
    </row>
    <row r="391" spans="1:6" ht="15" customHeight="1">
      <c r="A391" s="7">
        <v>243</v>
      </c>
      <c r="B391" s="1" t="s">
        <v>242</v>
      </c>
      <c r="C391" s="5" t="s">
        <v>666</v>
      </c>
      <c r="D391" s="3" t="s">
        <v>895</v>
      </c>
      <c r="E391" s="2" t="s">
        <v>906</v>
      </c>
      <c r="F391" s="4" t="s">
        <v>897</v>
      </c>
    </row>
    <row r="392" spans="1:6" ht="15" customHeight="1">
      <c r="A392" s="7">
        <v>244</v>
      </c>
      <c r="B392" s="1" t="s">
        <v>243</v>
      </c>
      <c r="C392" s="5" t="s">
        <v>667</v>
      </c>
      <c r="D392" s="3" t="s">
        <v>896</v>
      </c>
      <c r="E392" s="2" t="s">
        <v>906</v>
      </c>
      <c r="F392" s="4" t="s">
        <v>897</v>
      </c>
    </row>
    <row r="393" spans="1:6" ht="15" customHeight="1">
      <c r="A393" s="7">
        <v>245</v>
      </c>
      <c r="B393" s="1" t="s">
        <v>244</v>
      </c>
      <c r="C393" s="5" t="s">
        <v>668</v>
      </c>
      <c r="D393" s="3" t="s">
        <v>895</v>
      </c>
      <c r="E393" s="2" t="s">
        <v>906</v>
      </c>
      <c r="F393" s="4" t="s">
        <v>897</v>
      </c>
    </row>
    <row r="394" spans="1:6" ht="15" customHeight="1">
      <c r="A394" s="7">
        <v>246</v>
      </c>
      <c r="B394" s="1" t="s">
        <v>245</v>
      </c>
      <c r="C394" s="5" t="s">
        <v>669</v>
      </c>
      <c r="D394" s="3" t="s">
        <v>895</v>
      </c>
      <c r="E394" s="2" t="s">
        <v>906</v>
      </c>
      <c r="F394" s="4" t="s">
        <v>897</v>
      </c>
    </row>
    <row r="395" spans="1:6" ht="15" customHeight="1">
      <c r="A395" s="7">
        <v>247</v>
      </c>
      <c r="B395" s="1" t="s">
        <v>246</v>
      </c>
      <c r="C395" s="5" t="s">
        <v>670</v>
      </c>
      <c r="D395" s="3" t="s">
        <v>895</v>
      </c>
      <c r="E395" s="2" t="s">
        <v>906</v>
      </c>
      <c r="F395" s="4" t="s">
        <v>897</v>
      </c>
    </row>
    <row r="396" spans="1:6" ht="15" customHeight="1">
      <c r="A396" s="7">
        <v>248</v>
      </c>
      <c r="B396" s="1" t="s">
        <v>247</v>
      </c>
      <c r="C396" s="5" t="s">
        <v>671</v>
      </c>
      <c r="D396" s="3" t="s">
        <v>895</v>
      </c>
      <c r="E396" s="2" t="s">
        <v>906</v>
      </c>
      <c r="F396" s="4" t="s">
        <v>897</v>
      </c>
    </row>
    <row r="397" spans="1:6" ht="15" customHeight="1">
      <c r="A397" s="7">
        <v>249</v>
      </c>
      <c r="B397" s="1" t="s">
        <v>248</v>
      </c>
      <c r="C397" s="5" t="s">
        <v>672</v>
      </c>
      <c r="D397" s="3" t="s">
        <v>895</v>
      </c>
      <c r="E397" s="2" t="s">
        <v>906</v>
      </c>
      <c r="F397" s="4" t="s">
        <v>897</v>
      </c>
    </row>
    <row r="398" spans="1:6" ht="15" customHeight="1">
      <c r="A398" s="7">
        <v>250</v>
      </c>
      <c r="B398" s="1" t="s">
        <v>249</v>
      </c>
      <c r="C398" s="5" t="s">
        <v>673</v>
      </c>
      <c r="D398" s="3" t="s">
        <v>895</v>
      </c>
      <c r="E398" s="2" t="s">
        <v>906</v>
      </c>
      <c r="F398" s="4" t="s">
        <v>897</v>
      </c>
    </row>
    <row r="399" spans="1:6" ht="15" customHeight="1">
      <c r="A399" s="7">
        <v>251</v>
      </c>
      <c r="B399" s="1" t="s">
        <v>250</v>
      </c>
      <c r="C399" s="5" t="s">
        <v>674</v>
      </c>
      <c r="D399" s="3" t="s">
        <v>895</v>
      </c>
      <c r="E399" s="2" t="s">
        <v>906</v>
      </c>
      <c r="F399" s="4" t="s">
        <v>897</v>
      </c>
    </row>
    <row r="400" spans="1:6" ht="15" customHeight="1">
      <c r="A400" s="7">
        <v>252</v>
      </c>
      <c r="B400" s="1" t="s">
        <v>251</v>
      </c>
      <c r="C400" s="5" t="s">
        <v>675</v>
      </c>
      <c r="D400" s="3" t="s">
        <v>895</v>
      </c>
      <c r="E400" s="2" t="s">
        <v>906</v>
      </c>
      <c r="F400" s="4" t="s">
        <v>897</v>
      </c>
    </row>
    <row r="401" spans="1:6" ht="15" customHeight="1">
      <c r="A401" s="7">
        <v>253</v>
      </c>
      <c r="B401" s="1" t="s">
        <v>252</v>
      </c>
      <c r="C401" s="5" t="s">
        <v>676</v>
      </c>
      <c r="D401" s="3" t="s">
        <v>895</v>
      </c>
      <c r="E401" s="2" t="s">
        <v>906</v>
      </c>
      <c r="F401" s="4" t="s">
        <v>897</v>
      </c>
    </row>
    <row r="402" spans="1:6" ht="15" customHeight="1">
      <c r="A402" s="7">
        <v>254</v>
      </c>
      <c r="B402" s="1" t="s">
        <v>253</v>
      </c>
      <c r="C402" s="5" t="s">
        <v>677</v>
      </c>
      <c r="D402" s="3" t="s">
        <v>895</v>
      </c>
      <c r="E402" s="2" t="s">
        <v>906</v>
      </c>
      <c r="F402" s="4" t="s">
        <v>897</v>
      </c>
    </row>
    <row r="403" spans="1:6" ht="15" customHeight="1">
      <c r="A403" s="7">
        <v>255</v>
      </c>
      <c r="B403" s="1" t="s">
        <v>254</v>
      </c>
      <c r="C403" s="5" t="s">
        <v>678</v>
      </c>
      <c r="D403" s="3" t="s">
        <v>895</v>
      </c>
      <c r="E403" s="2" t="s">
        <v>906</v>
      </c>
      <c r="F403" s="4" t="s">
        <v>897</v>
      </c>
    </row>
    <row r="404" spans="1:6" ht="15" customHeight="1">
      <c r="A404" s="7">
        <v>256</v>
      </c>
      <c r="B404" s="1" t="s">
        <v>255</v>
      </c>
      <c r="C404" s="5" t="s">
        <v>679</v>
      </c>
      <c r="D404" s="3" t="s">
        <v>895</v>
      </c>
      <c r="E404" s="2" t="s">
        <v>906</v>
      </c>
      <c r="F404" s="4" t="s">
        <v>897</v>
      </c>
    </row>
    <row r="405" spans="1:6" ht="15" customHeight="1">
      <c r="A405" s="7">
        <v>257</v>
      </c>
      <c r="B405" s="1" t="s">
        <v>256</v>
      </c>
      <c r="C405" s="5" t="s">
        <v>680</v>
      </c>
      <c r="D405" s="3" t="s">
        <v>895</v>
      </c>
      <c r="E405" s="2" t="s">
        <v>906</v>
      </c>
      <c r="F405" s="4" t="s">
        <v>897</v>
      </c>
    </row>
    <row r="406" spans="1:6" ht="15" customHeight="1">
      <c r="A406" s="7">
        <v>258</v>
      </c>
      <c r="B406" s="1" t="s">
        <v>257</v>
      </c>
      <c r="C406" s="5" t="s">
        <v>681</v>
      </c>
      <c r="D406" s="3" t="s">
        <v>895</v>
      </c>
      <c r="E406" s="2" t="s">
        <v>906</v>
      </c>
      <c r="F406" s="4" t="s">
        <v>897</v>
      </c>
    </row>
    <row r="407" spans="1:6" ht="15" customHeight="1">
      <c r="A407" s="7">
        <v>259</v>
      </c>
      <c r="B407" s="1" t="s">
        <v>258</v>
      </c>
      <c r="C407" s="5" t="s">
        <v>682</v>
      </c>
      <c r="D407" s="3" t="s">
        <v>895</v>
      </c>
      <c r="E407" s="2" t="s">
        <v>906</v>
      </c>
      <c r="F407" s="4" t="s">
        <v>897</v>
      </c>
    </row>
    <row r="408" spans="1:6" ht="15" customHeight="1">
      <c r="A408" s="7">
        <v>260</v>
      </c>
      <c r="B408" s="1" t="s">
        <v>259</v>
      </c>
      <c r="C408" s="5" t="s">
        <v>683</v>
      </c>
      <c r="D408" s="3" t="s">
        <v>895</v>
      </c>
      <c r="E408" s="2" t="s">
        <v>906</v>
      </c>
      <c r="F408" s="4" t="s">
        <v>897</v>
      </c>
    </row>
    <row r="409" spans="1:6" ht="15" customHeight="1">
      <c r="A409" s="7">
        <v>261</v>
      </c>
      <c r="B409" s="1" t="s">
        <v>260</v>
      </c>
      <c r="C409" s="5" t="s">
        <v>684</v>
      </c>
      <c r="D409" s="3" t="s">
        <v>895</v>
      </c>
      <c r="E409" s="2" t="s">
        <v>906</v>
      </c>
      <c r="F409" s="4" t="s">
        <v>897</v>
      </c>
    </row>
    <row r="410" spans="1:6" ht="15" customHeight="1">
      <c r="A410" s="7">
        <v>262</v>
      </c>
      <c r="B410" s="1" t="s">
        <v>261</v>
      </c>
      <c r="C410" s="5" t="s">
        <v>685</v>
      </c>
      <c r="D410" s="3" t="s">
        <v>895</v>
      </c>
      <c r="E410" s="2" t="s">
        <v>906</v>
      </c>
      <c r="F410" s="4" t="s">
        <v>897</v>
      </c>
    </row>
    <row r="411" spans="1:6" ht="15" customHeight="1">
      <c r="A411" s="7">
        <v>263</v>
      </c>
      <c r="B411" s="1" t="s">
        <v>262</v>
      </c>
      <c r="C411" s="5" t="s">
        <v>686</v>
      </c>
      <c r="D411" s="3" t="s">
        <v>895</v>
      </c>
      <c r="E411" s="2" t="s">
        <v>906</v>
      </c>
      <c r="F411" s="4" t="s">
        <v>897</v>
      </c>
    </row>
    <row r="412" spans="1:6" ht="15" customHeight="1">
      <c r="A412" s="7">
        <v>264</v>
      </c>
      <c r="B412" s="1" t="s">
        <v>263</v>
      </c>
      <c r="C412" s="5" t="s">
        <v>687</v>
      </c>
      <c r="D412" s="3" t="s">
        <v>895</v>
      </c>
      <c r="E412" s="2" t="s">
        <v>906</v>
      </c>
      <c r="F412" s="4" t="s">
        <v>897</v>
      </c>
    </row>
    <row r="413" spans="1:6" ht="15" customHeight="1">
      <c r="A413" s="7">
        <v>265</v>
      </c>
      <c r="B413" s="1" t="s">
        <v>264</v>
      </c>
      <c r="C413" s="5" t="s">
        <v>688</v>
      </c>
      <c r="D413" s="3" t="s">
        <v>895</v>
      </c>
      <c r="E413" s="2" t="s">
        <v>906</v>
      </c>
      <c r="F413" s="4" t="s">
        <v>897</v>
      </c>
    </row>
    <row r="414" spans="1:6" ht="15" customHeight="1">
      <c r="A414" s="7">
        <v>266</v>
      </c>
      <c r="B414" s="1" t="s">
        <v>265</v>
      </c>
      <c r="C414" s="5" t="s">
        <v>689</v>
      </c>
      <c r="D414" s="3" t="s">
        <v>895</v>
      </c>
      <c r="E414" s="2" t="s">
        <v>906</v>
      </c>
      <c r="F414" s="4" t="s">
        <v>897</v>
      </c>
    </row>
    <row r="415" spans="1:6" ht="15" customHeight="1">
      <c r="A415" s="7">
        <v>267</v>
      </c>
      <c r="B415" s="1" t="s">
        <v>266</v>
      </c>
      <c r="C415" s="5" t="s">
        <v>690</v>
      </c>
      <c r="D415" s="3" t="s">
        <v>895</v>
      </c>
      <c r="E415" s="2" t="s">
        <v>906</v>
      </c>
      <c r="F415" s="4" t="s">
        <v>897</v>
      </c>
    </row>
    <row r="416" spans="1:6" ht="15" customHeight="1">
      <c r="A416" s="7">
        <v>268</v>
      </c>
      <c r="B416" s="1" t="s">
        <v>267</v>
      </c>
      <c r="C416" s="5" t="s">
        <v>691</v>
      </c>
      <c r="D416" s="3" t="s">
        <v>895</v>
      </c>
      <c r="E416" s="2" t="s">
        <v>906</v>
      </c>
      <c r="F416" s="4" t="s">
        <v>897</v>
      </c>
    </row>
    <row r="417" spans="1:6" ht="15" customHeight="1">
      <c r="A417" s="7">
        <v>269</v>
      </c>
      <c r="B417" s="1" t="s">
        <v>268</v>
      </c>
      <c r="C417" s="5" t="s">
        <v>692</v>
      </c>
      <c r="D417" s="3" t="s">
        <v>895</v>
      </c>
      <c r="E417" s="2" t="s">
        <v>906</v>
      </c>
      <c r="F417" s="4" t="s">
        <v>897</v>
      </c>
    </row>
    <row r="418" spans="1:6" ht="15" customHeight="1">
      <c r="A418" s="7">
        <v>270</v>
      </c>
      <c r="B418" s="1" t="s">
        <v>269</v>
      </c>
      <c r="C418" s="5" t="s">
        <v>693</v>
      </c>
      <c r="D418" s="3" t="s">
        <v>895</v>
      </c>
      <c r="E418" s="2" t="s">
        <v>906</v>
      </c>
      <c r="F418" s="4" t="s">
        <v>897</v>
      </c>
    </row>
    <row r="419" spans="1:6" ht="15" customHeight="1">
      <c r="A419" s="7">
        <v>271</v>
      </c>
      <c r="B419" s="1" t="s">
        <v>270</v>
      </c>
      <c r="C419" s="5" t="s">
        <v>694</v>
      </c>
      <c r="D419" s="3" t="s">
        <v>895</v>
      </c>
      <c r="E419" s="2" t="s">
        <v>906</v>
      </c>
      <c r="F419" s="4" t="s">
        <v>897</v>
      </c>
    </row>
    <row r="420" spans="1:6" ht="15" customHeight="1">
      <c r="A420" s="7">
        <v>272</v>
      </c>
      <c r="B420" s="1" t="s">
        <v>271</v>
      </c>
      <c r="C420" s="5" t="s">
        <v>695</v>
      </c>
      <c r="D420" s="3" t="s">
        <v>895</v>
      </c>
      <c r="E420" s="2" t="s">
        <v>906</v>
      </c>
      <c r="F420" s="4" t="s">
        <v>897</v>
      </c>
    </row>
    <row r="421" spans="1:6" ht="15" customHeight="1">
      <c r="A421" s="7">
        <v>273</v>
      </c>
      <c r="B421" s="1" t="s">
        <v>272</v>
      </c>
      <c r="C421" s="5" t="s">
        <v>696</v>
      </c>
      <c r="D421" s="3" t="s">
        <v>895</v>
      </c>
      <c r="E421" s="2" t="s">
        <v>906</v>
      </c>
      <c r="F421" s="4" t="s">
        <v>897</v>
      </c>
    </row>
    <row r="422" spans="1:6" ht="15" customHeight="1">
      <c r="A422" s="7">
        <v>274</v>
      </c>
      <c r="B422" s="1" t="s">
        <v>273</v>
      </c>
      <c r="C422" s="5" t="s">
        <v>697</v>
      </c>
      <c r="D422" s="3" t="s">
        <v>895</v>
      </c>
      <c r="E422" s="2" t="s">
        <v>906</v>
      </c>
      <c r="F422" s="4" t="s">
        <v>897</v>
      </c>
    </row>
    <row r="423" spans="1:6" ht="15" customHeight="1">
      <c r="A423" s="7">
        <v>275</v>
      </c>
      <c r="B423" s="1" t="s">
        <v>274</v>
      </c>
      <c r="C423" s="5" t="s">
        <v>698</v>
      </c>
      <c r="D423" s="3" t="s">
        <v>895</v>
      </c>
      <c r="E423" s="2" t="s">
        <v>906</v>
      </c>
      <c r="F423" s="4" t="s">
        <v>897</v>
      </c>
    </row>
    <row r="424" spans="1:6" ht="15" customHeight="1">
      <c r="A424" s="7">
        <v>276</v>
      </c>
      <c r="B424" s="1" t="s">
        <v>275</v>
      </c>
      <c r="C424" s="5" t="s">
        <v>699</v>
      </c>
      <c r="D424" s="3" t="s">
        <v>895</v>
      </c>
      <c r="E424" s="2" t="s">
        <v>906</v>
      </c>
      <c r="F424" s="4" t="s">
        <v>897</v>
      </c>
    </row>
    <row r="425" spans="1:6" ht="15" customHeight="1">
      <c r="A425" s="7">
        <v>277</v>
      </c>
      <c r="B425" s="1" t="s">
        <v>276</v>
      </c>
      <c r="C425" s="5" t="s">
        <v>700</v>
      </c>
      <c r="D425" s="3" t="s">
        <v>895</v>
      </c>
      <c r="E425" s="2" t="s">
        <v>906</v>
      </c>
      <c r="F425" s="4" t="s">
        <v>897</v>
      </c>
    </row>
    <row r="426" spans="1:6" ht="15" customHeight="1">
      <c r="A426" s="7">
        <v>278</v>
      </c>
      <c r="B426" s="1" t="s">
        <v>277</v>
      </c>
      <c r="C426" s="5" t="s">
        <v>701</v>
      </c>
      <c r="D426" s="3" t="s">
        <v>895</v>
      </c>
      <c r="E426" s="2" t="s">
        <v>906</v>
      </c>
      <c r="F426" s="4" t="s">
        <v>897</v>
      </c>
    </row>
    <row r="427" spans="1:6" ht="15" customHeight="1">
      <c r="A427" s="7">
        <v>279</v>
      </c>
      <c r="B427" s="1" t="s">
        <v>278</v>
      </c>
      <c r="C427" s="5" t="s">
        <v>702</v>
      </c>
      <c r="D427" s="3" t="s">
        <v>895</v>
      </c>
      <c r="E427" s="2" t="s">
        <v>906</v>
      </c>
      <c r="F427" s="4" t="s">
        <v>897</v>
      </c>
    </row>
    <row r="428" spans="1:6" ht="15" customHeight="1">
      <c r="A428" s="7">
        <v>280</v>
      </c>
      <c r="B428" s="1" t="s">
        <v>279</v>
      </c>
      <c r="C428" s="5" t="s">
        <v>703</v>
      </c>
      <c r="D428" s="3" t="s">
        <v>895</v>
      </c>
      <c r="E428" s="2" t="s">
        <v>906</v>
      </c>
      <c r="F428" s="4" t="s">
        <v>897</v>
      </c>
    </row>
    <row r="429" spans="1:6" ht="15" customHeight="1">
      <c r="A429" s="7">
        <v>281</v>
      </c>
      <c r="B429" s="1" t="s">
        <v>280</v>
      </c>
      <c r="C429" s="5" t="s">
        <v>704</v>
      </c>
      <c r="D429" s="3" t="s">
        <v>895</v>
      </c>
      <c r="E429" s="2" t="s">
        <v>906</v>
      </c>
      <c r="F429" s="4" t="s">
        <v>897</v>
      </c>
    </row>
    <row r="430" spans="1:6" ht="15" customHeight="1">
      <c r="A430" s="7">
        <v>282</v>
      </c>
      <c r="B430" s="1" t="s">
        <v>281</v>
      </c>
      <c r="C430" s="5" t="s">
        <v>705</v>
      </c>
      <c r="D430" s="3" t="s">
        <v>895</v>
      </c>
      <c r="E430" s="2" t="s">
        <v>906</v>
      </c>
      <c r="F430" s="4" t="s">
        <v>897</v>
      </c>
    </row>
    <row r="431" spans="1:6" ht="15" customHeight="1">
      <c r="A431" s="7">
        <v>283</v>
      </c>
      <c r="B431" s="1" t="s">
        <v>282</v>
      </c>
      <c r="C431" s="5" t="s">
        <v>706</v>
      </c>
      <c r="D431" s="3" t="s">
        <v>895</v>
      </c>
      <c r="E431" s="2" t="s">
        <v>906</v>
      </c>
      <c r="F431" s="4" t="s">
        <v>897</v>
      </c>
    </row>
    <row r="432" spans="1:6" ht="15" customHeight="1">
      <c r="A432" s="7">
        <v>284</v>
      </c>
      <c r="B432" s="1" t="s">
        <v>283</v>
      </c>
      <c r="C432" s="5" t="s">
        <v>707</v>
      </c>
      <c r="D432" s="3" t="s">
        <v>898</v>
      </c>
      <c r="E432" s="2" t="s">
        <v>906</v>
      </c>
      <c r="F432" s="4" t="s">
        <v>897</v>
      </c>
    </row>
    <row r="433" spans="1:6" ht="15" customHeight="1">
      <c r="A433" s="7">
        <v>285</v>
      </c>
      <c r="B433" s="1" t="s">
        <v>284</v>
      </c>
      <c r="C433" s="5" t="s">
        <v>708</v>
      </c>
      <c r="D433" s="3" t="s">
        <v>895</v>
      </c>
      <c r="E433" s="2" t="s">
        <v>906</v>
      </c>
      <c r="F433" s="4" t="s">
        <v>897</v>
      </c>
    </row>
    <row r="434" spans="1:6" ht="15" customHeight="1">
      <c r="A434" s="7">
        <v>286</v>
      </c>
      <c r="B434" s="1" t="s">
        <v>285</v>
      </c>
      <c r="C434" s="5" t="s">
        <v>709</v>
      </c>
      <c r="D434" s="3" t="s">
        <v>895</v>
      </c>
      <c r="E434" s="2" t="s">
        <v>906</v>
      </c>
      <c r="F434" s="4" t="s">
        <v>897</v>
      </c>
    </row>
    <row r="435" spans="1:6" ht="15" customHeight="1">
      <c r="A435" s="7">
        <v>291</v>
      </c>
      <c r="B435" s="1" t="s">
        <v>290</v>
      </c>
      <c r="C435" s="5" t="s">
        <v>715</v>
      </c>
      <c r="D435" s="3" t="s">
        <v>895</v>
      </c>
      <c r="E435" s="2" t="s">
        <v>906</v>
      </c>
      <c r="F435" s="4" t="s">
        <v>897</v>
      </c>
    </row>
    <row r="436" spans="1:6" ht="15" customHeight="1">
      <c r="A436" s="7">
        <v>295</v>
      </c>
      <c r="B436" s="1" t="s">
        <v>294</v>
      </c>
      <c r="C436" s="5" t="s">
        <v>719</v>
      </c>
      <c r="D436" s="3" t="s">
        <v>896</v>
      </c>
      <c r="E436" s="2" t="s">
        <v>906</v>
      </c>
      <c r="F436" s="4" t="s">
        <v>897</v>
      </c>
    </row>
    <row r="437" spans="1:6" ht="15" customHeight="1">
      <c r="A437" s="7">
        <v>297</v>
      </c>
      <c r="B437" s="1" t="s">
        <v>296</v>
      </c>
      <c r="C437" s="5" t="s">
        <v>721</v>
      </c>
      <c r="D437" s="3" t="s">
        <v>895</v>
      </c>
      <c r="E437" s="2" t="s">
        <v>906</v>
      </c>
      <c r="F437" s="4" t="s">
        <v>897</v>
      </c>
    </row>
    <row r="438" spans="1:6" ht="15" customHeight="1">
      <c r="A438" s="7">
        <v>301</v>
      </c>
      <c r="B438" s="1" t="s">
        <v>300</v>
      </c>
      <c r="C438" s="5" t="s">
        <v>725</v>
      </c>
      <c r="D438" s="3" t="s">
        <v>895</v>
      </c>
      <c r="E438" s="2" t="s">
        <v>906</v>
      </c>
      <c r="F438" s="4" t="s">
        <v>897</v>
      </c>
    </row>
    <row r="439" spans="1:6" ht="15" customHeight="1">
      <c r="A439" s="7">
        <v>304</v>
      </c>
      <c r="B439" s="1" t="s">
        <v>303</v>
      </c>
      <c r="C439" s="5" t="s">
        <v>728</v>
      </c>
      <c r="D439" s="3" t="s">
        <v>895</v>
      </c>
      <c r="E439" s="2" t="s">
        <v>906</v>
      </c>
      <c r="F439" s="4" t="s">
        <v>897</v>
      </c>
    </row>
    <row r="440" spans="1:6" ht="15" customHeight="1">
      <c r="A440" s="7">
        <v>306</v>
      </c>
      <c r="B440" s="1" t="s">
        <v>305</v>
      </c>
      <c r="C440" s="5" t="s">
        <v>730</v>
      </c>
      <c r="D440" s="3" t="s">
        <v>895</v>
      </c>
      <c r="E440" s="2" t="s">
        <v>906</v>
      </c>
      <c r="F440" s="4" t="s">
        <v>897</v>
      </c>
    </row>
    <row r="441" spans="1:6" ht="15" customHeight="1">
      <c r="A441" s="7">
        <v>314</v>
      </c>
      <c r="B441" s="1" t="s">
        <v>313</v>
      </c>
      <c r="C441" s="5" t="s">
        <v>738</v>
      </c>
      <c r="D441" s="3" t="s">
        <v>896</v>
      </c>
      <c r="E441" s="2" t="s">
        <v>906</v>
      </c>
      <c r="F441" s="4" t="s">
        <v>897</v>
      </c>
    </row>
    <row r="442" spans="1:6" ht="15" customHeight="1">
      <c r="A442" s="7">
        <v>315</v>
      </c>
      <c r="B442" s="1" t="s">
        <v>314</v>
      </c>
      <c r="C442" s="5" t="s">
        <v>739</v>
      </c>
      <c r="D442" s="3" t="s">
        <v>895</v>
      </c>
      <c r="E442" s="2" t="s">
        <v>906</v>
      </c>
      <c r="F442" s="4" t="s">
        <v>897</v>
      </c>
    </row>
    <row r="443" spans="1:6" ht="15" customHeight="1">
      <c r="A443" s="7">
        <v>316</v>
      </c>
      <c r="B443" s="1" t="s">
        <v>315</v>
      </c>
      <c r="C443" s="5" t="s">
        <v>740</v>
      </c>
      <c r="D443" s="3" t="s">
        <v>895</v>
      </c>
      <c r="E443" s="2" t="s">
        <v>906</v>
      </c>
      <c r="F443" s="4" t="s">
        <v>897</v>
      </c>
    </row>
    <row r="444" spans="1:6" ht="15" customHeight="1">
      <c r="A444" s="7">
        <v>317</v>
      </c>
      <c r="B444" s="1" t="s">
        <v>316</v>
      </c>
      <c r="C444" s="5" t="s">
        <v>741</v>
      </c>
      <c r="D444" s="3" t="s">
        <v>895</v>
      </c>
      <c r="E444" s="2" t="s">
        <v>906</v>
      </c>
      <c r="F444" s="4" t="s">
        <v>897</v>
      </c>
    </row>
    <row r="445" spans="1:6" ht="15" customHeight="1">
      <c r="A445" s="7">
        <v>318</v>
      </c>
      <c r="B445" s="1" t="s">
        <v>317</v>
      </c>
      <c r="C445" s="5" t="s">
        <v>742</v>
      </c>
      <c r="D445" s="3" t="s">
        <v>895</v>
      </c>
      <c r="E445" s="2" t="s">
        <v>906</v>
      </c>
      <c r="F445" s="4" t="s">
        <v>897</v>
      </c>
    </row>
    <row r="446" spans="1:6" ht="15" customHeight="1">
      <c r="A446" s="7">
        <v>322</v>
      </c>
      <c r="B446" s="1" t="s">
        <v>321</v>
      </c>
      <c r="C446" s="5" t="s">
        <v>746</v>
      </c>
      <c r="D446" s="3" t="s">
        <v>895</v>
      </c>
      <c r="E446" s="2" t="s">
        <v>906</v>
      </c>
      <c r="F446" s="4" t="s">
        <v>897</v>
      </c>
    </row>
    <row r="447" spans="1:6" ht="15" customHeight="1">
      <c r="A447" s="7">
        <v>324</v>
      </c>
      <c r="B447" s="1" t="s">
        <v>323</v>
      </c>
      <c r="C447" s="5" t="s">
        <v>748</v>
      </c>
      <c r="D447" s="3" t="s">
        <v>895</v>
      </c>
      <c r="E447" s="2" t="s">
        <v>906</v>
      </c>
      <c r="F447" s="4" t="s">
        <v>897</v>
      </c>
    </row>
    <row r="448" spans="1:6" ht="15" customHeight="1">
      <c r="A448" s="7">
        <v>325</v>
      </c>
      <c r="B448" s="1" t="s">
        <v>324</v>
      </c>
      <c r="C448" s="5" t="s">
        <v>749</v>
      </c>
      <c r="D448" s="3" t="s">
        <v>895</v>
      </c>
      <c r="E448" s="2" t="s">
        <v>906</v>
      </c>
      <c r="F448" s="4" t="s">
        <v>897</v>
      </c>
    </row>
    <row r="449" spans="1:6" ht="15" customHeight="1">
      <c r="A449" s="7">
        <v>329</v>
      </c>
      <c r="B449" s="1" t="s">
        <v>328</v>
      </c>
      <c r="C449" s="5" t="s">
        <v>753</v>
      </c>
      <c r="D449" s="3" t="s">
        <v>895</v>
      </c>
      <c r="E449" s="2" t="s">
        <v>906</v>
      </c>
      <c r="F449" s="4" t="s">
        <v>897</v>
      </c>
    </row>
    <row r="450" spans="1:6" ht="15" customHeight="1">
      <c r="A450" s="7">
        <v>330</v>
      </c>
      <c r="B450" s="1" t="s">
        <v>329</v>
      </c>
      <c r="C450" s="5" t="s">
        <v>754</v>
      </c>
      <c r="D450" s="3" t="s">
        <v>895</v>
      </c>
      <c r="E450" s="2" t="s">
        <v>906</v>
      </c>
      <c r="F450" s="4" t="s">
        <v>897</v>
      </c>
    </row>
    <row r="451" spans="1:6" ht="15" customHeight="1">
      <c r="A451" s="7">
        <v>333</v>
      </c>
      <c r="B451" s="1" t="s">
        <v>332</v>
      </c>
      <c r="C451" s="5" t="s">
        <v>757</v>
      </c>
      <c r="D451" s="3" t="s">
        <v>898</v>
      </c>
      <c r="E451" s="2" t="s">
        <v>906</v>
      </c>
      <c r="F451" s="4" t="s">
        <v>897</v>
      </c>
    </row>
    <row r="452" spans="1:6" ht="15" customHeight="1">
      <c r="A452" s="7">
        <v>334</v>
      </c>
      <c r="B452" s="1" t="s">
        <v>333</v>
      </c>
      <c r="C452" s="5" t="s">
        <v>758</v>
      </c>
      <c r="D452" s="3" t="s">
        <v>895</v>
      </c>
      <c r="E452" s="2" t="s">
        <v>906</v>
      </c>
      <c r="F452" s="4" t="s">
        <v>897</v>
      </c>
    </row>
    <row r="453" spans="1:6" ht="15" customHeight="1">
      <c r="A453" s="7">
        <v>336</v>
      </c>
      <c r="B453" s="1" t="s">
        <v>335</v>
      </c>
      <c r="C453" s="5" t="s">
        <v>760</v>
      </c>
      <c r="D453" s="3" t="s">
        <v>895</v>
      </c>
      <c r="E453" s="2" t="s">
        <v>906</v>
      </c>
      <c r="F453" s="4" t="s">
        <v>897</v>
      </c>
    </row>
    <row r="454" spans="1:6" ht="15" customHeight="1">
      <c r="A454" s="7">
        <v>340</v>
      </c>
      <c r="B454" s="1" t="s">
        <v>339</v>
      </c>
      <c r="C454" s="5" t="s">
        <v>764</v>
      </c>
      <c r="D454" s="3" t="s">
        <v>895</v>
      </c>
      <c r="E454" s="2" t="s">
        <v>906</v>
      </c>
      <c r="F454" s="4" t="s">
        <v>897</v>
      </c>
    </row>
    <row r="455" spans="1:6" ht="15" customHeight="1">
      <c r="A455" s="7">
        <v>344</v>
      </c>
      <c r="B455" s="1" t="s">
        <v>343</v>
      </c>
      <c r="C455" s="5" t="s">
        <v>768</v>
      </c>
      <c r="D455" s="3" t="s">
        <v>895</v>
      </c>
      <c r="E455" s="2" t="s">
        <v>906</v>
      </c>
      <c r="F455" s="4" t="s">
        <v>897</v>
      </c>
    </row>
    <row r="456" spans="1:6" ht="15" customHeight="1">
      <c r="A456" s="7">
        <v>362</v>
      </c>
      <c r="B456" s="1" t="s">
        <v>361</v>
      </c>
      <c r="C456" s="5" t="s">
        <v>786</v>
      </c>
      <c r="D456" s="3" t="s">
        <v>895</v>
      </c>
      <c r="E456" s="2" t="s">
        <v>906</v>
      </c>
      <c r="F456" s="4" t="s">
        <v>897</v>
      </c>
    </row>
    <row r="457" spans="1:6" ht="15" customHeight="1">
      <c r="A457" s="7">
        <v>366</v>
      </c>
      <c r="B457" s="1" t="s">
        <v>365</v>
      </c>
      <c r="C457" s="5" t="s">
        <v>790</v>
      </c>
      <c r="D457" s="3" t="s">
        <v>895</v>
      </c>
      <c r="E457" s="2" t="s">
        <v>906</v>
      </c>
      <c r="F457" s="4" t="s">
        <v>897</v>
      </c>
    </row>
    <row r="458" spans="1:6" ht="15" customHeight="1">
      <c r="A458" s="7">
        <v>384</v>
      </c>
      <c r="B458" s="1" t="s">
        <v>383</v>
      </c>
      <c r="C458" s="5" t="s">
        <v>808</v>
      </c>
      <c r="D458" s="3" t="s">
        <v>895</v>
      </c>
      <c r="E458" s="2" t="s">
        <v>906</v>
      </c>
      <c r="F458" s="4" t="s">
        <v>897</v>
      </c>
    </row>
    <row r="459" spans="1:6" ht="15" customHeight="1">
      <c r="A459" s="7">
        <v>392</v>
      </c>
      <c r="B459" s="1" t="s">
        <v>391</v>
      </c>
      <c r="C459" s="5" t="s">
        <v>816</v>
      </c>
      <c r="D459" s="3" t="s">
        <v>895</v>
      </c>
      <c r="E459" s="2" t="s">
        <v>906</v>
      </c>
      <c r="F459" s="4" t="s">
        <v>897</v>
      </c>
    </row>
    <row r="460" spans="1:6" ht="15" customHeight="1">
      <c r="A460" s="7">
        <v>394</v>
      </c>
      <c r="B460" s="1" t="s">
        <v>393</v>
      </c>
      <c r="C460" s="5" t="s">
        <v>818</v>
      </c>
      <c r="D460" s="3" t="s">
        <v>895</v>
      </c>
      <c r="E460" s="2" t="s">
        <v>906</v>
      </c>
      <c r="F460" s="4" t="s">
        <v>897</v>
      </c>
    </row>
    <row r="461" spans="1:6" ht="15" customHeight="1">
      <c r="A461" s="7">
        <v>395</v>
      </c>
      <c r="B461" s="1" t="s">
        <v>394</v>
      </c>
      <c r="C461" s="5" t="s">
        <v>819</v>
      </c>
      <c r="D461" s="3" t="s">
        <v>895</v>
      </c>
      <c r="E461" s="2" t="s">
        <v>906</v>
      </c>
      <c r="F461" s="4" t="s">
        <v>897</v>
      </c>
    </row>
    <row r="462" spans="1:6" ht="15" customHeight="1">
      <c r="A462" s="7">
        <v>407</v>
      </c>
      <c r="B462" s="1" t="s">
        <v>406</v>
      </c>
      <c r="C462" s="5" t="s">
        <v>831</v>
      </c>
      <c r="D462" s="3" t="s">
        <v>895</v>
      </c>
      <c r="E462" s="2" t="s">
        <v>906</v>
      </c>
      <c r="F462" s="4" t="s">
        <v>897</v>
      </c>
    </row>
    <row r="463" spans="1:6" ht="15" customHeight="1">
      <c r="A463" s="7">
        <v>412</v>
      </c>
      <c r="B463" s="1" t="s">
        <v>411</v>
      </c>
      <c r="C463" s="5" t="s">
        <v>836</v>
      </c>
      <c r="D463" s="3" t="s">
        <v>896</v>
      </c>
      <c r="E463" s="2" t="s">
        <v>906</v>
      </c>
      <c r="F463" s="4" t="s">
        <v>897</v>
      </c>
    </row>
    <row r="464" spans="1:6" ht="15" customHeight="1">
      <c r="A464" s="7">
        <v>417</v>
      </c>
      <c r="B464" s="1" t="s">
        <v>416</v>
      </c>
      <c r="C464" s="5" t="s">
        <v>841</v>
      </c>
      <c r="D464" s="3" t="s">
        <v>895</v>
      </c>
      <c r="E464" s="2" t="s">
        <v>906</v>
      </c>
      <c r="F464" s="4" t="s">
        <v>897</v>
      </c>
    </row>
    <row r="465" spans="1:6" ht="15" customHeight="1">
      <c r="A465" s="7">
        <v>430</v>
      </c>
      <c r="B465" s="1" t="s">
        <v>429</v>
      </c>
      <c r="C465" s="5" t="s">
        <v>854</v>
      </c>
      <c r="D465" s="3" t="s">
        <v>895</v>
      </c>
      <c r="E465" s="2" t="s">
        <v>906</v>
      </c>
      <c r="F465" s="4" t="s">
        <v>897</v>
      </c>
    </row>
    <row r="466" spans="1:6" ht="15" customHeight="1">
      <c r="A466" s="7">
        <v>435</v>
      </c>
      <c r="B466" s="1" t="s">
        <v>434</v>
      </c>
      <c r="C466" s="5" t="s">
        <v>859</v>
      </c>
      <c r="D466" s="3" t="s">
        <v>895</v>
      </c>
      <c r="E466" s="2" t="s">
        <v>906</v>
      </c>
      <c r="F466" s="4" t="s">
        <v>897</v>
      </c>
    </row>
    <row r="467" spans="1:6" ht="15" customHeight="1">
      <c r="A467" s="7">
        <v>438</v>
      </c>
      <c r="B467" s="1" t="s">
        <v>437</v>
      </c>
      <c r="C467" s="5" t="s">
        <v>862</v>
      </c>
      <c r="D467" s="3" t="s">
        <v>895</v>
      </c>
      <c r="E467" s="2" t="s">
        <v>906</v>
      </c>
      <c r="F467" s="4" t="s">
        <v>897</v>
      </c>
    </row>
    <row r="468" spans="1:6" ht="15" customHeight="1">
      <c r="A468" s="7">
        <v>440</v>
      </c>
      <c r="B468" s="1" t="s">
        <v>439</v>
      </c>
      <c r="C468" s="5" t="s">
        <v>864</v>
      </c>
      <c r="D468" s="3" t="s">
        <v>896</v>
      </c>
      <c r="E468" s="2" t="s">
        <v>906</v>
      </c>
      <c r="F468" s="4" t="s">
        <v>897</v>
      </c>
    </row>
    <row r="469" spans="1:6" ht="15" customHeight="1">
      <c r="A469" s="7">
        <v>441</v>
      </c>
      <c r="B469" s="1" t="s">
        <v>440</v>
      </c>
      <c r="C469" s="5" t="s">
        <v>865</v>
      </c>
      <c r="D469" s="3" t="s">
        <v>895</v>
      </c>
      <c r="E469" s="2" t="s">
        <v>906</v>
      </c>
      <c r="F469" s="4" t="s">
        <v>897</v>
      </c>
    </row>
    <row r="470" spans="1:6" ht="15" customHeight="1">
      <c r="A470" s="7">
        <v>444</v>
      </c>
      <c r="B470" s="1" t="s">
        <v>443</v>
      </c>
      <c r="C470" s="5" t="s">
        <v>868</v>
      </c>
      <c r="D470" s="3" t="s">
        <v>895</v>
      </c>
      <c r="E470" s="2" t="s">
        <v>906</v>
      </c>
      <c r="F470" s="4" t="s">
        <v>897</v>
      </c>
    </row>
    <row r="471" spans="1:6" ht="15" customHeight="1">
      <c r="A471" s="7">
        <v>463</v>
      </c>
      <c r="B471" s="1" t="s">
        <v>462</v>
      </c>
      <c r="C471" s="5" t="s">
        <v>887</v>
      </c>
      <c r="D471" s="3" t="s">
        <v>895</v>
      </c>
      <c r="E471" s="2" t="s">
        <v>906</v>
      </c>
      <c r="F471" s="4" t="s">
        <v>897</v>
      </c>
    </row>
  </sheetData>
  <autoFilter ref="A2:J471" xr:uid="{00000000-0009-0000-0000-000000000000}"/>
  <sortState ref="A4:J471">
    <sortCondition ref="E4:E471"/>
    <sortCondition ref="F4:F471"/>
  </sortState>
  <mergeCells count="1">
    <mergeCell ref="G1:I1"/>
  </mergeCells>
  <phoneticPr fontId="3" type="noConversion"/>
  <pageMargins left="0.70866141732283472" right="0.70866141732283472" top="0.39370078740157483" bottom="0.39370078740157483" header="0.31496062992125984" footer="0.31496062992125984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E51"/>
  <sheetViews>
    <sheetView zoomScale="75" zoomScaleNormal="75" zoomScalePageLayoutView="75" workbookViewId="0">
      <pane xSplit="3" ySplit="2" topLeftCell="D3" activePane="bottomRight" state="frozen"/>
      <selection pane="topRight" activeCell="D1" sqref="D1"/>
      <selection pane="bottomLeft" activeCell="A2" sqref="A2"/>
      <selection pane="bottomRight" activeCell="E71" sqref="E71"/>
    </sheetView>
  </sheetViews>
  <sheetFormatPr baseColWidth="10" defaultRowHeight="16"/>
  <cols>
    <col min="1" max="1" width="16.5" style="23" bestFit="1" customWidth="1"/>
    <col min="2" max="2" width="37.33203125" style="23" bestFit="1" customWidth="1"/>
    <col min="3" max="3" width="12.83203125" style="23" bestFit="1" customWidth="1"/>
    <col min="4" max="83" width="27" style="23" bestFit="1" customWidth="1"/>
    <col min="84" max="16384" width="10.83203125" style="23"/>
  </cols>
  <sheetData>
    <row r="1" spans="1:83">
      <c r="C1" s="11" t="s">
        <v>1002</v>
      </c>
      <c r="D1" s="29" t="s">
        <v>1020</v>
      </c>
      <c r="E1" s="29" t="s">
        <v>1020</v>
      </c>
      <c r="F1" s="29" t="s">
        <v>1020</v>
      </c>
      <c r="G1" s="29" t="s">
        <v>1020</v>
      </c>
      <c r="H1" s="29" t="s">
        <v>1020</v>
      </c>
      <c r="I1" s="29" t="s">
        <v>1020</v>
      </c>
      <c r="J1" s="29" t="s">
        <v>1020</v>
      </c>
      <c r="K1" s="29" t="s">
        <v>1020</v>
      </c>
      <c r="L1" s="29" t="s">
        <v>1020</v>
      </c>
      <c r="M1" s="29" t="s">
        <v>1020</v>
      </c>
      <c r="N1" s="29" t="s">
        <v>1020</v>
      </c>
      <c r="O1" s="29" t="s">
        <v>1020</v>
      </c>
      <c r="P1" s="29" t="s">
        <v>1020</v>
      </c>
      <c r="Q1" s="29" t="s">
        <v>1020</v>
      </c>
      <c r="R1" s="29" t="s">
        <v>1020</v>
      </c>
      <c r="S1" s="29" t="s">
        <v>1020</v>
      </c>
      <c r="T1" s="29" t="s">
        <v>1020</v>
      </c>
      <c r="U1" s="29" t="s">
        <v>1020</v>
      </c>
      <c r="V1" s="29" t="s">
        <v>1020</v>
      </c>
      <c r="W1" s="29" t="s">
        <v>1020</v>
      </c>
      <c r="X1" s="29" t="s">
        <v>1020</v>
      </c>
      <c r="Y1" s="29" t="s">
        <v>1020</v>
      </c>
      <c r="Z1" s="29" t="s">
        <v>1020</v>
      </c>
      <c r="AA1" s="29" t="s">
        <v>1020</v>
      </c>
      <c r="AB1" s="29" t="s">
        <v>1020</v>
      </c>
      <c r="AC1" s="29" t="s">
        <v>1020</v>
      </c>
      <c r="AD1" s="29" t="s">
        <v>1020</v>
      </c>
      <c r="AE1" s="29" t="s">
        <v>1020</v>
      </c>
      <c r="AF1" s="29" t="s">
        <v>1020</v>
      </c>
      <c r="AG1" s="29" t="s">
        <v>1020</v>
      </c>
      <c r="AH1" s="29" t="s">
        <v>1020</v>
      </c>
      <c r="AI1" s="29" t="s">
        <v>1020</v>
      </c>
      <c r="AJ1" s="29" t="s">
        <v>1020</v>
      </c>
      <c r="AK1" s="29" t="s">
        <v>1020</v>
      </c>
      <c r="AL1" s="29" t="s">
        <v>1020</v>
      </c>
      <c r="AM1" s="29" t="s">
        <v>1020</v>
      </c>
      <c r="AN1" s="29" t="s">
        <v>1020</v>
      </c>
      <c r="AO1" s="29" t="s">
        <v>1020</v>
      </c>
      <c r="AP1" s="29" t="s">
        <v>1020</v>
      </c>
      <c r="AQ1" s="29" t="s">
        <v>1020</v>
      </c>
      <c r="AR1" s="29" t="s">
        <v>1020</v>
      </c>
      <c r="AS1" s="29" t="s">
        <v>1020</v>
      </c>
      <c r="AT1" s="29" t="s">
        <v>1020</v>
      </c>
      <c r="AU1" s="29" t="s">
        <v>1020</v>
      </c>
      <c r="AV1" s="29" t="s">
        <v>1020</v>
      </c>
      <c r="AW1" s="29" t="s">
        <v>1020</v>
      </c>
      <c r="AX1" s="29" t="s">
        <v>1020</v>
      </c>
      <c r="AY1" s="29" t="s">
        <v>1020</v>
      </c>
      <c r="AZ1" s="29" t="s">
        <v>1020</v>
      </c>
      <c r="BA1" s="29" t="s">
        <v>1020</v>
      </c>
      <c r="BB1" s="29" t="s">
        <v>1020</v>
      </c>
      <c r="BC1" s="29" t="s">
        <v>1020</v>
      </c>
      <c r="BD1" s="29" t="s">
        <v>1020</v>
      </c>
      <c r="BE1" s="29" t="s">
        <v>1020</v>
      </c>
      <c r="BF1" s="29" t="s">
        <v>1020</v>
      </c>
      <c r="BG1" s="29" t="s">
        <v>1020</v>
      </c>
      <c r="BH1" s="29" t="s">
        <v>1020</v>
      </c>
      <c r="BI1" s="29" t="s">
        <v>1020</v>
      </c>
      <c r="BJ1" s="29" t="s">
        <v>1020</v>
      </c>
      <c r="BK1" s="29" t="s">
        <v>1020</v>
      </c>
      <c r="BL1" s="29" t="s">
        <v>1020</v>
      </c>
      <c r="BM1" s="29" t="s">
        <v>1020</v>
      </c>
      <c r="BN1" s="29" t="s">
        <v>1020</v>
      </c>
      <c r="BO1" s="29" t="s">
        <v>1020</v>
      </c>
      <c r="BP1" s="29" t="s">
        <v>1020</v>
      </c>
      <c r="BQ1" s="29" t="s">
        <v>1020</v>
      </c>
      <c r="BR1" s="29" t="s">
        <v>1020</v>
      </c>
      <c r="BS1" s="29" t="s">
        <v>1020</v>
      </c>
      <c r="BT1" s="29" t="s">
        <v>1020</v>
      </c>
      <c r="BU1" s="29" t="s">
        <v>1020</v>
      </c>
      <c r="BV1" s="29" t="s">
        <v>1020</v>
      </c>
      <c r="BW1" s="29" t="s">
        <v>1020</v>
      </c>
      <c r="BX1" s="29" t="s">
        <v>1020</v>
      </c>
      <c r="BY1" s="29" t="s">
        <v>1020</v>
      </c>
      <c r="BZ1" s="29" t="s">
        <v>1020</v>
      </c>
      <c r="CA1" s="29" t="s">
        <v>1020</v>
      </c>
      <c r="CB1" s="29" t="s">
        <v>1020</v>
      </c>
      <c r="CC1" s="29" t="s">
        <v>1020</v>
      </c>
      <c r="CD1" s="29" t="s">
        <v>1020</v>
      </c>
      <c r="CE1" s="29" t="s">
        <v>1020</v>
      </c>
    </row>
    <row r="2" spans="1:83">
      <c r="A2" s="25" t="s">
        <v>1019</v>
      </c>
      <c r="B2" s="25" t="s">
        <v>1018</v>
      </c>
      <c r="C2" s="25" t="s">
        <v>1001</v>
      </c>
      <c r="D2" s="25" t="s">
        <v>958</v>
      </c>
      <c r="E2" s="25" t="s">
        <v>1</v>
      </c>
      <c r="F2" s="25" t="s">
        <v>2</v>
      </c>
      <c r="G2" s="25" t="s">
        <v>3</v>
      </c>
      <c r="H2" s="25" t="s">
        <v>4</v>
      </c>
      <c r="I2" s="25" t="s">
        <v>5</v>
      </c>
      <c r="J2" s="25" t="s">
        <v>6</v>
      </c>
      <c r="K2" s="25" t="s">
        <v>7</v>
      </c>
      <c r="L2" s="25" t="s">
        <v>8</v>
      </c>
      <c r="M2" s="25" t="s">
        <v>9</v>
      </c>
      <c r="N2" s="25" t="s">
        <v>10</v>
      </c>
      <c r="O2" s="25" t="s">
        <v>11</v>
      </c>
      <c r="P2" s="25" t="s">
        <v>12</v>
      </c>
      <c r="Q2" s="25" t="s">
        <v>13</v>
      </c>
      <c r="R2" s="25" t="s">
        <v>14</v>
      </c>
      <c r="S2" s="25" t="s">
        <v>15</v>
      </c>
      <c r="T2" s="25" t="s">
        <v>16</v>
      </c>
      <c r="U2" s="25" t="s">
        <v>17</v>
      </c>
      <c r="V2" s="25" t="s">
        <v>18</v>
      </c>
      <c r="W2" s="25" t="s">
        <v>19</v>
      </c>
      <c r="X2" s="25" t="s">
        <v>354</v>
      </c>
      <c r="Y2" s="25" t="s">
        <v>357</v>
      </c>
      <c r="Z2" s="25" t="s">
        <v>359</v>
      </c>
      <c r="AA2" s="25" t="s">
        <v>362</v>
      </c>
      <c r="AB2" s="25" t="s">
        <v>369</v>
      </c>
      <c r="AC2" s="25" t="s">
        <v>370</v>
      </c>
      <c r="AD2" s="25" t="s">
        <v>371</v>
      </c>
      <c r="AE2" s="25" t="s">
        <v>372</v>
      </c>
      <c r="AF2" s="25" t="s">
        <v>373</v>
      </c>
      <c r="AG2" s="25" t="s">
        <v>375</v>
      </c>
      <c r="AH2" s="25" t="s">
        <v>376</v>
      </c>
      <c r="AI2" s="25" t="s">
        <v>380</v>
      </c>
      <c r="AJ2" s="25" t="s">
        <v>381</v>
      </c>
      <c r="AK2" s="25" t="s">
        <v>382</v>
      </c>
      <c r="AL2" s="25" t="s">
        <v>384</v>
      </c>
      <c r="AM2" s="25" t="s">
        <v>386</v>
      </c>
      <c r="AN2" s="25" t="s">
        <v>387</v>
      </c>
      <c r="AO2" s="25" t="s">
        <v>388</v>
      </c>
      <c r="AP2" s="25" t="s">
        <v>389</v>
      </c>
      <c r="AQ2" s="25" t="s">
        <v>390</v>
      </c>
      <c r="AR2" s="25" t="s">
        <v>392</v>
      </c>
      <c r="AS2" s="25" t="s">
        <v>395</v>
      </c>
      <c r="AT2" s="25" t="s">
        <v>396</v>
      </c>
      <c r="AU2" s="25" t="s">
        <v>398</v>
      </c>
      <c r="AV2" s="25" t="s">
        <v>399</v>
      </c>
      <c r="AW2" s="25" t="s">
        <v>400</v>
      </c>
      <c r="AX2" s="25" t="s">
        <v>401</v>
      </c>
      <c r="AY2" s="25" t="s">
        <v>402</v>
      </c>
      <c r="AZ2" s="25" t="s">
        <v>403</v>
      </c>
      <c r="BA2" s="25" t="s">
        <v>404</v>
      </c>
      <c r="BB2" s="25" t="s">
        <v>405</v>
      </c>
      <c r="BC2" s="25" t="s">
        <v>407</v>
      </c>
      <c r="BD2" s="25" t="s">
        <v>410</v>
      </c>
      <c r="BE2" s="25" t="s">
        <v>412</v>
      </c>
      <c r="BF2" s="25" t="s">
        <v>413</v>
      </c>
      <c r="BG2" s="25" t="s">
        <v>415</v>
      </c>
      <c r="BH2" s="25" t="s">
        <v>417</v>
      </c>
      <c r="BI2" s="25" t="s">
        <v>419</v>
      </c>
      <c r="BJ2" s="25" t="s">
        <v>425</v>
      </c>
      <c r="BK2" s="25" t="s">
        <v>426</v>
      </c>
      <c r="BL2" s="25" t="s">
        <v>427</v>
      </c>
      <c r="BM2" s="25" t="s">
        <v>430</v>
      </c>
      <c r="BN2" s="25" t="s">
        <v>431</v>
      </c>
      <c r="BO2" s="25" t="s">
        <v>432</v>
      </c>
      <c r="BP2" s="25" t="s">
        <v>433</v>
      </c>
      <c r="BQ2" s="25" t="s">
        <v>435</v>
      </c>
      <c r="BR2" s="25" t="s">
        <v>436</v>
      </c>
      <c r="BS2" s="25" t="s">
        <v>438</v>
      </c>
      <c r="BT2" s="25" t="s">
        <v>441</v>
      </c>
      <c r="BU2" s="25" t="s">
        <v>442</v>
      </c>
      <c r="BV2" s="25" t="s">
        <v>451</v>
      </c>
      <c r="BW2" s="25" t="s">
        <v>452</v>
      </c>
      <c r="BX2" s="25" t="s">
        <v>453</v>
      </c>
      <c r="BY2" s="25" t="s">
        <v>454</v>
      </c>
      <c r="BZ2" s="25" t="s">
        <v>455</v>
      </c>
      <c r="CA2" s="25" t="s">
        <v>457</v>
      </c>
      <c r="CB2" s="25" t="s">
        <v>458</v>
      </c>
      <c r="CC2" s="25" t="s">
        <v>459</v>
      </c>
      <c r="CD2" s="25" t="s">
        <v>460</v>
      </c>
      <c r="CE2" s="25" t="s">
        <v>464</v>
      </c>
    </row>
    <row r="3" spans="1:83">
      <c r="A3" s="25" t="s">
        <v>1008</v>
      </c>
      <c r="B3" s="25" t="s">
        <v>971</v>
      </c>
      <c r="C3" s="9">
        <f>COUNTIF(D3:CE3,"&gt;50")</f>
        <v>1</v>
      </c>
      <c r="D3" s="25">
        <v>0</v>
      </c>
      <c r="E3" s="25">
        <v>0</v>
      </c>
      <c r="F3" s="25">
        <v>0</v>
      </c>
      <c r="G3" s="25">
        <v>0</v>
      </c>
      <c r="H3" s="25">
        <v>0</v>
      </c>
      <c r="I3" s="25">
        <v>0</v>
      </c>
      <c r="J3" s="25">
        <v>0</v>
      </c>
      <c r="K3" s="25">
        <v>0</v>
      </c>
      <c r="L3" s="25">
        <v>0</v>
      </c>
      <c r="M3" s="25">
        <v>0</v>
      </c>
      <c r="N3" s="25">
        <v>0</v>
      </c>
      <c r="O3" s="25">
        <v>0</v>
      </c>
      <c r="P3" s="25">
        <v>0</v>
      </c>
      <c r="Q3" s="25">
        <v>0</v>
      </c>
      <c r="R3" s="25">
        <v>0</v>
      </c>
      <c r="S3" s="25">
        <v>0</v>
      </c>
      <c r="T3" s="25">
        <v>0</v>
      </c>
      <c r="U3" s="25">
        <v>0</v>
      </c>
      <c r="V3" s="25">
        <v>0</v>
      </c>
      <c r="W3" s="25">
        <v>0</v>
      </c>
      <c r="X3" s="25">
        <v>0</v>
      </c>
      <c r="Y3" s="25">
        <v>0</v>
      </c>
      <c r="Z3" s="25">
        <v>0</v>
      </c>
      <c r="AA3" s="25">
        <v>0</v>
      </c>
      <c r="AB3" s="25">
        <v>0</v>
      </c>
      <c r="AC3" s="25">
        <v>0</v>
      </c>
      <c r="AD3" s="25">
        <v>0</v>
      </c>
      <c r="AE3" s="25">
        <v>0</v>
      </c>
      <c r="AF3" s="25">
        <v>0</v>
      </c>
      <c r="AG3" s="25">
        <v>0</v>
      </c>
      <c r="AH3" s="25">
        <v>0</v>
      </c>
      <c r="AI3" s="25">
        <v>0</v>
      </c>
      <c r="AJ3" s="25">
        <v>0</v>
      </c>
      <c r="AK3" s="25">
        <v>0</v>
      </c>
      <c r="AL3" s="25">
        <v>0</v>
      </c>
      <c r="AM3" s="25">
        <v>0</v>
      </c>
      <c r="AN3" s="25">
        <v>0</v>
      </c>
      <c r="AO3" s="25">
        <v>0</v>
      </c>
      <c r="AP3" s="25">
        <v>0</v>
      </c>
      <c r="AQ3" s="25">
        <v>0</v>
      </c>
      <c r="AR3" s="25">
        <v>1</v>
      </c>
      <c r="AS3" s="25">
        <v>0</v>
      </c>
      <c r="AT3" s="25">
        <v>0</v>
      </c>
      <c r="AU3" s="25">
        <v>0</v>
      </c>
      <c r="AV3" s="25">
        <v>0</v>
      </c>
      <c r="AW3" s="25">
        <v>0</v>
      </c>
      <c r="AX3" s="25">
        <v>0</v>
      </c>
      <c r="AY3" s="25">
        <v>0</v>
      </c>
      <c r="AZ3" s="25">
        <v>0</v>
      </c>
      <c r="BA3" s="25">
        <v>0</v>
      </c>
      <c r="BB3" s="25">
        <v>0</v>
      </c>
      <c r="BC3" s="25">
        <v>0</v>
      </c>
      <c r="BD3" s="25">
        <v>0</v>
      </c>
      <c r="BE3" s="25">
        <v>0</v>
      </c>
      <c r="BF3" s="25">
        <v>0</v>
      </c>
      <c r="BG3" s="25">
        <v>0</v>
      </c>
      <c r="BH3" s="25">
        <v>0</v>
      </c>
      <c r="BI3" s="25">
        <v>0</v>
      </c>
      <c r="BJ3" s="25">
        <v>0</v>
      </c>
      <c r="BK3" s="25">
        <v>0</v>
      </c>
      <c r="BL3" s="25">
        <v>0</v>
      </c>
      <c r="BM3" s="25">
        <v>0</v>
      </c>
      <c r="BN3" s="25">
        <v>0</v>
      </c>
      <c r="BO3" s="25">
        <v>0</v>
      </c>
      <c r="BP3" s="25">
        <v>0</v>
      </c>
      <c r="BQ3" s="25">
        <v>0</v>
      </c>
      <c r="BR3" s="25">
        <v>0</v>
      </c>
      <c r="BS3" s="25">
        <v>0</v>
      </c>
      <c r="BT3" s="25">
        <v>0</v>
      </c>
      <c r="BU3" s="25">
        <v>0</v>
      </c>
      <c r="BV3" s="25">
        <v>2</v>
      </c>
      <c r="BW3" s="25">
        <v>0</v>
      </c>
      <c r="BX3" s="25">
        <v>0</v>
      </c>
      <c r="BY3" s="25">
        <v>1</v>
      </c>
      <c r="BZ3" s="25">
        <v>3</v>
      </c>
      <c r="CA3" s="25">
        <v>0</v>
      </c>
      <c r="CB3" s="25">
        <v>0</v>
      </c>
      <c r="CC3" s="25">
        <v>436</v>
      </c>
      <c r="CD3" s="25">
        <v>0</v>
      </c>
      <c r="CE3" s="25">
        <v>0</v>
      </c>
    </row>
    <row r="4" spans="1:83">
      <c r="A4" s="25" t="s">
        <v>1003</v>
      </c>
      <c r="B4" s="25" t="s">
        <v>965</v>
      </c>
      <c r="C4" s="9">
        <f t="shared" ref="C4:C51" si="0">COUNTIF(D4:CE4,"&gt;50")</f>
        <v>5</v>
      </c>
      <c r="D4" s="25">
        <v>109</v>
      </c>
      <c r="E4" s="25">
        <v>0</v>
      </c>
      <c r="F4" s="25">
        <v>0</v>
      </c>
      <c r="G4" s="25">
        <v>8</v>
      </c>
      <c r="H4" s="25">
        <v>1</v>
      </c>
      <c r="I4" s="25">
        <v>1</v>
      </c>
      <c r="J4" s="25">
        <v>5</v>
      </c>
      <c r="K4" s="25">
        <v>4</v>
      </c>
      <c r="L4" s="25">
        <v>0</v>
      </c>
      <c r="M4" s="25">
        <v>1</v>
      </c>
      <c r="N4" s="25">
        <v>76105</v>
      </c>
      <c r="O4" s="25">
        <v>0</v>
      </c>
      <c r="P4" s="25">
        <v>0</v>
      </c>
      <c r="Q4" s="25">
        <v>0</v>
      </c>
      <c r="R4" s="25">
        <v>0</v>
      </c>
      <c r="S4" s="25">
        <v>4</v>
      </c>
      <c r="T4" s="25">
        <v>17</v>
      </c>
      <c r="U4" s="25">
        <v>0</v>
      </c>
      <c r="V4" s="25">
        <v>1</v>
      </c>
      <c r="W4" s="25">
        <v>0</v>
      </c>
      <c r="X4" s="25">
        <v>1</v>
      </c>
      <c r="Y4" s="25">
        <v>0</v>
      </c>
      <c r="Z4" s="25">
        <v>5</v>
      </c>
      <c r="AA4" s="25">
        <v>0</v>
      </c>
      <c r="AB4" s="25">
        <v>1</v>
      </c>
      <c r="AC4" s="25">
        <v>0</v>
      </c>
      <c r="AD4" s="25">
        <v>0</v>
      </c>
      <c r="AE4" s="25">
        <v>0</v>
      </c>
      <c r="AF4" s="25">
        <v>0</v>
      </c>
      <c r="AG4" s="25">
        <v>0</v>
      </c>
      <c r="AH4" s="25">
        <v>0</v>
      </c>
      <c r="AI4" s="25">
        <v>1</v>
      </c>
      <c r="AJ4" s="25">
        <v>0</v>
      </c>
      <c r="AK4" s="25">
        <v>0</v>
      </c>
      <c r="AL4" s="25">
        <v>0</v>
      </c>
      <c r="AM4" s="25">
        <v>1</v>
      </c>
      <c r="AN4" s="25">
        <v>0</v>
      </c>
      <c r="AO4" s="25">
        <v>0</v>
      </c>
      <c r="AP4" s="25">
        <v>0</v>
      </c>
      <c r="AQ4" s="25">
        <v>0</v>
      </c>
      <c r="AR4" s="25">
        <v>0</v>
      </c>
      <c r="AS4" s="25">
        <v>0</v>
      </c>
      <c r="AT4" s="25">
        <v>1</v>
      </c>
      <c r="AU4" s="25">
        <v>0</v>
      </c>
      <c r="AV4" s="25">
        <v>0</v>
      </c>
      <c r="AW4" s="25">
        <v>0</v>
      </c>
      <c r="AX4" s="25">
        <v>0</v>
      </c>
      <c r="AY4" s="25">
        <v>0</v>
      </c>
      <c r="AZ4" s="25">
        <v>0</v>
      </c>
      <c r="BA4" s="25">
        <v>0</v>
      </c>
      <c r="BB4" s="25">
        <v>1</v>
      </c>
      <c r="BC4" s="25">
        <v>21</v>
      </c>
      <c r="BD4" s="25">
        <v>88</v>
      </c>
      <c r="BE4" s="25">
        <v>1</v>
      </c>
      <c r="BF4" s="25">
        <v>92</v>
      </c>
      <c r="BG4" s="25">
        <v>0</v>
      </c>
      <c r="BH4" s="25">
        <v>0</v>
      </c>
      <c r="BI4" s="25">
        <v>1</v>
      </c>
      <c r="BJ4" s="25">
        <v>1</v>
      </c>
      <c r="BK4" s="25">
        <v>0</v>
      </c>
      <c r="BL4" s="25">
        <v>0</v>
      </c>
      <c r="BM4" s="25">
        <v>0</v>
      </c>
      <c r="BN4" s="25">
        <v>0</v>
      </c>
      <c r="BO4" s="25">
        <v>0</v>
      </c>
      <c r="BP4" s="25">
        <v>0</v>
      </c>
      <c r="BQ4" s="25">
        <v>0</v>
      </c>
      <c r="BR4" s="25">
        <v>4</v>
      </c>
      <c r="BS4" s="25">
        <v>0</v>
      </c>
      <c r="BT4" s="25">
        <v>0</v>
      </c>
      <c r="BU4" s="25">
        <v>0</v>
      </c>
      <c r="BV4" s="25">
        <v>15</v>
      </c>
      <c r="BW4" s="25">
        <v>0</v>
      </c>
      <c r="BX4" s="25">
        <v>57</v>
      </c>
      <c r="BY4" s="25">
        <v>3</v>
      </c>
      <c r="BZ4" s="25">
        <v>1</v>
      </c>
      <c r="CA4" s="25">
        <v>0</v>
      </c>
      <c r="CB4" s="25">
        <v>0</v>
      </c>
      <c r="CC4" s="25">
        <v>1</v>
      </c>
      <c r="CD4" s="25">
        <v>0</v>
      </c>
      <c r="CE4" s="25">
        <v>0</v>
      </c>
    </row>
    <row r="5" spans="1:83" s="24" customFormat="1">
      <c r="A5" s="26" t="s">
        <v>1003</v>
      </c>
      <c r="B5" s="26" t="s">
        <v>968</v>
      </c>
      <c r="C5" s="10">
        <f t="shared" si="0"/>
        <v>21</v>
      </c>
      <c r="D5" s="26">
        <v>1165</v>
      </c>
      <c r="E5" s="26">
        <v>8</v>
      </c>
      <c r="F5" s="26">
        <v>2</v>
      </c>
      <c r="G5" s="26">
        <v>144</v>
      </c>
      <c r="H5" s="26">
        <v>0</v>
      </c>
      <c r="I5" s="26">
        <v>41807</v>
      </c>
      <c r="J5" s="26">
        <v>267</v>
      </c>
      <c r="K5" s="26">
        <v>0</v>
      </c>
      <c r="L5" s="26">
        <v>1</v>
      </c>
      <c r="M5" s="26">
        <v>6</v>
      </c>
      <c r="N5" s="26">
        <v>203</v>
      </c>
      <c r="O5" s="26">
        <v>0</v>
      </c>
      <c r="P5" s="26">
        <v>0</v>
      </c>
      <c r="Q5" s="26">
        <v>5</v>
      </c>
      <c r="R5" s="26">
        <v>13</v>
      </c>
      <c r="S5" s="26">
        <v>63895</v>
      </c>
      <c r="T5" s="26">
        <v>33</v>
      </c>
      <c r="U5" s="26">
        <v>312</v>
      </c>
      <c r="V5" s="26">
        <v>1074</v>
      </c>
      <c r="W5" s="26">
        <v>4157</v>
      </c>
      <c r="X5" s="26">
        <v>175</v>
      </c>
      <c r="Y5" s="26">
        <v>0</v>
      </c>
      <c r="Z5" s="26">
        <v>4</v>
      </c>
      <c r="AA5" s="26">
        <v>0</v>
      </c>
      <c r="AB5" s="26">
        <v>43</v>
      </c>
      <c r="AC5" s="26">
        <v>141</v>
      </c>
      <c r="AD5" s="26">
        <v>15</v>
      </c>
      <c r="AE5" s="26">
        <v>279</v>
      </c>
      <c r="AF5" s="26">
        <v>582</v>
      </c>
      <c r="AG5" s="26">
        <v>1</v>
      </c>
      <c r="AH5" s="26">
        <v>39</v>
      </c>
      <c r="AI5" s="26">
        <v>153</v>
      </c>
      <c r="AJ5" s="26">
        <v>4</v>
      </c>
      <c r="AK5" s="26">
        <v>35</v>
      </c>
      <c r="AL5" s="26">
        <v>5</v>
      </c>
      <c r="AM5" s="26">
        <v>15</v>
      </c>
      <c r="AN5" s="26">
        <v>0</v>
      </c>
      <c r="AO5" s="26">
        <v>0</v>
      </c>
      <c r="AP5" s="26">
        <v>2</v>
      </c>
      <c r="AQ5" s="26">
        <v>0</v>
      </c>
      <c r="AR5" s="26">
        <v>12</v>
      </c>
      <c r="AS5" s="26">
        <v>0</v>
      </c>
      <c r="AT5" s="26">
        <v>0</v>
      </c>
      <c r="AU5" s="26">
        <v>0</v>
      </c>
      <c r="AV5" s="26">
        <v>0</v>
      </c>
      <c r="AW5" s="26">
        <v>2</v>
      </c>
      <c r="AX5" s="26">
        <v>3</v>
      </c>
      <c r="AY5" s="26">
        <v>2</v>
      </c>
      <c r="AZ5" s="26">
        <v>8</v>
      </c>
      <c r="BA5" s="26">
        <v>0</v>
      </c>
      <c r="BB5" s="26">
        <v>4182</v>
      </c>
      <c r="BC5" s="26">
        <v>309</v>
      </c>
      <c r="BD5" s="26">
        <v>877</v>
      </c>
      <c r="BE5" s="26">
        <v>960</v>
      </c>
      <c r="BF5" s="26">
        <v>4948</v>
      </c>
      <c r="BG5" s="26">
        <v>0</v>
      </c>
      <c r="BH5" s="26">
        <v>0</v>
      </c>
      <c r="BI5" s="26">
        <v>16</v>
      </c>
      <c r="BJ5" s="26">
        <v>4</v>
      </c>
      <c r="BK5" s="26">
        <v>0</v>
      </c>
      <c r="BL5" s="26">
        <v>3</v>
      </c>
      <c r="BM5" s="26">
        <v>2</v>
      </c>
      <c r="BN5" s="26">
        <v>6</v>
      </c>
      <c r="BO5" s="26">
        <v>0</v>
      </c>
      <c r="BP5" s="26">
        <v>4</v>
      </c>
      <c r="BQ5" s="26">
        <v>8</v>
      </c>
      <c r="BR5" s="26">
        <v>5</v>
      </c>
      <c r="BS5" s="26">
        <v>1</v>
      </c>
      <c r="BT5" s="26">
        <v>1</v>
      </c>
      <c r="BU5" s="26">
        <v>2</v>
      </c>
      <c r="BV5" s="26">
        <v>612</v>
      </c>
      <c r="BW5" s="26">
        <v>0</v>
      </c>
      <c r="BX5" s="26">
        <v>14</v>
      </c>
      <c r="BY5" s="26">
        <v>21</v>
      </c>
      <c r="BZ5" s="26">
        <v>66</v>
      </c>
      <c r="CA5" s="26">
        <v>4</v>
      </c>
      <c r="CB5" s="26">
        <v>3</v>
      </c>
      <c r="CC5" s="26">
        <v>49</v>
      </c>
      <c r="CD5" s="26">
        <v>4</v>
      </c>
      <c r="CE5" s="26">
        <v>1</v>
      </c>
    </row>
    <row r="6" spans="1:83">
      <c r="A6" s="25" t="s">
        <v>959</v>
      </c>
      <c r="B6" s="25" t="s">
        <v>967</v>
      </c>
      <c r="C6" s="9">
        <f t="shared" si="0"/>
        <v>3</v>
      </c>
      <c r="D6" s="25">
        <v>231702</v>
      </c>
      <c r="E6" s="25">
        <v>27</v>
      </c>
      <c r="F6" s="25">
        <v>7</v>
      </c>
      <c r="G6" s="25">
        <v>2</v>
      </c>
      <c r="H6" s="25">
        <v>3</v>
      </c>
      <c r="I6" s="25">
        <v>0</v>
      </c>
      <c r="J6" s="25">
        <v>2</v>
      </c>
      <c r="K6" s="25">
        <v>1</v>
      </c>
      <c r="L6" s="25">
        <v>0</v>
      </c>
      <c r="M6" s="25">
        <v>0</v>
      </c>
      <c r="N6" s="25">
        <v>0</v>
      </c>
      <c r="O6" s="25">
        <v>0</v>
      </c>
      <c r="P6" s="25">
        <v>0</v>
      </c>
      <c r="Q6" s="25">
        <v>0</v>
      </c>
      <c r="R6" s="25">
        <v>1</v>
      </c>
      <c r="S6" s="25">
        <v>1</v>
      </c>
      <c r="T6" s="25">
        <v>0</v>
      </c>
      <c r="U6" s="25">
        <v>1</v>
      </c>
      <c r="V6" s="25">
        <v>0</v>
      </c>
      <c r="W6" s="25">
        <v>2</v>
      </c>
      <c r="X6" s="25">
        <v>0</v>
      </c>
      <c r="Y6" s="25">
        <v>62</v>
      </c>
      <c r="Z6" s="25">
        <v>3</v>
      </c>
      <c r="AA6" s="25">
        <v>0</v>
      </c>
      <c r="AB6" s="25">
        <v>0</v>
      </c>
      <c r="AC6" s="25">
        <v>1</v>
      </c>
      <c r="AD6" s="25">
        <v>13</v>
      </c>
      <c r="AE6" s="25">
        <v>5</v>
      </c>
      <c r="AF6" s="25">
        <v>0</v>
      </c>
      <c r="AG6" s="25">
        <v>0</v>
      </c>
      <c r="AH6" s="25">
        <v>0</v>
      </c>
      <c r="AI6" s="25">
        <v>4</v>
      </c>
      <c r="AJ6" s="25">
        <v>0</v>
      </c>
      <c r="AK6" s="25">
        <v>390</v>
      </c>
      <c r="AL6" s="25">
        <v>13</v>
      </c>
      <c r="AM6" s="25">
        <v>3</v>
      </c>
      <c r="AN6" s="25">
        <v>1</v>
      </c>
      <c r="AO6" s="25">
        <v>0</v>
      </c>
      <c r="AP6" s="25">
        <v>1</v>
      </c>
      <c r="AQ6" s="25">
        <v>0</v>
      </c>
      <c r="AR6" s="25">
        <v>5</v>
      </c>
      <c r="AS6" s="25">
        <v>4</v>
      </c>
      <c r="AT6" s="25">
        <v>0</v>
      </c>
      <c r="AU6" s="25">
        <v>0</v>
      </c>
      <c r="AV6" s="25">
        <v>0</v>
      </c>
      <c r="AW6" s="25">
        <v>0</v>
      </c>
      <c r="AX6" s="25">
        <v>0</v>
      </c>
      <c r="AY6" s="25">
        <v>0</v>
      </c>
      <c r="AZ6" s="25">
        <v>0</v>
      </c>
      <c r="BA6" s="25">
        <v>0</v>
      </c>
      <c r="BB6" s="25">
        <v>0</v>
      </c>
      <c r="BC6" s="25">
        <v>0</v>
      </c>
      <c r="BD6" s="25">
        <v>0</v>
      </c>
      <c r="BE6" s="25">
        <v>0</v>
      </c>
      <c r="BF6" s="25">
        <v>0</v>
      </c>
      <c r="BG6" s="25">
        <v>0</v>
      </c>
      <c r="BH6" s="25">
        <v>1</v>
      </c>
      <c r="BI6" s="25">
        <v>0</v>
      </c>
      <c r="BJ6" s="25">
        <v>0</v>
      </c>
      <c r="BK6" s="25">
        <v>0</v>
      </c>
      <c r="BL6" s="25">
        <v>0</v>
      </c>
      <c r="BM6" s="25">
        <v>0</v>
      </c>
      <c r="BN6" s="25">
        <v>0</v>
      </c>
      <c r="BO6" s="25">
        <v>0</v>
      </c>
      <c r="BP6" s="25">
        <v>0</v>
      </c>
      <c r="BQ6" s="25">
        <v>0</v>
      </c>
      <c r="BR6" s="25">
        <v>0</v>
      </c>
      <c r="BS6" s="25">
        <v>0</v>
      </c>
      <c r="BT6" s="25">
        <v>0</v>
      </c>
      <c r="BU6" s="25">
        <v>0</v>
      </c>
      <c r="BV6" s="25">
        <v>0</v>
      </c>
      <c r="BW6" s="25">
        <v>0</v>
      </c>
      <c r="BX6" s="25">
        <v>0</v>
      </c>
      <c r="BY6" s="25">
        <v>0</v>
      </c>
      <c r="BZ6" s="25">
        <v>0</v>
      </c>
      <c r="CA6" s="25">
        <v>0</v>
      </c>
      <c r="CB6" s="25">
        <v>0</v>
      </c>
      <c r="CC6" s="25">
        <v>0</v>
      </c>
      <c r="CD6" s="25">
        <v>0</v>
      </c>
      <c r="CE6" s="25">
        <v>0</v>
      </c>
    </row>
    <row r="7" spans="1:83">
      <c r="A7" s="25" t="s">
        <v>959</v>
      </c>
      <c r="B7" s="25" t="s">
        <v>1000</v>
      </c>
      <c r="C7" s="9">
        <f>COUNTIF(D7:CE7,"&gt;50")</f>
        <v>2</v>
      </c>
      <c r="D7" s="25">
        <v>616</v>
      </c>
      <c r="E7" s="25">
        <v>6805</v>
      </c>
      <c r="F7" s="25">
        <v>0</v>
      </c>
      <c r="G7" s="25">
        <v>5</v>
      </c>
      <c r="H7" s="25">
        <v>0</v>
      </c>
      <c r="I7" s="25">
        <v>0</v>
      </c>
      <c r="J7" s="25">
        <v>0</v>
      </c>
      <c r="K7" s="25">
        <v>6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7</v>
      </c>
      <c r="R7" s="25">
        <v>1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0</v>
      </c>
      <c r="AF7" s="25">
        <v>0</v>
      </c>
      <c r="AG7" s="25">
        <v>0</v>
      </c>
      <c r="AH7" s="25">
        <v>0</v>
      </c>
      <c r="AI7" s="25">
        <v>0</v>
      </c>
      <c r="AJ7" s="25">
        <v>0</v>
      </c>
      <c r="AK7" s="25">
        <v>0</v>
      </c>
      <c r="AL7" s="25">
        <v>0</v>
      </c>
      <c r="AM7" s="25">
        <v>0</v>
      </c>
      <c r="AN7" s="25">
        <v>0</v>
      </c>
      <c r="AO7" s="25">
        <v>0</v>
      </c>
      <c r="AP7" s="25">
        <v>0</v>
      </c>
      <c r="AQ7" s="25">
        <v>0</v>
      </c>
      <c r="AR7" s="25">
        <v>0</v>
      </c>
      <c r="AS7" s="25">
        <v>0</v>
      </c>
      <c r="AT7" s="25">
        <v>0</v>
      </c>
      <c r="AU7" s="25">
        <v>0</v>
      </c>
      <c r="AV7" s="25">
        <v>0</v>
      </c>
      <c r="AW7" s="25">
        <v>0</v>
      </c>
      <c r="AX7" s="25">
        <v>0</v>
      </c>
      <c r="AY7" s="25">
        <v>0</v>
      </c>
      <c r="AZ7" s="25">
        <v>0</v>
      </c>
      <c r="BA7" s="25">
        <v>0</v>
      </c>
      <c r="BB7" s="25">
        <v>0</v>
      </c>
      <c r="BC7" s="25">
        <v>0</v>
      </c>
      <c r="BD7" s="25">
        <v>0</v>
      </c>
      <c r="BE7" s="25">
        <v>0</v>
      </c>
      <c r="BF7" s="25">
        <v>0</v>
      </c>
      <c r="BG7" s="25">
        <v>0</v>
      </c>
      <c r="BH7" s="25">
        <v>0</v>
      </c>
      <c r="BI7" s="25">
        <v>0</v>
      </c>
      <c r="BJ7" s="25">
        <v>0</v>
      </c>
      <c r="BK7" s="25">
        <v>0</v>
      </c>
      <c r="BL7" s="25">
        <v>0</v>
      </c>
      <c r="BM7" s="25">
        <v>0</v>
      </c>
      <c r="BN7" s="25">
        <v>0</v>
      </c>
      <c r="BO7" s="25">
        <v>0</v>
      </c>
      <c r="BP7" s="25">
        <v>0</v>
      </c>
      <c r="BQ7" s="25">
        <v>0</v>
      </c>
      <c r="BR7" s="25">
        <v>0</v>
      </c>
      <c r="BS7" s="25">
        <v>0</v>
      </c>
      <c r="BT7" s="25">
        <v>0</v>
      </c>
      <c r="BU7" s="25">
        <v>0</v>
      </c>
      <c r="BV7" s="25">
        <v>0</v>
      </c>
      <c r="BW7" s="25">
        <v>0</v>
      </c>
      <c r="BX7" s="25">
        <v>0</v>
      </c>
      <c r="BY7" s="25">
        <v>0</v>
      </c>
      <c r="BZ7" s="25">
        <v>0</v>
      </c>
      <c r="CA7" s="25">
        <v>0</v>
      </c>
      <c r="CB7" s="25">
        <v>0</v>
      </c>
      <c r="CC7" s="25">
        <v>0</v>
      </c>
      <c r="CD7" s="25">
        <v>0</v>
      </c>
      <c r="CE7" s="25">
        <v>0</v>
      </c>
    </row>
    <row r="8" spans="1:83">
      <c r="A8" s="25" t="s">
        <v>959</v>
      </c>
      <c r="B8" s="25" t="s">
        <v>959</v>
      </c>
      <c r="C8" s="9">
        <f t="shared" si="0"/>
        <v>29</v>
      </c>
      <c r="D8" s="25">
        <v>57</v>
      </c>
      <c r="E8" s="25">
        <v>0</v>
      </c>
      <c r="F8" s="25">
        <v>0</v>
      </c>
      <c r="G8" s="25">
        <v>18146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29834</v>
      </c>
      <c r="P8" s="25">
        <v>1</v>
      </c>
      <c r="Q8" s="25">
        <v>0</v>
      </c>
      <c r="R8" s="25">
        <v>3896</v>
      </c>
      <c r="S8" s="25">
        <v>0</v>
      </c>
      <c r="T8" s="25">
        <v>1</v>
      </c>
      <c r="U8" s="25">
        <v>74</v>
      </c>
      <c r="V8" s="25">
        <v>0</v>
      </c>
      <c r="W8" s="25">
        <v>0</v>
      </c>
      <c r="X8" s="25">
        <v>2777</v>
      </c>
      <c r="Y8" s="25">
        <v>8293</v>
      </c>
      <c r="Z8" s="25">
        <v>601</v>
      </c>
      <c r="AA8" s="25">
        <v>322</v>
      </c>
      <c r="AB8" s="25">
        <v>2016</v>
      </c>
      <c r="AC8" s="25">
        <v>5</v>
      </c>
      <c r="AD8" s="25">
        <v>174</v>
      </c>
      <c r="AE8" s="25">
        <v>29</v>
      </c>
      <c r="AF8" s="25">
        <v>45</v>
      </c>
      <c r="AG8" s="25">
        <v>1</v>
      </c>
      <c r="AH8" s="25">
        <v>476</v>
      </c>
      <c r="AI8" s="25">
        <v>147</v>
      </c>
      <c r="AJ8" s="25">
        <v>3</v>
      </c>
      <c r="AK8" s="25">
        <v>545</v>
      </c>
      <c r="AL8" s="25">
        <v>67</v>
      </c>
      <c r="AM8" s="25">
        <v>889</v>
      </c>
      <c r="AN8" s="25">
        <v>3</v>
      </c>
      <c r="AO8" s="25">
        <v>3</v>
      </c>
      <c r="AP8" s="25">
        <v>154</v>
      </c>
      <c r="AQ8" s="25">
        <v>2</v>
      </c>
      <c r="AR8" s="25">
        <v>51</v>
      </c>
      <c r="AS8" s="25">
        <v>25</v>
      </c>
      <c r="AT8" s="25">
        <v>9</v>
      </c>
      <c r="AU8" s="25">
        <v>5</v>
      </c>
      <c r="AV8" s="25">
        <v>35</v>
      </c>
      <c r="AW8" s="25">
        <v>7</v>
      </c>
      <c r="AX8" s="25">
        <v>27</v>
      </c>
      <c r="AY8" s="25">
        <v>10</v>
      </c>
      <c r="AZ8" s="25">
        <v>2</v>
      </c>
      <c r="BA8" s="25">
        <v>0</v>
      </c>
      <c r="BB8" s="25">
        <v>2489</v>
      </c>
      <c r="BC8" s="25">
        <v>4</v>
      </c>
      <c r="BD8" s="25">
        <v>6560</v>
      </c>
      <c r="BE8" s="25">
        <v>85</v>
      </c>
      <c r="BF8" s="25">
        <v>7348</v>
      </c>
      <c r="BG8" s="25">
        <v>0</v>
      </c>
      <c r="BH8" s="25">
        <v>273</v>
      </c>
      <c r="BI8" s="25">
        <v>31</v>
      </c>
      <c r="BJ8" s="25">
        <v>8</v>
      </c>
      <c r="BK8" s="25">
        <v>15</v>
      </c>
      <c r="BL8" s="25">
        <v>5</v>
      </c>
      <c r="BM8" s="25">
        <v>3</v>
      </c>
      <c r="BN8" s="25">
        <v>18</v>
      </c>
      <c r="BO8" s="25">
        <v>11</v>
      </c>
      <c r="BP8" s="25">
        <v>111</v>
      </c>
      <c r="BQ8" s="25">
        <v>72</v>
      </c>
      <c r="BR8" s="25">
        <v>5</v>
      </c>
      <c r="BS8" s="25">
        <v>9</v>
      </c>
      <c r="BT8" s="25">
        <v>38</v>
      </c>
      <c r="BU8" s="25">
        <v>445</v>
      </c>
      <c r="BV8" s="25">
        <v>15939</v>
      </c>
      <c r="BW8" s="25">
        <v>1</v>
      </c>
      <c r="BX8" s="25">
        <v>14</v>
      </c>
      <c r="BY8" s="25">
        <v>20</v>
      </c>
      <c r="BZ8" s="25">
        <v>67</v>
      </c>
      <c r="CA8" s="25">
        <v>1</v>
      </c>
      <c r="CB8" s="25">
        <v>2</v>
      </c>
      <c r="CC8" s="25">
        <v>1704</v>
      </c>
      <c r="CD8" s="25">
        <v>1</v>
      </c>
      <c r="CE8" s="25">
        <v>0</v>
      </c>
    </row>
    <row r="9" spans="1:83">
      <c r="A9" s="25" t="s">
        <v>959</v>
      </c>
      <c r="B9" s="25" t="s">
        <v>1010</v>
      </c>
      <c r="C9" s="9">
        <f t="shared" si="0"/>
        <v>25</v>
      </c>
      <c r="D9" s="25">
        <v>70</v>
      </c>
      <c r="E9" s="25">
        <v>1</v>
      </c>
      <c r="F9" s="25">
        <v>1</v>
      </c>
      <c r="G9" s="25">
        <v>0</v>
      </c>
      <c r="H9" s="25">
        <v>3</v>
      </c>
      <c r="I9" s="25">
        <v>2</v>
      </c>
      <c r="J9" s="25">
        <v>0</v>
      </c>
      <c r="K9" s="25">
        <v>46</v>
      </c>
      <c r="L9" s="25">
        <v>0</v>
      </c>
      <c r="M9" s="25">
        <v>1</v>
      </c>
      <c r="N9" s="25">
        <v>0</v>
      </c>
      <c r="O9" s="25">
        <v>0</v>
      </c>
      <c r="P9" s="25">
        <v>0</v>
      </c>
      <c r="Q9" s="25">
        <v>94510</v>
      </c>
      <c r="R9" s="25">
        <v>6</v>
      </c>
      <c r="S9" s="25">
        <v>1</v>
      </c>
      <c r="T9" s="25">
        <v>0</v>
      </c>
      <c r="U9" s="25">
        <v>0</v>
      </c>
      <c r="V9" s="25">
        <v>1</v>
      </c>
      <c r="W9" s="25">
        <v>0</v>
      </c>
      <c r="X9" s="25">
        <v>89216</v>
      </c>
      <c r="Y9" s="25">
        <v>15</v>
      </c>
      <c r="Z9" s="25">
        <v>34</v>
      </c>
      <c r="AA9" s="25">
        <v>6</v>
      </c>
      <c r="AB9" s="25">
        <v>47</v>
      </c>
      <c r="AC9" s="25">
        <v>5</v>
      </c>
      <c r="AD9" s="25">
        <v>226</v>
      </c>
      <c r="AE9" s="25">
        <v>486</v>
      </c>
      <c r="AF9" s="25">
        <v>49</v>
      </c>
      <c r="AG9" s="25">
        <v>1</v>
      </c>
      <c r="AH9" s="25">
        <v>1</v>
      </c>
      <c r="AI9" s="25">
        <v>177</v>
      </c>
      <c r="AJ9" s="25">
        <v>0</v>
      </c>
      <c r="AK9" s="25">
        <v>6</v>
      </c>
      <c r="AL9" s="25">
        <v>81</v>
      </c>
      <c r="AM9" s="25">
        <v>138</v>
      </c>
      <c r="AN9" s="25">
        <v>170</v>
      </c>
      <c r="AO9" s="25">
        <v>331</v>
      </c>
      <c r="AP9" s="25">
        <v>446</v>
      </c>
      <c r="AQ9" s="25">
        <v>0</v>
      </c>
      <c r="AR9" s="25">
        <v>173</v>
      </c>
      <c r="AS9" s="25">
        <v>84</v>
      </c>
      <c r="AT9" s="25">
        <v>76</v>
      </c>
      <c r="AU9" s="25">
        <v>45</v>
      </c>
      <c r="AV9" s="25">
        <v>344</v>
      </c>
      <c r="AW9" s="25">
        <v>4</v>
      </c>
      <c r="AX9" s="25">
        <v>54</v>
      </c>
      <c r="AY9" s="25">
        <v>1</v>
      </c>
      <c r="AZ9" s="25">
        <v>49</v>
      </c>
      <c r="BA9" s="25">
        <v>108</v>
      </c>
      <c r="BB9" s="25">
        <v>2</v>
      </c>
      <c r="BC9" s="25">
        <v>3</v>
      </c>
      <c r="BD9" s="25">
        <v>58</v>
      </c>
      <c r="BE9" s="25">
        <v>58</v>
      </c>
      <c r="BF9" s="25">
        <v>36906</v>
      </c>
      <c r="BG9" s="25">
        <v>0</v>
      </c>
      <c r="BH9" s="25">
        <v>1</v>
      </c>
      <c r="BI9" s="25">
        <v>67</v>
      </c>
      <c r="BJ9" s="25">
        <v>12</v>
      </c>
      <c r="BK9" s="25">
        <v>8</v>
      </c>
      <c r="BL9" s="25">
        <v>505</v>
      </c>
      <c r="BM9" s="25">
        <v>3</v>
      </c>
      <c r="BN9" s="25">
        <v>0</v>
      </c>
      <c r="BO9" s="25">
        <v>0</v>
      </c>
      <c r="BP9" s="25">
        <v>0</v>
      </c>
      <c r="BQ9" s="25">
        <v>0</v>
      </c>
      <c r="BR9" s="25">
        <v>7</v>
      </c>
      <c r="BS9" s="25">
        <v>86</v>
      </c>
      <c r="BT9" s="25">
        <v>0</v>
      </c>
      <c r="BU9" s="25">
        <v>2</v>
      </c>
      <c r="BV9" s="25">
        <v>7263</v>
      </c>
      <c r="BW9" s="25">
        <v>0</v>
      </c>
      <c r="BX9" s="25">
        <v>4</v>
      </c>
      <c r="BY9" s="25">
        <v>5</v>
      </c>
      <c r="BZ9" s="25">
        <v>23</v>
      </c>
      <c r="CA9" s="25">
        <v>1</v>
      </c>
      <c r="CB9" s="25">
        <v>0</v>
      </c>
      <c r="CC9" s="25">
        <v>18</v>
      </c>
      <c r="CD9" s="25">
        <v>141</v>
      </c>
      <c r="CE9" s="25">
        <v>1</v>
      </c>
    </row>
    <row r="10" spans="1:83">
      <c r="A10" s="25" t="s">
        <v>959</v>
      </c>
      <c r="B10" s="25" t="s">
        <v>1011</v>
      </c>
      <c r="C10" s="9">
        <f t="shared" si="0"/>
        <v>2</v>
      </c>
      <c r="D10" s="25">
        <v>0</v>
      </c>
      <c r="E10" s="25">
        <v>0</v>
      </c>
      <c r="F10" s="25">
        <v>0</v>
      </c>
      <c r="G10" s="25">
        <v>130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152</v>
      </c>
      <c r="P10" s="25">
        <v>0</v>
      </c>
      <c r="Q10" s="25">
        <v>0</v>
      </c>
      <c r="R10" s="25">
        <v>13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10</v>
      </c>
      <c r="Y10" s="25">
        <v>12</v>
      </c>
      <c r="Z10" s="25">
        <v>11</v>
      </c>
      <c r="AA10" s="25">
        <v>4</v>
      </c>
      <c r="AB10" s="25">
        <v>4</v>
      </c>
      <c r="AC10" s="25">
        <v>0</v>
      </c>
      <c r="AD10" s="25">
        <v>1</v>
      </c>
      <c r="AE10" s="25">
        <v>0</v>
      </c>
      <c r="AF10" s="25">
        <v>0</v>
      </c>
      <c r="AG10" s="25">
        <v>0</v>
      </c>
      <c r="AH10" s="25">
        <v>3</v>
      </c>
      <c r="AI10" s="25">
        <v>2</v>
      </c>
      <c r="AJ10" s="25">
        <v>0</v>
      </c>
      <c r="AK10" s="25">
        <v>2</v>
      </c>
      <c r="AL10" s="25">
        <v>0</v>
      </c>
      <c r="AM10" s="25">
        <v>1</v>
      </c>
      <c r="AN10" s="25">
        <v>0</v>
      </c>
      <c r="AO10" s="25">
        <v>0</v>
      </c>
      <c r="AP10" s="25">
        <v>0</v>
      </c>
      <c r="AQ10" s="25">
        <v>0</v>
      </c>
      <c r="AR10" s="25">
        <v>0</v>
      </c>
      <c r="AS10" s="25">
        <v>0</v>
      </c>
      <c r="AT10" s="25">
        <v>0</v>
      </c>
      <c r="AU10" s="25">
        <v>0</v>
      </c>
      <c r="AV10" s="25">
        <v>0</v>
      </c>
      <c r="AW10" s="25">
        <v>0</v>
      </c>
      <c r="AX10" s="25">
        <v>0</v>
      </c>
      <c r="AY10" s="25">
        <v>0</v>
      </c>
      <c r="AZ10" s="25">
        <v>0</v>
      </c>
      <c r="BA10" s="25">
        <v>0</v>
      </c>
      <c r="BB10" s="25">
        <v>13</v>
      </c>
      <c r="BC10" s="25">
        <v>0</v>
      </c>
      <c r="BD10" s="25">
        <v>15</v>
      </c>
      <c r="BE10" s="25">
        <v>0</v>
      </c>
      <c r="BF10" s="25">
        <v>8</v>
      </c>
      <c r="BG10" s="25">
        <v>0</v>
      </c>
      <c r="BH10" s="25">
        <v>0</v>
      </c>
      <c r="BI10" s="25">
        <v>0</v>
      </c>
      <c r="BJ10" s="25">
        <v>0</v>
      </c>
      <c r="BK10" s="25">
        <v>0</v>
      </c>
      <c r="BL10" s="25">
        <v>0</v>
      </c>
      <c r="BM10" s="25">
        <v>0</v>
      </c>
      <c r="BN10" s="25">
        <v>0</v>
      </c>
      <c r="BO10" s="25">
        <v>0</v>
      </c>
      <c r="BP10" s="25">
        <v>1</v>
      </c>
      <c r="BQ10" s="25">
        <v>0</v>
      </c>
      <c r="BR10" s="25">
        <v>0</v>
      </c>
      <c r="BS10" s="25">
        <v>0</v>
      </c>
      <c r="BT10" s="25">
        <v>0</v>
      </c>
      <c r="BU10" s="25">
        <v>0</v>
      </c>
      <c r="BV10" s="25">
        <v>11</v>
      </c>
      <c r="BW10" s="25">
        <v>0</v>
      </c>
      <c r="BX10" s="25">
        <v>0</v>
      </c>
      <c r="BY10" s="25">
        <v>0</v>
      </c>
      <c r="BZ10" s="25">
        <v>0</v>
      </c>
      <c r="CA10" s="25">
        <v>0</v>
      </c>
      <c r="CB10" s="25">
        <v>0</v>
      </c>
      <c r="CC10" s="25">
        <v>0</v>
      </c>
      <c r="CD10" s="25">
        <v>0</v>
      </c>
      <c r="CE10" s="25">
        <v>0</v>
      </c>
    </row>
    <row r="11" spans="1:83">
      <c r="A11" s="25" t="s">
        <v>959</v>
      </c>
      <c r="B11" s="25" t="s">
        <v>969</v>
      </c>
      <c r="C11" s="9">
        <f t="shared" si="0"/>
        <v>17</v>
      </c>
      <c r="D11" s="25">
        <v>13</v>
      </c>
      <c r="E11" s="25">
        <v>1</v>
      </c>
      <c r="F11" s="25">
        <v>0</v>
      </c>
      <c r="G11" s="25">
        <v>5366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7770</v>
      </c>
      <c r="P11" s="25">
        <v>0</v>
      </c>
      <c r="Q11" s="25">
        <v>0</v>
      </c>
      <c r="R11" s="25">
        <v>1031</v>
      </c>
      <c r="S11" s="25">
        <v>1</v>
      </c>
      <c r="T11" s="25">
        <v>0</v>
      </c>
      <c r="U11" s="25">
        <v>6</v>
      </c>
      <c r="V11" s="25">
        <v>0</v>
      </c>
      <c r="W11" s="25">
        <v>0</v>
      </c>
      <c r="X11" s="25">
        <v>1003</v>
      </c>
      <c r="Y11" s="25">
        <v>1747</v>
      </c>
      <c r="Z11" s="25">
        <v>159</v>
      </c>
      <c r="AA11" s="25">
        <v>111</v>
      </c>
      <c r="AB11" s="25">
        <v>616</v>
      </c>
      <c r="AC11" s="25">
        <v>1</v>
      </c>
      <c r="AD11" s="25">
        <v>30</v>
      </c>
      <c r="AE11" s="25">
        <v>37</v>
      </c>
      <c r="AF11" s="25">
        <v>24</v>
      </c>
      <c r="AG11" s="25">
        <v>0</v>
      </c>
      <c r="AH11" s="25">
        <v>90</v>
      </c>
      <c r="AI11" s="25">
        <v>30</v>
      </c>
      <c r="AJ11" s="25">
        <v>0</v>
      </c>
      <c r="AK11" s="25">
        <v>133</v>
      </c>
      <c r="AL11" s="25">
        <v>33</v>
      </c>
      <c r="AM11" s="25">
        <v>1661</v>
      </c>
      <c r="AN11" s="25">
        <v>1</v>
      </c>
      <c r="AO11" s="25">
        <v>0</v>
      </c>
      <c r="AP11" s="25">
        <v>33</v>
      </c>
      <c r="AQ11" s="25">
        <v>0</v>
      </c>
      <c r="AR11" s="25">
        <v>32</v>
      </c>
      <c r="AS11" s="25">
        <v>12</v>
      </c>
      <c r="AT11" s="25">
        <v>1</v>
      </c>
      <c r="AU11" s="25">
        <v>1</v>
      </c>
      <c r="AV11" s="25">
        <v>8</v>
      </c>
      <c r="AW11" s="25">
        <v>0</v>
      </c>
      <c r="AX11" s="25">
        <v>5</v>
      </c>
      <c r="AY11" s="25">
        <v>2</v>
      </c>
      <c r="AZ11" s="25">
        <v>1</v>
      </c>
      <c r="BA11" s="25">
        <v>0</v>
      </c>
      <c r="BB11" s="25">
        <v>684</v>
      </c>
      <c r="BC11" s="25">
        <v>0</v>
      </c>
      <c r="BD11" s="25">
        <v>2113</v>
      </c>
      <c r="BE11" s="25">
        <v>25</v>
      </c>
      <c r="BF11" s="25">
        <v>2741</v>
      </c>
      <c r="BG11" s="25">
        <v>0</v>
      </c>
      <c r="BH11" s="25">
        <v>78</v>
      </c>
      <c r="BI11" s="25">
        <v>15</v>
      </c>
      <c r="BJ11" s="25">
        <v>1</v>
      </c>
      <c r="BK11" s="25">
        <v>1</v>
      </c>
      <c r="BL11" s="25">
        <v>2</v>
      </c>
      <c r="BM11" s="25">
        <v>1</v>
      </c>
      <c r="BN11" s="25">
        <v>7</v>
      </c>
      <c r="BO11" s="25">
        <v>1</v>
      </c>
      <c r="BP11" s="25">
        <v>28</v>
      </c>
      <c r="BQ11" s="25">
        <v>33</v>
      </c>
      <c r="BR11" s="25">
        <v>0</v>
      </c>
      <c r="BS11" s="25">
        <v>8</v>
      </c>
      <c r="BT11" s="25">
        <v>5</v>
      </c>
      <c r="BU11" s="25">
        <v>115</v>
      </c>
      <c r="BV11" s="25">
        <v>9619</v>
      </c>
      <c r="BW11" s="25">
        <v>0</v>
      </c>
      <c r="BX11" s="25">
        <v>4</v>
      </c>
      <c r="BY11" s="25">
        <v>14</v>
      </c>
      <c r="BZ11" s="25">
        <v>28</v>
      </c>
      <c r="CA11" s="25">
        <v>2</v>
      </c>
      <c r="CB11" s="25">
        <v>0</v>
      </c>
      <c r="CC11" s="25">
        <v>16</v>
      </c>
      <c r="CD11" s="25">
        <v>1</v>
      </c>
      <c r="CE11" s="25">
        <v>0</v>
      </c>
    </row>
    <row r="12" spans="1:83">
      <c r="A12" s="25" t="s">
        <v>959</v>
      </c>
      <c r="B12" s="25" t="s">
        <v>961</v>
      </c>
      <c r="C12" s="9">
        <f t="shared" si="0"/>
        <v>25</v>
      </c>
      <c r="D12" s="25">
        <v>762</v>
      </c>
      <c r="E12" s="25">
        <v>3</v>
      </c>
      <c r="F12" s="25">
        <v>63427</v>
      </c>
      <c r="G12" s="25">
        <v>0</v>
      </c>
      <c r="H12" s="25">
        <v>1</v>
      </c>
      <c r="I12" s="25">
        <v>0</v>
      </c>
      <c r="J12" s="25">
        <v>1</v>
      </c>
      <c r="K12" s="25">
        <v>2</v>
      </c>
      <c r="L12" s="25">
        <v>4</v>
      </c>
      <c r="M12" s="25">
        <v>170</v>
      </c>
      <c r="N12" s="25">
        <v>0</v>
      </c>
      <c r="O12" s="25">
        <v>5</v>
      </c>
      <c r="P12" s="25">
        <v>1</v>
      </c>
      <c r="Q12" s="25">
        <v>68</v>
      </c>
      <c r="R12" s="25">
        <v>6</v>
      </c>
      <c r="S12" s="25">
        <v>2</v>
      </c>
      <c r="T12" s="25">
        <v>3</v>
      </c>
      <c r="U12" s="25">
        <v>1</v>
      </c>
      <c r="V12" s="25">
        <v>279659</v>
      </c>
      <c r="W12" s="25">
        <v>1</v>
      </c>
      <c r="X12" s="25">
        <v>0</v>
      </c>
      <c r="Y12" s="25">
        <v>14</v>
      </c>
      <c r="Z12" s="25">
        <v>17</v>
      </c>
      <c r="AA12" s="25">
        <v>49</v>
      </c>
      <c r="AB12" s="25">
        <v>16</v>
      </c>
      <c r="AC12" s="25">
        <v>550</v>
      </c>
      <c r="AD12" s="25">
        <v>112</v>
      </c>
      <c r="AE12" s="25">
        <v>185</v>
      </c>
      <c r="AF12" s="25">
        <v>33532</v>
      </c>
      <c r="AG12" s="25">
        <v>1</v>
      </c>
      <c r="AH12" s="25">
        <v>9</v>
      </c>
      <c r="AI12" s="25">
        <v>539</v>
      </c>
      <c r="AJ12" s="25">
        <v>0</v>
      </c>
      <c r="AK12" s="25">
        <v>8</v>
      </c>
      <c r="AL12" s="25">
        <v>77</v>
      </c>
      <c r="AM12" s="25">
        <v>485</v>
      </c>
      <c r="AN12" s="25">
        <v>1825</v>
      </c>
      <c r="AO12" s="25">
        <v>4474</v>
      </c>
      <c r="AP12" s="25">
        <v>25</v>
      </c>
      <c r="AQ12" s="25">
        <v>430</v>
      </c>
      <c r="AR12" s="25">
        <v>1865</v>
      </c>
      <c r="AS12" s="25">
        <v>14</v>
      </c>
      <c r="AT12" s="25">
        <v>0</v>
      </c>
      <c r="AU12" s="25">
        <v>12</v>
      </c>
      <c r="AV12" s="25">
        <v>7</v>
      </c>
      <c r="AW12" s="25">
        <v>18</v>
      </c>
      <c r="AX12" s="25">
        <v>39</v>
      </c>
      <c r="AY12" s="25">
        <v>228</v>
      </c>
      <c r="AZ12" s="25">
        <v>1</v>
      </c>
      <c r="BA12" s="25">
        <v>2</v>
      </c>
      <c r="BB12" s="25">
        <v>8</v>
      </c>
      <c r="BC12" s="25">
        <v>6</v>
      </c>
      <c r="BD12" s="25">
        <v>54</v>
      </c>
      <c r="BE12" s="25">
        <v>121</v>
      </c>
      <c r="BF12" s="25">
        <v>88</v>
      </c>
      <c r="BG12" s="25">
        <v>1</v>
      </c>
      <c r="BH12" s="25">
        <v>8</v>
      </c>
      <c r="BI12" s="25">
        <v>39</v>
      </c>
      <c r="BJ12" s="25">
        <v>2200</v>
      </c>
      <c r="BK12" s="25">
        <v>5</v>
      </c>
      <c r="BL12" s="25">
        <v>19</v>
      </c>
      <c r="BM12" s="25">
        <v>7</v>
      </c>
      <c r="BN12" s="25">
        <v>0</v>
      </c>
      <c r="BO12" s="25">
        <v>0</v>
      </c>
      <c r="BP12" s="25">
        <v>1</v>
      </c>
      <c r="BQ12" s="25">
        <v>3</v>
      </c>
      <c r="BR12" s="25">
        <v>0</v>
      </c>
      <c r="BS12" s="25">
        <v>62</v>
      </c>
      <c r="BT12" s="25">
        <v>2</v>
      </c>
      <c r="BU12" s="25">
        <v>30</v>
      </c>
      <c r="BV12" s="25">
        <v>595</v>
      </c>
      <c r="BW12" s="25">
        <v>0</v>
      </c>
      <c r="BX12" s="25">
        <v>4</v>
      </c>
      <c r="BY12" s="25">
        <v>32</v>
      </c>
      <c r="BZ12" s="25">
        <v>103</v>
      </c>
      <c r="CA12" s="25">
        <v>3</v>
      </c>
      <c r="CB12" s="25">
        <v>0</v>
      </c>
      <c r="CC12" s="25">
        <v>6572</v>
      </c>
      <c r="CD12" s="25">
        <v>0</v>
      </c>
      <c r="CE12" s="25">
        <v>0</v>
      </c>
    </row>
    <row r="13" spans="1:83" s="24" customFormat="1">
      <c r="A13" s="26" t="s">
        <v>959</v>
      </c>
      <c r="B13" s="26" t="s">
        <v>1013</v>
      </c>
      <c r="C13" s="10">
        <f t="shared" si="0"/>
        <v>3</v>
      </c>
      <c r="D13" s="26">
        <v>293</v>
      </c>
      <c r="E13" s="26">
        <v>2</v>
      </c>
      <c r="F13" s="26">
        <v>4</v>
      </c>
      <c r="G13" s="26">
        <v>1</v>
      </c>
      <c r="H13" s="26">
        <v>0</v>
      </c>
      <c r="I13" s="26">
        <v>0</v>
      </c>
      <c r="J13" s="26">
        <v>0</v>
      </c>
      <c r="K13" s="26">
        <v>1</v>
      </c>
      <c r="L13" s="26">
        <v>2</v>
      </c>
      <c r="M13" s="26">
        <v>191150</v>
      </c>
      <c r="N13" s="26">
        <v>0</v>
      </c>
      <c r="O13" s="26">
        <v>3</v>
      </c>
      <c r="P13" s="26">
        <v>0</v>
      </c>
      <c r="Q13" s="26">
        <v>11</v>
      </c>
      <c r="R13" s="26">
        <v>10</v>
      </c>
      <c r="S13" s="26">
        <v>1</v>
      </c>
      <c r="T13" s="26">
        <v>0</v>
      </c>
      <c r="U13" s="26">
        <v>0</v>
      </c>
      <c r="V13" s="26">
        <v>15</v>
      </c>
      <c r="W13" s="26">
        <v>2</v>
      </c>
      <c r="X13" s="26">
        <v>0</v>
      </c>
      <c r="Y13" s="26">
        <v>0</v>
      </c>
      <c r="Z13" s="26">
        <v>0</v>
      </c>
      <c r="AA13" s="26">
        <v>0</v>
      </c>
      <c r="AB13" s="26">
        <v>0</v>
      </c>
      <c r="AC13" s="26">
        <v>0</v>
      </c>
      <c r="AD13" s="26">
        <v>0</v>
      </c>
      <c r="AE13" s="26">
        <v>0</v>
      </c>
      <c r="AF13" s="26">
        <v>98</v>
      </c>
      <c r="AG13" s="26">
        <v>0</v>
      </c>
      <c r="AH13" s="26">
        <v>0</v>
      </c>
      <c r="AI13" s="26">
        <v>0</v>
      </c>
      <c r="AJ13" s="26">
        <v>0</v>
      </c>
      <c r="AK13" s="26">
        <v>0</v>
      </c>
      <c r="AL13" s="26">
        <v>0</v>
      </c>
      <c r="AM13" s="26">
        <v>0</v>
      </c>
      <c r="AN13" s="26">
        <v>0</v>
      </c>
      <c r="AO13" s="26">
        <v>0</v>
      </c>
      <c r="AP13" s="26">
        <v>0</v>
      </c>
      <c r="AQ13" s="26">
        <v>0</v>
      </c>
      <c r="AR13" s="26">
        <v>0</v>
      </c>
      <c r="AS13" s="26">
        <v>0</v>
      </c>
      <c r="AT13" s="26">
        <v>0</v>
      </c>
      <c r="AU13" s="26">
        <v>0</v>
      </c>
      <c r="AV13" s="26">
        <v>0</v>
      </c>
      <c r="AW13" s="26">
        <v>0</v>
      </c>
      <c r="AX13" s="26">
        <v>0</v>
      </c>
      <c r="AY13" s="26">
        <v>0</v>
      </c>
      <c r="AZ13" s="26">
        <v>0</v>
      </c>
      <c r="BA13" s="26">
        <v>0</v>
      </c>
      <c r="BB13" s="26">
        <v>0</v>
      </c>
      <c r="BC13" s="26">
        <v>0</v>
      </c>
      <c r="BD13" s="26">
        <v>0</v>
      </c>
      <c r="BE13" s="26">
        <v>1</v>
      </c>
      <c r="BF13" s="26">
        <v>0</v>
      </c>
      <c r="BG13" s="26">
        <v>0</v>
      </c>
      <c r="BH13" s="26">
        <v>0</v>
      </c>
      <c r="BI13" s="26">
        <v>0</v>
      </c>
      <c r="BJ13" s="26">
        <v>0</v>
      </c>
      <c r="BK13" s="26">
        <v>0</v>
      </c>
      <c r="BL13" s="26">
        <v>1</v>
      </c>
      <c r="BM13" s="26">
        <v>1</v>
      </c>
      <c r="BN13" s="26">
        <v>0</v>
      </c>
      <c r="BO13" s="26">
        <v>0</v>
      </c>
      <c r="BP13" s="26">
        <v>0</v>
      </c>
      <c r="BQ13" s="26">
        <v>0</v>
      </c>
      <c r="BR13" s="26">
        <v>0</v>
      </c>
      <c r="BS13" s="26">
        <v>0</v>
      </c>
      <c r="BT13" s="26">
        <v>0</v>
      </c>
      <c r="BU13" s="26">
        <v>0</v>
      </c>
      <c r="BV13" s="26">
        <v>0</v>
      </c>
      <c r="BW13" s="26">
        <v>0</v>
      </c>
      <c r="BX13" s="26">
        <v>0</v>
      </c>
      <c r="BY13" s="26">
        <v>0</v>
      </c>
      <c r="BZ13" s="26">
        <v>0</v>
      </c>
      <c r="CA13" s="26">
        <v>0</v>
      </c>
      <c r="CB13" s="26">
        <v>0</v>
      </c>
      <c r="CC13" s="26">
        <v>0</v>
      </c>
      <c r="CD13" s="26">
        <v>0</v>
      </c>
      <c r="CE13" s="26">
        <v>0</v>
      </c>
    </row>
    <row r="14" spans="1:83" s="24" customFormat="1">
      <c r="A14" s="26" t="s">
        <v>959</v>
      </c>
      <c r="B14" s="26" t="s">
        <v>987</v>
      </c>
      <c r="C14" s="10">
        <f>COUNTIF(D14:CE14,"&gt;50")</f>
        <v>1</v>
      </c>
      <c r="D14" s="26">
        <v>7</v>
      </c>
      <c r="E14" s="26">
        <v>0</v>
      </c>
      <c r="F14" s="26">
        <v>3</v>
      </c>
      <c r="G14" s="26">
        <v>0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517</v>
      </c>
      <c r="N14" s="26">
        <v>0</v>
      </c>
      <c r="O14" s="26">
        <v>0</v>
      </c>
      <c r="P14" s="26">
        <v>0</v>
      </c>
      <c r="Q14" s="26">
        <v>0</v>
      </c>
      <c r="R14" s="26">
        <v>2</v>
      </c>
      <c r="S14" s="26">
        <v>0</v>
      </c>
      <c r="T14" s="26">
        <v>0</v>
      </c>
      <c r="U14" s="26">
        <v>0</v>
      </c>
      <c r="V14" s="26">
        <v>5</v>
      </c>
      <c r="W14" s="26">
        <v>0</v>
      </c>
      <c r="X14" s="26">
        <v>2</v>
      </c>
      <c r="Y14" s="26">
        <v>0</v>
      </c>
      <c r="Z14" s="26">
        <v>0</v>
      </c>
      <c r="AA14" s="26">
        <v>0</v>
      </c>
      <c r="AB14" s="26">
        <v>0</v>
      </c>
      <c r="AC14" s="26">
        <v>0</v>
      </c>
      <c r="AD14" s="26">
        <v>0</v>
      </c>
      <c r="AE14" s="26">
        <v>0</v>
      </c>
      <c r="AF14" s="26">
        <v>1</v>
      </c>
      <c r="AG14" s="26">
        <v>0</v>
      </c>
      <c r="AH14" s="26">
        <v>0</v>
      </c>
      <c r="AI14" s="26">
        <v>0</v>
      </c>
      <c r="AJ14" s="26">
        <v>0</v>
      </c>
      <c r="AK14" s="26">
        <v>0</v>
      </c>
      <c r="AL14" s="26">
        <v>0</v>
      </c>
      <c r="AM14" s="26">
        <v>0</v>
      </c>
      <c r="AN14" s="26">
        <v>0</v>
      </c>
      <c r="AO14" s="26">
        <v>0</v>
      </c>
      <c r="AP14" s="26">
        <v>0</v>
      </c>
      <c r="AQ14" s="26">
        <v>0</v>
      </c>
      <c r="AR14" s="26">
        <v>0</v>
      </c>
      <c r="AS14" s="26">
        <v>0</v>
      </c>
      <c r="AT14" s="26">
        <v>0</v>
      </c>
      <c r="AU14" s="26">
        <v>0</v>
      </c>
      <c r="AV14" s="26">
        <v>0</v>
      </c>
      <c r="AW14" s="26">
        <v>0</v>
      </c>
      <c r="AX14" s="26">
        <v>0</v>
      </c>
      <c r="AY14" s="26">
        <v>0</v>
      </c>
      <c r="AZ14" s="26">
        <v>0</v>
      </c>
      <c r="BA14" s="26">
        <v>0</v>
      </c>
      <c r="BB14" s="26">
        <v>0</v>
      </c>
      <c r="BC14" s="26">
        <v>0</v>
      </c>
      <c r="BD14" s="26">
        <v>0</v>
      </c>
      <c r="BE14" s="26">
        <v>0</v>
      </c>
      <c r="BF14" s="26">
        <v>0</v>
      </c>
      <c r="BG14" s="26">
        <v>0</v>
      </c>
      <c r="BH14" s="26">
        <v>0</v>
      </c>
      <c r="BI14" s="26">
        <v>0</v>
      </c>
      <c r="BJ14" s="26">
        <v>0</v>
      </c>
      <c r="BK14" s="26">
        <v>0</v>
      </c>
      <c r="BL14" s="26">
        <v>0</v>
      </c>
      <c r="BM14" s="26">
        <v>0</v>
      </c>
      <c r="BN14" s="26">
        <v>0</v>
      </c>
      <c r="BO14" s="26">
        <v>0</v>
      </c>
      <c r="BP14" s="26">
        <v>0</v>
      </c>
      <c r="BQ14" s="26">
        <v>0</v>
      </c>
      <c r="BR14" s="26">
        <v>0</v>
      </c>
      <c r="BS14" s="26">
        <v>0</v>
      </c>
      <c r="BT14" s="26">
        <v>0</v>
      </c>
      <c r="BU14" s="26">
        <v>0</v>
      </c>
      <c r="BV14" s="26">
        <v>0</v>
      </c>
      <c r="BW14" s="26">
        <v>0</v>
      </c>
      <c r="BX14" s="26">
        <v>0</v>
      </c>
      <c r="BY14" s="26">
        <v>0</v>
      </c>
      <c r="BZ14" s="26">
        <v>0</v>
      </c>
      <c r="CA14" s="26">
        <v>0</v>
      </c>
      <c r="CB14" s="26">
        <v>0</v>
      </c>
      <c r="CC14" s="26">
        <v>0</v>
      </c>
      <c r="CD14" s="26">
        <v>0</v>
      </c>
      <c r="CE14" s="26">
        <v>0</v>
      </c>
    </row>
    <row r="15" spans="1:83">
      <c r="A15" s="25" t="s">
        <v>959</v>
      </c>
      <c r="B15" s="25" t="s">
        <v>980</v>
      </c>
      <c r="C15" s="9">
        <f t="shared" si="0"/>
        <v>46</v>
      </c>
      <c r="D15" s="25">
        <v>911</v>
      </c>
      <c r="E15" s="25">
        <v>11</v>
      </c>
      <c r="F15" s="25">
        <v>39</v>
      </c>
      <c r="G15" s="25">
        <v>142206</v>
      </c>
      <c r="H15" s="25">
        <v>2</v>
      </c>
      <c r="I15" s="25">
        <v>1</v>
      </c>
      <c r="J15" s="25">
        <v>1</v>
      </c>
      <c r="K15" s="25">
        <v>2</v>
      </c>
      <c r="L15" s="25">
        <v>2</v>
      </c>
      <c r="M15" s="25">
        <v>12</v>
      </c>
      <c r="N15" s="25">
        <v>2</v>
      </c>
      <c r="O15" s="25">
        <v>436499</v>
      </c>
      <c r="P15" s="25">
        <v>9</v>
      </c>
      <c r="Q15" s="25">
        <v>0</v>
      </c>
      <c r="R15" s="25">
        <v>183992</v>
      </c>
      <c r="S15" s="25">
        <v>2</v>
      </c>
      <c r="T15" s="25">
        <v>3</v>
      </c>
      <c r="U15" s="25">
        <v>4113</v>
      </c>
      <c r="V15" s="25">
        <v>11</v>
      </c>
      <c r="W15" s="25">
        <v>8</v>
      </c>
      <c r="X15" s="25">
        <v>30606</v>
      </c>
      <c r="Y15" s="25">
        <v>8141</v>
      </c>
      <c r="Z15" s="25">
        <v>12041</v>
      </c>
      <c r="AA15" s="25">
        <v>4362</v>
      </c>
      <c r="AB15" s="25">
        <v>4615</v>
      </c>
      <c r="AC15" s="25">
        <v>73</v>
      </c>
      <c r="AD15" s="25">
        <v>2764</v>
      </c>
      <c r="AE15" s="25">
        <v>278</v>
      </c>
      <c r="AF15" s="25">
        <v>502</v>
      </c>
      <c r="AG15" s="25">
        <v>32</v>
      </c>
      <c r="AH15" s="25">
        <v>3128</v>
      </c>
      <c r="AI15" s="25">
        <v>888</v>
      </c>
      <c r="AJ15" s="25">
        <v>43</v>
      </c>
      <c r="AK15" s="25">
        <v>4637</v>
      </c>
      <c r="AL15" s="25">
        <v>2969</v>
      </c>
      <c r="AM15" s="25">
        <v>23584</v>
      </c>
      <c r="AN15" s="25">
        <v>66</v>
      </c>
      <c r="AO15" s="25">
        <v>31</v>
      </c>
      <c r="AP15" s="25">
        <v>3337</v>
      </c>
      <c r="AQ15" s="25">
        <v>1</v>
      </c>
      <c r="AR15" s="25">
        <v>482</v>
      </c>
      <c r="AS15" s="25">
        <v>102</v>
      </c>
      <c r="AT15" s="25">
        <v>136</v>
      </c>
      <c r="AU15" s="25">
        <v>60</v>
      </c>
      <c r="AV15" s="25">
        <v>192</v>
      </c>
      <c r="AW15" s="25">
        <v>28</v>
      </c>
      <c r="AX15" s="25">
        <v>84</v>
      </c>
      <c r="AY15" s="25">
        <v>116</v>
      </c>
      <c r="AZ15" s="25">
        <v>6</v>
      </c>
      <c r="BA15" s="25">
        <v>7</v>
      </c>
      <c r="BB15" s="25">
        <v>24643</v>
      </c>
      <c r="BC15" s="25">
        <v>25</v>
      </c>
      <c r="BD15" s="25">
        <v>210737</v>
      </c>
      <c r="BE15" s="25">
        <v>538</v>
      </c>
      <c r="BF15" s="25">
        <v>180182</v>
      </c>
      <c r="BG15" s="25">
        <v>1</v>
      </c>
      <c r="BH15" s="25">
        <v>2464</v>
      </c>
      <c r="BI15" s="25">
        <v>177</v>
      </c>
      <c r="BJ15" s="25">
        <v>54</v>
      </c>
      <c r="BK15" s="25">
        <v>47</v>
      </c>
      <c r="BL15" s="25">
        <v>47</v>
      </c>
      <c r="BM15" s="25">
        <v>13</v>
      </c>
      <c r="BN15" s="25">
        <v>8</v>
      </c>
      <c r="BO15" s="25">
        <v>227</v>
      </c>
      <c r="BP15" s="25">
        <v>1260</v>
      </c>
      <c r="BQ15" s="25">
        <v>1033</v>
      </c>
      <c r="BR15" s="25">
        <v>16</v>
      </c>
      <c r="BS15" s="25">
        <v>116</v>
      </c>
      <c r="BT15" s="25">
        <v>569</v>
      </c>
      <c r="BU15" s="25">
        <v>4557</v>
      </c>
      <c r="BV15" s="25">
        <v>25995</v>
      </c>
      <c r="BW15" s="25">
        <v>0</v>
      </c>
      <c r="BX15" s="25">
        <v>876</v>
      </c>
      <c r="BY15" s="25">
        <v>130</v>
      </c>
      <c r="BZ15" s="25">
        <v>247</v>
      </c>
      <c r="CA15" s="25">
        <v>9</v>
      </c>
      <c r="CB15" s="25">
        <v>42</v>
      </c>
      <c r="CC15" s="25">
        <v>2472</v>
      </c>
      <c r="CD15" s="25">
        <v>10</v>
      </c>
      <c r="CE15" s="25">
        <v>3</v>
      </c>
    </row>
    <row r="16" spans="1:83">
      <c r="A16" s="25" t="s">
        <v>959</v>
      </c>
      <c r="B16" s="25" t="s">
        <v>963</v>
      </c>
      <c r="C16" s="9">
        <f t="shared" si="0"/>
        <v>1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17</v>
      </c>
      <c r="Y16" s="25">
        <v>83095</v>
      </c>
      <c r="Z16" s="25">
        <v>2</v>
      </c>
      <c r="AA16" s="25">
        <v>8</v>
      </c>
      <c r="AB16" s="25">
        <v>0</v>
      </c>
      <c r="AC16" s="25">
        <v>3</v>
      </c>
      <c r="AD16" s="25">
        <v>27</v>
      </c>
      <c r="AE16" s="25">
        <v>9</v>
      </c>
      <c r="AF16" s="25">
        <v>0</v>
      </c>
      <c r="AG16" s="25">
        <v>0</v>
      </c>
      <c r="AH16" s="25">
        <v>1</v>
      </c>
      <c r="AI16" s="25">
        <v>41</v>
      </c>
      <c r="AJ16" s="25">
        <v>0</v>
      </c>
      <c r="AK16" s="25">
        <v>7</v>
      </c>
      <c r="AL16" s="25">
        <v>13</v>
      </c>
      <c r="AM16" s="25">
        <v>24</v>
      </c>
      <c r="AN16" s="25">
        <v>0</v>
      </c>
      <c r="AO16" s="25">
        <v>1</v>
      </c>
      <c r="AP16" s="25">
        <v>0</v>
      </c>
      <c r="AQ16" s="25">
        <v>0</v>
      </c>
      <c r="AR16" s="25">
        <v>37</v>
      </c>
      <c r="AS16" s="25">
        <v>3</v>
      </c>
      <c r="AT16" s="25">
        <v>0</v>
      </c>
      <c r="AU16" s="25">
        <v>0</v>
      </c>
      <c r="AV16" s="25">
        <v>0</v>
      </c>
      <c r="AW16" s="25">
        <v>0</v>
      </c>
      <c r="AX16" s="25">
        <v>19</v>
      </c>
      <c r="AY16" s="25">
        <v>0</v>
      </c>
      <c r="AZ16" s="25">
        <v>0</v>
      </c>
      <c r="BA16" s="25">
        <v>0</v>
      </c>
      <c r="BB16" s="25">
        <v>0</v>
      </c>
      <c r="BC16" s="25">
        <v>0</v>
      </c>
      <c r="BD16" s="25">
        <v>0</v>
      </c>
      <c r="BE16" s="25">
        <v>0</v>
      </c>
      <c r="BF16" s="25">
        <v>0</v>
      </c>
      <c r="BG16" s="25">
        <v>0</v>
      </c>
      <c r="BH16" s="25">
        <v>0</v>
      </c>
      <c r="BI16" s="25">
        <v>0</v>
      </c>
      <c r="BJ16" s="25">
        <v>0</v>
      </c>
      <c r="BK16" s="25">
        <v>0</v>
      </c>
      <c r="BL16" s="25">
        <v>0</v>
      </c>
      <c r="BM16" s="25">
        <v>0</v>
      </c>
      <c r="BN16" s="25">
        <v>0</v>
      </c>
      <c r="BO16" s="25">
        <v>0</v>
      </c>
      <c r="BP16" s="25">
        <v>2</v>
      </c>
      <c r="BQ16" s="25">
        <v>0</v>
      </c>
      <c r="BR16" s="25">
        <v>0</v>
      </c>
      <c r="BS16" s="25">
        <v>0</v>
      </c>
      <c r="BT16" s="25">
        <v>0</v>
      </c>
      <c r="BU16" s="25">
        <v>0</v>
      </c>
      <c r="BV16" s="25">
        <v>0</v>
      </c>
      <c r="BW16" s="25">
        <v>0</v>
      </c>
      <c r="BX16" s="25">
        <v>0</v>
      </c>
      <c r="BY16" s="25">
        <v>0</v>
      </c>
      <c r="BZ16" s="25">
        <v>0</v>
      </c>
      <c r="CA16" s="25">
        <v>0</v>
      </c>
      <c r="CB16" s="25">
        <v>0</v>
      </c>
      <c r="CC16" s="25">
        <v>0</v>
      </c>
      <c r="CD16" s="25">
        <v>0</v>
      </c>
      <c r="CE16" s="25">
        <v>0</v>
      </c>
    </row>
    <row r="17" spans="1:83">
      <c r="A17" s="25" t="s">
        <v>959</v>
      </c>
      <c r="B17" s="25" t="s">
        <v>983</v>
      </c>
      <c r="C17" s="9">
        <f t="shared" si="0"/>
        <v>2</v>
      </c>
      <c r="D17" s="25">
        <v>0</v>
      </c>
      <c r="E17" s="25">
        <v>0</v>
      </c>
      <c r="F17" s="25">
        <v>0</v>
      </c>
      <c r="G17" s="25">
        <v>139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108</v>
      </c>
      <c r="P17" s="25">
        <v>0</v>
      </c>
      <c r="Q17" s="25">
        <v>0</v>
      </c>
      <c r="R17" s="25">
        <v>20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13</v>
      </c>
      <c r="Y17" s="25">
        <v>31</v>
      </c>
      <c r="Z17" s="25">
        <v>6</v>
      </c>
      <c r="AA17" s="25">
        <v>1</v>
      </c>
      <c r="AB17" s="25">
        <v>0</v>
      </c>
      <c r="AC17" s="25">
        <v>0</v>
      </c>
      <c r="AD17" s="25">
        <v>2</v>
      </c>
      <c r="AE17" s="25">
        <v>0</v>
      </c>
      <c r="AF17" s="25">
        <v>0</v>
      </c>
      <c r="AG17" s="25">
        <v>0</v>
      </c>
      <c r="AH17" s="25">
        <v>2</v>
      </c>
      <c r="AI17" s="25">
        <v>0</v>
      </c>
      <c r="AJ17" s="25">
        <v>0</v>
      </c>
      <c r="AK17" s="25">
        <v>3</v>
      </c>
      <c r="AL17" s="25">
        <v>0</v>
      </c>
      <c r="AM17" s="25">
        <v>5</v>
      </c>
      <c r="AN17" s="25">
        <v>0</v>
      </c>
      <c r="AO17" s="25">
        <v>0</v>
      </c>
      <c r="AP17" s="25">
        <v>2</v>
      </c>
      <c r="AQ17" s="25">
        <v>0</v>
      </c>
      <c r="AR17" s="25">
        <v>2</v>
      </c>
      <c r="AS17" s="25">
        <v>0</v>
      </c>
      <c r="AT17" s="25">
        <v>0</v>
      </c>
      <c r="AU17" s="25">
        <v>0</v>
      </c>
      <c r="AV17" s="25">
        <v>0</v>
      </c>
      <c r="AW17" s="25">
        <v>0</v>
      </c>
      <c r="AX17" s="25">
        <v>0</v>
      </c>
      <c r="AY17" s="25">
        <v>0</v>
      </c>
      <c r="AZ17" s="25">
        <v>0</v>
      </c>
      <c r="BA17" s="25">
        <v>0</v>
      </c>
      <c r="BB17" s="25">
        <v>24</v>
      </c>
      <c r="BC17" s="25">
        <v>0</v>
      </c>
      <c r="BD17" s="25">
        <v>42</v>
      </c>
      <c r="BE17" s="25">
        <v>0</v>
      </c>
      <c r="BF17" s="25">
        <v>25</v>
      </c>
      <c r="BG17" s="25">
        <v>0</v>
      </c>
      <c r="BH17" s="25">
        <v>4</v>
      </c>
      <c r="BI17" s="25">
        <v>0</v>
      </c>
      <c r="BJ17" s="25">
        <v>1</v>
      </c>
      <c r="BK17" s="25">
        <v>0</v>
      </c>
      <c r="BL17" s="25">
        <v>0</v>
      </c>
      <c r="BM17" s="25">
        <v>0</v>
      </c>
      <c r="BN17" s="25">
        <v>0</v>
      </c>
      <c r="BO17" s="25">
        <v>0</v>
      </c>
      <c r="BP17" s="25">
        <v>0</v>
      </c>
      <c r="BQ17" s="25">
        <v>0</v>
      </c>
      <c r="BR17" s="25">
        <v>0</v>
      </c>
      <c r="BS17" s="25">
        <v>0</v>
      </c>
      <c r="BT17" s="25">
        <v>0</v>
      </c>
      <c r="BU17" s="25">
        <v>0</v>
      </c>
      <c r="BV17" s="25">
        <v>14</v>
      </c>
      <c r="BW17" s="25">
        <v>0</v>
      </c>
      <c r="BX17" s="25">
        <v>0</v>
      </c>
      <c r="BY17" s="25">
        <v>0</v>
      </c>
      <c r="BZ17" s="25">
        <v>0</v>
      </c>
      <c r="CA17" s="25">
        <v>0</v>
      </c>
      <c r="CB17" s="25">
        <v>0</v>
      </c>
      <c r="CC17" s="25">
        <v>0</v>
      </c>
      <c r="CD17" s="25">
        <v>0</v>
      </c>
      <c r="CE17" s="25">
        <v>0</v>
      </c>
    </row>
    <row r="18" spans="1:83">
      <c r="A18" s="25" t="s">
        <v>959</v>
      </c>
      <c r="B18" s="25" t="s">
        <v>984</v>
      </c>
      <c r="C18" s="9">
        <f t="shared" si="0"/>
        <v>5</v>
      </c>
      <c r="D18" s="25">
        <v>0</v>
      </c>
      <c r="E18" s="25">
        <v>0</v>
      </c>
      <c r="F18" s="25">
        <v>0</v>
      </c>
      <c r="G18" s="25">
        <v>218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411</v>
      </c>
      <c r="P18" s="25">
        <v>0</v>
      </c>
      <c r="Q18" s="25">
        <v>0</v>
      </c>
      <c r="R18" s="25">
        <v>49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27</v>
      </c>
      <c r="Y18" s="25">
        <v>300</v>
      </c>
      <c r="Z18" s="25">
        <v>2</v>
      </c>
      <c r="AA18" s="25">
        <v>1</v>
      </c>
      <c r="AB18" s="25">
        <v>11</v>
      </c>
      <c r="AC18" s="25">
        <v>0</v>
      </c>
      <c r="AD18" s="25">
        <v>0</v>
      </c>
      <c r="AE18" s="25">
        <v>0</v>
      </c>
      <c r="AF18" s="25">
        <v>0</v>
      </c>
      <c r="AG18" s="25">
        <v>0</v>
      </c>
      <c r="AH18" s="25">
        <v>2</v>
      </c>
      <c r="AI18" s="25">
        <v>0</v>
      </c>
      <c r="AJ18" s="25">
        <v>0</v>
      </c>
      <c r="AK18" s="25">
        <v>5</v>
      </c>
      <c r="AL18" s="25">
        <v>0</v>
      </c>
      <c r="AM18" s="25">
        <v>0</v>
      </c>
      <c r="AN18" s="25">
        <v>0</v>
      </c>
      <c r="AO18" s="25">
        <v>0</v>
      </c>
      <c r="AP18" s="25">
        <v>5</v>
      </c>
      <c r="AQ18" s="25">
        <v>0</v>
      </c>
      <c r="AR18" s="25">
        <v>0</v>
      </c>
      <c r="AS18" s="25">
        <v>0</v>
      </c>
      <c r="AT18" s="25">
        <v>0</v>
      </c>
      <c r="AU18" s="25">
        <v>0</v>
      </c>
      <c r="AV18" s="25">
        <v>1</v>
      </c>
      <c r="AW18" s="25">
        <v>0</v>
      </c>
      <c r="AX18" s="25">
        <v>0</v>
      </c>
      <c r="AY18" s="25">
        <v>0</v>
      </c>
      <c r="AZ18" s="25">
        <v>0</v>
      </c>
      <c r="BA18" s="25">
        <v>0</v>
      </c>
      <c r="BB18" s="25">
        <v>62</v>
      </c>
      <c r="BC18" s="25">
        <v>0</v>
      </c>
      <c r="BD18" s="25">
        <v>60</v>
      </c>
      <c r="BE18" s="25">
        <v>0</v>
      </c>
      <c r="BF18" s="25">
        <v>12</v>
      </c>
      <c r="BG18" s="25">
        <v>0</v>
      </c>
      <c r="BH18" s="25">
        <v>1</v>
      </c>
      <c r="BI18" s="25">
        <v>0</v>
      </c>
      <c r="BJ18" s="25">
        <v>0</v>
      </c>
      <c r="BK18" s="25">
        <v>0</v>
      </c>
      <c r="BL18" s="25">
        <v>0</v>
      </c>
      <c r="BM18" s="25">
        <v>0</v>
      </c>
      <c r="BN18" s="25">
        <v>1</v>
      </c>
      <c r="BO18" s="25">
        <v>0</v>
      </c>
      <c r="BP18" s="25">
        <v>1</v>
      </c>
      <c r="BQ18" s="25">
        <v>1</v>
      </c>
      <c r="BR18" s="25">
        <v>0</v>
      </c>
      <c r="BS18" s="25">
        <v>0</v>
      </c>
      <c r="BT18" s="25">
        <v>0</v>
      </c>
      <c r="BU18" s="25">
        <v>0</v>
      </c>
      <c r="BV18" s="25">
        <v>3</v>
      </c>
      <c r="BW18" s="25">
        <v>0</v>
      </c>
      <c r="BX18" s="25">
        <v>0</v>
      </c>
      <c r="BY18" s="25">
        <v>1</v>
      </c>
      <c r="BZ18" s="25">
        <v>0</v>
      </c>
      <c r="CA18" s="25">
        <v>0</v>
      </c>
      <c r="CB18" s="25">
        <v>0</v>
      </c>
      <c r="CC18" s="25">
        <v>2</v>
      </c>
      <c r="CD18" s="25">
        <v>0</v>
      </c>
      <c r="CE18" s="25">
        <v>0</v>
      </c>
    </row>
    <row r="19" spans="1:83">
      <c r="A19" s="25" t="s">
        <v>959</v>
      </c>
      <c r="B19" s="25" t="s">
        <v>979</v>
      </c>
      <c r="C19" s="9">
        <f>COUNTIF(D19:CE19,"&gt;50")</f>
        <v>1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25">
        <v>0</v>
      </c>
      <c r="AK19" s="25">
        <v>0</v>
      </c>
      <c r="AL19" s="25">
        <v>0</v>
      </c>
      <c r="AM19" s="25">
        <v>0</v>
      </c>
      <c r="AN19" s="25">
        <v>0</v>
      </c>
      <c r="AO19" s="25">
        <v>0</v>
      </c>
      <c r="AP19" s="25">
        <v>0</v>
      </c>
      <c r="AQ19" s="25">
        <v>0</v>
      </c>
      <c r="AR19" s="25">
        <v>0</v>
      </c>
      <c r="AS19" s="25">
        <v>0</v>
      </c>
      <c r="AT19" s="25">
        <v>0</v>
      </c>
      <c r="AU19" s="25">
        <v>0</v>
      </c>
      <c r="AV19" s="25">
        <v>0</v>
      </c>
      <c r="AW19" s="25">
        <v>0</v>
      </c>
      <c r="AX19" s="25">
        <v>0</v>
      </c>
      <c r="AY19" s="25">
        <v>0</v>
      </c>
      <c r="AZ19" s="25">
        <v>0</v>
      </c>
      <c r="BA19" s="25">
        <v>0</v>
      </c>
      <c r="BB19" s="25">
        <v>15</v>
      </c>
      <c r="BC19" s="25">
        <v>0</v>
      </c>
      <c r="BD19" s="25">
        <v>0</v>
      </c>
      <c r="BE19" s="25">
        <v>0</v>
      </c>
      <c r="BF19" s="25">
        <v>516</v>
      </c>
      <c r="BG19" s="25">
        <v>0</v>
      </c>
      <c r="BH19" s="25">
        <v>0</v>
      </c>
      <c r="BI19" s="25">
        <v>3</v>
      </c>
      <c r="BJ19" s="25">
        <v>0</v>
      </c>
      <c r="BK19" s="25">
        <v>0</v>
      </c>
      <c r="BL19" s="25">
        <v>0</v>
      </c>
      <c r="BM19" s="25">
        <v>0</v>
      </c>
      <c r="BN19" s="25">
        <v>0</v>
      </c>
      <c r="BO19" s="25">
        <v>0</v>
      </c>
      <c r="BP19" s="25">
        <v>0</v>
      </c>
      <c r="BQ19" s="25">
        <v>0</v>
      </c>
      <c r="BR19" s="25">
        <v>0</v>
      </c>
      <c r="BS19" s="25">
        <v>0</v>
      </c>
      <c r="BT19" s="25">
        <v>0</v>
      </c>
      <c r="BU19" s="25">
        <v>0</v>
      </c>
      <c r="BV19" s="25">
        <v>0</v>
      </c>
      <c r="BW19" s="25">
        <v>0</v>
      </c>
      <c r="BX19" s="25">
        <v>0</v>
      </c>
      <c r="BY19" s="25">
        <v>1</v>
      </c>
      <c r="BZ19" s="25">
        <v>1</v>
      </c>
      <c r="CA19" s="25">
        <v>0</v>
      </c>
      <c r="CB19" s="25">
        <v>0</v>
      </c>
      <c r="CC19" s="25">
        <v>0</v>
      </c>
      <c r="CD19" s="25">
        <v>0</v>
      </c>
      <c r="CE19" s="25">
        <v>0</v>
      </c>
    </row>
    <row r="20" spans="1:83">
      <c r="A20" s="25" t="s">
        <v>959</v>
      </c>
      <c r="B20" s="25" t="s">
        <v>992</v>
      </c>
      <c r="C20" s="9">
        <f t="shared" si="0"/>
        <v>5</v>
      </c>
      <c r="D20" s="25">
        <v>0</v>
      </c>
      <c r="E20" s="25">
        <v>0</v>
      </c>
      <c r="F20" s="25">
        <v>2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1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25">
        <v>1</v>
      </c>
      <c r="W20" s="25">
        <v>0</v>
      </c>
      <c r="X20" s="25">
        <v>0</v>
      </c>
      <c r="Y20" s="25">
        <v>3</v>
      </c>
      <c r="Z20" s="25">
        <v>1</v>
      </c>
      <c r="AA20" s="25">
        <v>580</v>
      </c>
      <c r="AB20" s="25">
        <v>35</v>
      </c>
      <c r="AC20" s="25">
        <v>0</v>
      </c>
      <c r="AD20" s="25">
        <v>6</v>
      </c>
      <c r="AE20" s="25">
        <v>8</v>
      </c>
      <c r="AF20" s="25">
        <v>3313</v>
      </c>
      <c r="AG20" s="25">
        <v>0</v>
      </c>
      <c r="AH20" s="25">
        <v>0</v>
      </c>
      <c r="AI20" s="25">
        <v>55</v>
      </c>
      <c r="AJ20" s="25">
        <v>0</v>
      </c>
      <c r="AK20" s="25">
        <v>0</v>
      </c>
      <c r="AL20" s="25">
        <v>4</v>
      </c>
      <c r="AM20" s="25">
        <v>11</v>
      </c>
      <c r="AN20" s="25">
        <v>0</v>
      </c>
      <c r="AO20" s="25">
        <v>4</v>
      </c>
      <c r="AP20" s="25">
        <v>0</v>
      </c>
      <c r="AQ20" s="25">
        <v>1</v>
      </c>
      <c r="AR20" s="25">
        <v>20</v>
      </c>
      <c r="AS20" s="25">
        <v>0</v>
      </c>
      <c r="AT20" s="25">
        <v>0</v>
      </c>
      <c r="AU20" s="25">
        <v>0</v>
      </c>
      <c r="AV20" s="25">
        <v>0</v>
      </c>
      <c r="AW20" s="25">
        <v>3</v>
      </c>
      <c r="AX20" s="25">
        <v>4</v>
      </c>
      <c r="AY20" s="25">
        <v>2</v>
      </c>
      <c r="AZ20" s="25">
        <v>0</v>
      </c>
      <c r="BA20" s="25">
        <v>0</v>
      </c>
      <c r="BB20" s="25">
        <v>8</v>
      </c>
      <c r="BC20" s="25">
        <v>0</v>
      </c>
      <c r="BD20" s="25">
        <v>5</v>
      </c>
      <c r="BE20" s="25">
        <v>20</v>
      </c>
      <c r="BF20" s="25">
        <v>6</v>
      </c>
      <c r="BG20" s="25">
        <v>2</v>
      </c>
      <c r="BH20" s="25">
        <v>0</v>
      </c>
      <c r="BI20" s="25">
        <v>4</v>
      </c>
      <c r="BJ20" s="25">
        <v>1</v>
      </c>
      <c r="BK20" s="25">
        <v>1</v>
      </c>
      <c r="BL20" s="25">
        <v>0</v>
      </c>
      <c r="BM20" s="25">
        <v>1</v>
      </c>
      <c r="BN20" s="25">
        <v>0</v>
      </c>
      <c r="BO20" s="25">
        <v>0</v>
      </c>
      <c r="BP20" s="25">
        <v>2</v>
      </c>
      <c r="BQ20" s="25">
        <v>2259</v>
      </c>
      <c r="BR20" s="25">
        <v>0</v>
      </c>
      <c r="BS20" s="25">
        <v>0</v>
      </c>
      <c r="BT20" s="25">
        <v>1</v>
      </c>
      <c r="BU20" s="25">
        <v>1</v>
      </c>
      <c r="BV20" s="25">
        <v>134</v>
      </c>
      <c r="BW20" s="25">
        <v>0</v>
      </c>
      <c r="BX20" s="25">
        <v>32</v>
      </c>
      <c r="BY20" s="25">
        <v>46</v>
      </c>
      <c r="BZ20" s="25">
        <v>46</v>
      </c>
      <c r="CA20" s="25">
        <v>0</v>
      </c>
      <c r="CB20" s="25">
        <v>0</v>
      </c>
      <c r="CC20" s="25">
        <v>37</v>
      </c>
      <c r="CD20" s="25">
        <v>0</v>
      </c>
      <c r="CE20" s="25">
        <v>1</v>
      </c>
    </row>
    <row r="21" spans="1:83" s="24" customFormat="1">
      <c r="A21" s="26" t="s">
        <v>959</v>
      </c>
      <c r="B21" s="26" t="s">
        <v>999</v>
      </c>
      <c r="C21" s="10">
        <f t="shared" si="0"/>
        <v>1</v>
      </c>
      <c r="D21" s="26">
        <v>0</v>
      </c>
      <c r="E21" s="26">
        <v>0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  <c r="T21" s="26">
        <v>0</v>
      </c>
      <c r="U21" s="26">
        <v>0</v>
      </c>
      <c r="V21" s="26">
        <v>0</v>
      </c>
      <c r="W21" s="26">
        <v>0</v>
      </c>
      <c r="X21" s="26">
        <v>0</v>
      </c>
      <c r="Y21" s="26">
        <v>0</v>
      </c>
      <c r="Z21" s="26">
        <v>0</v>
      </c>
      <c r="AA21" s="26">
        <v>0</v>
      </c>
      <c r="AB21" s="26">
        <v>85</v>
      </c>
      <c r="AC21" s="26">
        <v>0</v>
      </c>
      <c r="AD21" s="26">
        <v>0</v>
      </c>
      <c r="AE21" s="26">
        <v>0</v>
      </c>
      <c r="AF21" s="26">
        <v>0</v>
      </c>
      <c r="AG21" s="26">
        <v>0</v>
      </c>
      <c r="AH21" s="26">
        <v>0</v>
      </c>
      <c r="AI21" s="26">
        <v>0</v>
      </c>
      <c r="AJ21" s="26">
        <v>0</v>
      </c>
      <c r="AK21" s="26">
        <v>0</v>
      </c>
      <c r="AL21" s="26">
        <v>0</v>
      </c>
      <c r="AM21" s="26">
        <v>0</v>
      </c>
      <c r="AN21" s="26">
        <v>0</v>
      </c>
      <c r="AO21" s="26">
        <v>0</v>
      </c>
      <c r="AP21" s="26">
        <v>0</v>
      </c>
      <c r="AQ21" s="26">
        <v>0</v>
      </c>
      <c r="AR21" s="26">
        <v>0</v>
      </c>
      <c r="AS21" s="26">
        <v>0</v>
      </c>
      <c r="AT21" s="26">
        <v>0</v>
      </c>
      <c r="AU21" s="26">
        <v>0</v>
      </c>
      <c r="AV21" s="26">
        <v>0</v>
      </c>
      <c r="AW21" s="26">
        <v>0</v>
      </c>
      <c r="AX21" s="26">
        <v>0</v>
      </c>
      <c r="AY21" s="26">
        <v>0</v>
      </c>
      <c r="AZ21" s="26">
        <v>0</v>
      </c>
      <c r="BA21" s="26">
        <v>0</v>
      </c>
      <c r="BB21" s="26">
        <v>0</v>
      </c>
      <c r="BC21" s="26">
        <v>0</v>
      </c>
      <c r="BD21" s="26">
        <v>0</v>
      </c>
      <c r="BE21" s="26">
        <v>0</v>
      </c>
      <c r="BF21" s="26">
        <v>0</v>
      </c>
      <c r="BG21" s="26">
        <v>0</v>
      </c>
      <c r="BH21" s="26">
        <v>0</v>
      </c>
      <c r="BI21" s="26">
        <v>0</v>
      </c>
      <c r="BJ21" s="26">
        <v>0</v>
      </c>
      <c r="BK21" s="26">
        <v>0</v>
      </c>
      <c r="BL21" s="26">
        <v>0</v>
      </c>
      <c r="BM21" s="26">
        <v>0</v>
      </c>
      <c r="BN21" s="26">
        <v>0</v>
      </c>
      <c r="BO21" s="26">
        <v>0</v>
      </c>
      <c r="BP21" s="26">
        <v>0</v>
      </c>
      <c r="BQ21" s="26">
        <v>0</v>
      </c>
      <c r="BR21" s="26">
        <v>0</v>
      </c>
      <c r="BS21" s="26">
        <v>0</v>
      </c>
      <c r="BT21" s="26">
        <v>0</v>
      </c>
      <c r="BU21" s="26">
        <v>0</v>
      </c>
      <c r="BV21" s="26">
        <v>0</v>
      </c>
      <c r="BW21" s="26">
        <v>0</v>
      </c>
      <c r="BX21" s="26">
        <v>0</v>
      </c>
      <c r="BY21" s="26">
        <v>0</v>
      </c>
      <c r="BZ21" s="26">
        <v>0</v>
      </c>
      <c r="CA21" s="26">
        <v>0</v>
      </c>
      <c r="CB21" s="26">
        <v>0</v>
      </c>
      <c r="CC21" s="26">
        <v>0</v>
      </c>
      <c r="CD21" s="26">
        <v>0</v>
      </c>
      <c r="CE21" s="26">
        <v>0</v>
      </c>
    </row>
    <row r="22" spans="1:83">
      <c r="A22" s="25" t="s">
        <v>1005</v>
      </c>
      <c r="B22" s="25" t="s">
        <v>981</v>
      </c>
      <c r="C22" s="9">
        <f t="shared" si="0"/>
        <v>37</v>
      </c>
      <c r="D22" s="25">
        <v>15</v>
      </c>
      <c r="E22" s="25">
        <v>1</v>
      </c>
      <c r="F22" s="25">
        <v>1</v>
      </c>
      <c r="G22" s="25">
        <v>12665</v>
      </c>
      <c r="H22" s="25">
        <v>0</v>
      </c>
      <c r="I22" s="25">
        <v>27</v>
      </c>
      <c r="J22" s="25">
        <v>118516</v>
      </c>
      <c r="K22" s="25">
        <v>0</v>
      </c>
      <c r="L22" s="25">
        <v>2</v>
      </c>
      <c r="M22" s="25">
        <v>1</v>
      </c>
      <c r="N22" s="25">
        <v>41</v>
      </c>
      <c r="O22" s="25">
        <v>0</v>
      </c>
      <c r="P22" s="25">
        <v>0</v>
      </c>
      <c r="Q22" s="25">
        <v>2</v>
      </c>
      <c r="R22" s="25">
        <v>3</v>
      </c>
      <c r="S22" s="25">
        <v>9</v>
      </c>
      <c r="T22" s="25">
        <v>2009</v>
      </c>
      <c r="U22" s="25">
        <v>0</v>
      </c>
      <c r="V22" s="25">
        <v>270</v>
      </c>
      <c r="W22" s="25">
        <v>0</v>
      </c>
      <c r="X22" s="25">
        <v>0</v>
      </c>
      <c r="Y22" s="25">
        <v>10</v>
      </c>
      <c r="Z22" s="25">
        <v>22</v>
      </c>
      <c r="AA22" s="25">
        <v>69</v>
      </c>
      <c r="AB22" s="25">
        <v>118</v>
      </c>
      <c r="AC22" s="25">
        <v>36</v>
      </c>
      <c r="AD22" s="25">
        <v>42728</v>
      </c>
      <c r="AE22" s="25">
        <v>718</v>
      </c>
      <c r="AF22" s="25">
        <v>1393</v>
      </c>
      <c r="AG22" s="25">
        <v>3500</v>
      </c>
      <c r="AH22" s="25">
        <v>96</v>
      </c>
      <c r="AI22" s="25">
        <v>546</v>
      </c>
      <c r="AJ22" s="25">
        <v>0</v>
      </c>
      <c r="AK22" s="25">
        <v>284</v>
      </c>
      <c r="AL22" s="25">
        <v>338</v>
      </c>
      <c r="AM22" s="25">
        <v>115530</v>
      </c>
      <c r="AN22" s="25">
        <v>388</v>
      </c>
      <c r="AO22" s="25">
        <v>1873</v>
      </c>
      <c r="AP22" s="25">
        <v>23</v>
      </c>
      <c r="AQ22" s="25">
        <v>10</v>
      </c>
      <c r="AR22" s="25">
        <v>579</v>
      </c>
      <c r="AS22" s="25">
        <v>13</v>
      </c>
      <c r="AT22" s="25">
        <v>1</v>
      </c>
      <c r="AU22" s="25">
        <v>20</v>
      </c>
      <c r="AV22" s="25">
        <v>5</v>
      </c>
      <c r="AW22" s="25">
        <v>602</v>
      </c>
      <c r="AX22" s="25">
        <v>97</v>
      </c>
      <c r="AY22" s="25">
        <v>6995</v>
      </c>
      <c r="AZ22" s="25">
        <v>16</v>
      </c>
      <c r="BA22" s="25">
        <v>7</v>
      </c>
      <c r="BB22" s="25">
        <v>106</v>
      </c>
      <c r="BC22" s="25">
        <v>349</v>
      </c>
      <c r="BD22" s="25">
        <v>125</v>
      </c>
      <c r="BE22" s="25">
        <v>1288</v>
      </c>
      <c r="BF22" s="25">
        <v>32792</v>
      </c>
      <c r="BG22" s="25">
        <v>0</v>
      </c>
      <c r="BH22" s="25">
        <v>5</v>
      </c>
      <c r="BI22" s="25">
        <v>782</v>
      </c>
      <c r="BJ22" s="25">
        <v>19464</v>
      </c>
      <c r="BK22" s="25">
        <v>573</v>
      </c>
      <c r="BL22" s="25">
        <v>40</v>
      </c>
      <c r="BM22" s="25">
        <v>2498</v>
      </c>
      <c r="BN22" s="25">
        <v>2</v>
      </c>
      <c r="BO22" s="25">
        <v>0</v>
      </c>
      <c r="BP22" s="25">
        <v>40</v>
      </c>
      <c r="BQ22" s="25">
        <v>15</v>
      </c>
      <c r="BR22" s="25">
        <v>3</v>
      </c>
      <c r="BS22" s="25">
        <v>1561</v>
      </c>
      <c r="BT22" s="25">
        <v>20</v>
      </c>
      <c r="BU22" s="25">
        <v>199</v>
      </c>
      <c r="BV22" s="25">
        <v>920236</v>
      </c>
      <c r="BW22" s="25">
        <v>4</v>
      </c>
      <c r="BX22" s="25">
        <v>42</v>
      </c>
      <c r="BY22" s="25">
        <v>819</v>
      </c>
      <c r="BZ22" s="25">
        <v>2099</v>
      </c>
      <c r="CA22" s="25">
        <v>13</v>
      </c>
      <c r="CB22" s="25">
        <v>117</v>
      </c>
      <c r="CC22" s="25">
        <v>294</v>
      </c>
      <c r="CD22" s="25">
        <v>2</v>
      </c>
      <c r="CE22" s="25">
        <v>46</v>
      </c>
    </row>
    <row r="23" spans="1:83" s="24" customFormat="1">
      <c r="A23" s="26" t="s">
        <v>1005</v>
      </c>
      <c r="B23" s="26" t="s">
        <v>995</v>
      </c>
      <c r="C23" s="10">
        <f t="shared" si="0"/>
        <v>3</v>
      </c>
      <c r="D23" s="26">
        <v>117</v>
      </c>
      <c r="E23" s="26">
        <v>1</v>
      </c>
      <c r="F23" s="26">
        <v>1</v>
      </c>
      <c r="G23" s="26">
        <v>120</v>
      </c>
      <c r="H23" s="26">
        <v>0</v>
      </c>
      <c r="I23" s="26">
        <v>8</v>
      </c>
      <c r="J23" s="26">
        <v>1</v>
      </c>
      <c r="K23" s="26">
        <v>0</v>
      </c>
      <c r="L23" s="26">
        <v>0</v>
      </c>
      <c r="M23" s="26">
        <v>2</v>
      </c>
      <c r="N23" s="26">
        <v>0</v>
      </c>
      <c r="O23" s="26">
        <v>1</v>
      </c>
      <c r="P23" s="26">
        <v>1</v>
      </c>
      <c r="Q23" s="26">
        <v>0</v>
      </c>
      <c r="R23" s="26">
        <v>5</v>
      </c>
      <c r="S23" s="26">
        <v>17</v>
      </c>
      <c r="T23" s="26">
        <v>158941</v>
      </c>
      <c r="U23" s="26">
        <v>0</v>
      </c>
      <c r="V23" s="26">
        <v>1</v>
      </c>
      <c r="W23" s="26">
        <v>2</v>
      </c>
      <c r="X23" s="26">
        <v>0</v>
      </c>
      <c r="Y23" s="26">
        <v>0</v>
      </c>
      <c r="Z23" s="26">
        <v>0</v>
      </c>
      <c r="AA23" s="26">
        <v>0</v>
      </c>
      <c r="AB23" s="26">
        <v>0</v>
      </c>
      <c r="AC23" s="26">
        <v>0</v>
      </c>
      <c r="AD23" s="26">
        <v>0</v>
      </c>
      <c r="AE23" s="26">
        <v>0</v>
      </c>
      <c r="AF23" s="26">
        <v>0</v>
      </c>
      <c r="AG23" s="26">
        <v>0</v>
      </c>
      <c r="AH23" s="26">
        <v>0</v>
      </c>
      <c r="AI23" s="26">
        <v>0</v>
      </c>
      <c r="AJ23" s="26">
        <v>0</v>
      </c>
      <c r="AK23" s="26">
        <v>0</v>
      </c>
      <c r="AL23" s="26">
        <v>0</v>
      </c>
      <c r="AM23" s="26">
        <v>0</v>
      </c>
      <c r="AN23" s="26">
        <v>0</v>
      </c>
      <c r="AO23" s="26">
        <v>0</v>
      </c>
      <c r="AP23" s="26">
        <v>0</v>
      </c>
      <c r="AQ23" s="26">
        <v>0</v>
      </c>
      <c r="AR23" s="26">
        <v>0</v>
      </c>
      <c r="AS23" s="26">
        <v>0</v>
      </c>
      <c r="AT23" s="26">
        <v>0</v>
      </c>
      <c r="AU23" s="26">
        <v>0</v>
      </c>
      <c r="AV23" s="26">
        <v>0</v>
      </c>
      <c r="AW23" s="26">
        <v>0</v>
      </c>
      <c r="AX23" s="26">
        <v>0</v>
      </c>
      <c r="AY23" s="26">
        <v>0</v>
      </c>
      <c r="AZ23" s="26">
        <v>0</v>
      </c>
      <c r="BA23" s="26">
        <v>0</v>
      </c>
      <c r="BB23" s="26">
        <v>0</v>
      </c>
      <c r="BC23" s="26">
        <v>0</v>
      </c>
      <c r="BD23" s="26">
        <v>0</v>
      </c>
      <c r="BE23" s="26">
        <v>0</v>
      </c>
      <c r="BF23" s="26">
        <v>0</v>
      </c>
      <c r="BG23" s="26">
        <v>0</v>
      </c>
      <c r="BH23" s="26">
        <v>0</v>
      </c>
      <c r="BI23" s="26">
        <v>0</v>
      </c>
      <c r="BJ23" s="26">
        <v>0</v>
      </c>
      <c r="BK23" s="26">
        <v>0</v>
      </c>
      <c r="BL23" s="26">
        <v>0</v>
      </c>
      <c r="BM23" s="26">
        <v>0</v>
      </c>
      <c r="BN23" s="26">
        <v>0</v>
      </c>
      <c r="BO23" s="26">
        <v>0</v>
      </c>
      <c r="BP23" s="26">
        <v>0</v>
      </c>
      <c r="BQ23" s="26">
        <v>0</v>
      </c>
      <c r="BR23" s="26">
        <v>0</v>
      </c>
      <c r="BS23" s="26">
        <v>0</v>
      </c>
      <c r="BT23" s="26">
        <v>0</v>
      </c>
      <c r="BU23" s="26">
        <v>0</v>
      </c>
      <c r="BV23" s="26">
        <v>0</v>
      </c>
      <c r="BW23" s="26">
        <v>0</v>
      </c>
      <c r="BX23" s="26">
        <v>0</v>
      </c>
      <c r="BY23" s="26">
        <v>0</v>
      </c>
      <c r="BZ23" s="26">
        <v>0</v>
      </c>
      <c r="CA23" s="26">
        <v>0</v>
      </c>
      <c r="CB23" s="26">
        <v>0</v>
      </c>
      <c r="CC23" s="26">
        <v>0</v>
      </c>
      <c r="CD23" s="26">
        <v>0</v>
      </c>
      <c r="CE23" s="26">
        <v>0</v>
      </c>
    </row>
    <row r="24" spans="1:83">
      <c r="A24" s="25" t="s">
        <v>1009</v>
      </c>
      <c r="B24" s="25" t="s">
        <v>973</v>
      </c>
      <c r="C24" s="9">
        <f t="shared" si="0"/>
        <v>47</v>
      </c>
      <c r="D24" s="25">
        <v>475</v>
      </c>
      <c r="E24" s="25">
        <v>6</v>
      </c>
      <c r="F24" s="25">
        <v>140910</v>
      </c>
      <c r="G24" s="25">
        <v>4</v>
      </c>
      <c r="H24" s="25">
        <v>311439</v>
      </c>
      <c r="I24" s="25">
        <v>137077</v>
      </c>
      <c r="J24" s="25">
        <v>41619</v>
      </c>
      <c r="K24" s="25">
        <v>382487</v>
      </c>
      <c r="L24" s="25">
        <v>4</v>
      </c>
      <c r="M24" s="25">
        <v>15331</v>
      </c>
      <c r="N24" s="25">
        <v>564</v>
      </c>
      <c r="O24" s="25">
        <v>0</v>
      </c>
      <c r="P24" s="25">
        <v>1742</v>
      </c>
      <c r="Q24" s="25">
        <v>242499</v>
      </c>
      <c r="R24" s="25">
        <v>26</v>
      </c>
      <c r="S24" s="25">
        <v>23</v>
      </c>
      <c r="T24" s="25">
        <v>10</v>
      </c>
      <c r="U24" s="25">
        <v>177415</v>
      </c>
      <c r="V24" s="25">
        <v>220</v>
      </c>
      <c r="W24" s="25">
        <v>10</v>
      </c>
      <c r="X24" s="25">
        <v>59222</v>
      </c>
      <c r="Y24" s="25">
        <v>317</v>
      </c>
      <c r="Z24" s="25">
        <v>1071</v>
      </c>
      <c r="AA24" s="25">
        <v>2045</v>
      </c>
      <c r="AB24" s="25">
        <v>89806</v>
      </c>
      <c r="AC24" s="25">
        <v>21</v>
      </c>
      <c r="AD24" s="25">
        <v>681</v>
      </c>
      <c r="AE24" s="25">
        <v>66191</v>
      </c>
      <c r="AF24" s="25">
        <v>18000</v>
      </c>
      <c r="AG24" s="25">
        <v>6</v>
      </c>
      <c r="AH24" s="25">
        <v>14</v>
      </c>
      <c r="AI24" s="25">
        <v>728</v>
      </c>
      <c r="AJ24" s="25">
        <v>0</v>
      </c>
      <c r="AK24" s="25">
        <v>10</v>
      </c>
      <c r="AL24" s="25">
        <v>231</v>
      </c>
      <c r="AM24" s="25">
        <v>438</v>
      </c>
      <c r="AN24" s="25">
        <v>16</v>
      </c>
      <c r="AO24" s="25">
        <v>25</v>
      </c>
      <c r="AP24" s="25">
        <v>30</v>
      </c>
      <c r="AQ24" s="25">
        <v>6</v>
      </c>
      <c r="AR24" s="25">
        <v>814</v>
      </c>
      <c r="AS24" s="25">
        <v>15828</v>
      </c>
      <c r="AT24" s="25">
        <v>2</v>
      </c>
      <c r="AU24" s="25">
        <v>6</v>
      </c>
      <c r="AV24" s="25">
        <v>13</v>
      </c>
      <c r="AW24" s="25">
        <v>25</v>
      </c>
      <c r="AX24" s="25">
        <v>78</v>
      </c>
      <c r="AY24" s="25">
        <v>1176</v>
      </c>
      <c r="AZ24" s="25">
        <v>5288</v>
      </c>
      <c r="BA24" s="25">
        <v>10</v>
      </c>
      <c r="BB24" s="25">
        <v>81</v>
      </c>
      <c r="BC24" s="25">
        <v>216</v>
      </c>
      <c r="BD24" s="25">
        <v>184</v>
      </c>
      <c r="BE24" s="25">
        <v>67422</v>
      </c>
      <c r="BF24" s="25">
        <v>575</v>
      </c>
      <c r="BG24" s="25">
        <v>5</v>
      </c>
      <c r="BH24" s="25">
        <v>2</v>
      </c>
      <c r="BI24" s="25">
        <v>212022</v>
      </c>
      <c r="BJ24" s="25">
        <v>75</v>
      </c>
      <c r="BK24" s="25">
        <v>18</v>
      </c>
      <c r="BL24" s="25">
        <v>65</v>
      </c>
      <c r="BM24" s="25">
        <v>22</v>
      </c>
      <c r="BN24" s="25">
        <v>2</v>
      </c>
      <c r="BO24" s="25">
        <v>21</v>
      </c>
      <c r="BP24" s="25">
        <v>25</v>
      </c>
      <c r="BQ24" s="25">
        <v>8461</v>
      </c>
      <c r="BR24" s="25">
        <v>11</v>
      </c>
      <c r="BS24" s="25">
        <v>2160</v>
      </c>
      <c r="BT24" s="25">
        <v>29</v>
      </c>
      <c r="BU24" s="25">
        <v>5693</v>
      </c>
      <c r="BV24" s="25">
        <v>1958</v>
      </c>
      <c r="BW24" s="25">
        <v>61</v>
      </c>
      <c r="BX24" s="25">
        <v>215</v>
      </c>
      <c r="BY24" s="25">
        <v>422</v>
      </c>
      <c r="BZ24" s="25">
        <v>963</v>
      </c>
      <c r="CA24" s="25">
        <v>6796</v>
      </c>
      <c r="CB24" s="25">
        <v>5</v>
      </c>
      <c r="CC24" s="25">
        <v>987</v>
      </c>
      <c r="CD24" s="25">
        <v>6806</v>
      </c>
      <c r="CE24" s="25">
        <v>12</v>
      </c>
    </row>
    <row r="25" spans="1:83">
      <c r="A25" s="25" t="s">
        <v>1007</v>
      </c>
      <c r="B25" s="25" t="s">
        <v>997</v>
      </c>
      <c r="C25" s="9">
        <f t="shared" si="0"/>
        <v>66</v>
      </c>
      <c r="D25" s="25">
        <v>1513</v>
      </c>
      <c r="E25" s="25">
        <v>85875</v>
      </c>
      <c r="F25" s="25">
        <v>68113</v>
      </c>
      <c r="G25" s="25">
        <v>111273</v>
      </c>
      <c r="H25" s="25">
        <v>49416</v>
      </c>
      <c r="I25" s="25">
        <v>4</v>
      </c>
      <c r="J25" s="25">
        <v>95323</v>
      </c>
      <c r="K25" s="25">
        <v>18947</v>
      </c>
      <c r="L25" s="25">
        <v>211</v>
      </c>
      <c r="M25" s="25">
        <v>90082</v>
      </c>
      <c r="N25" s="25">
        <v>1</v>
      </c>
      <c r="O25" s="25">
        <v>7</v>
      </c>
      <c r="P25" s="25">
        <v>10582</v>
      </c>
      <c r="Q25" s="25">
        <v>27224</v>
      </c>
      <c r="R25" s="25">
        <v>179342</v>
      </c>
      <c r="S25" s="25">
        <v>125654</v>
      </c>
      <c r="T25" s="25">
        <v>272229</v>
      </c>
      <c r="U25" s="25">
        <v>182805</v>
      </c>
      <c r="V25" s="25">
        <v>22233</v>
      </c>
      <c r="W25" s="25">
        <v>442450</v>
      </c>
      <c r="X25" s="25">
        <v>2</v>
      </c>
      <c r="Y25" s="25">
        <v>44</v>
      </c>
      <c r="Z25" s="25">
        <v>93</v>
      </c>
      <c r="AA25" s="25">
        <v>27</v>
      </c>
      <c r="AB25" s="25">
        <v>841</v>
      </c>
      <c r="AC25" s="25">
        <v>36</v>
      </c>
      <c r="AD25" s="25">
        <v>510</v>
      </c>
      <c r="AE25" s="25">
        <v>556</v>
      </c>
      <c r="AF25" s="25">
        <v>1056</v>
      </c>
      <c r="AG25" s="25">
        <v>5</v>
      </c>
      <c r="AH25" s="25">
        <v>25</v>
      </c>
      <c r="AI25" s="25">
        <v>857</v>
      </c>
      <c r="AJ25" s="25">
        <v>2</v>
      </c>
      <c r="AK25" s="25">
        <v>45</v>
      </c>
      <c r="AL25" s="25">
        <v>36988</v>
      </c>
      <c r="AM25" s="25">
        <v>54645</v>
      </c>
      <c r="AN25" s="25">
        <v>698</v>
      </c>
      <c r="AO25" s="25">
        <v>1795</v>
      </c>
      <c r="AP25" s="25">
        <v>1963</v>
      </c>
      <c r="AQ25" s="25">
        <v>3720</v>
      </c>
      <c r="AR25" s="25">
        <v>270817</v>
      </c>
      <c r="AS25" s="25">
        <v>625</v>
      </c>
      <c r="AT25" s="25">
        <v>5</v>
      </c>
      <c r="AU25" s="25">
        <v>250</v>
      </c>
      <c r="AV25" s="25">
        <v>6261</v>
      </c>
      <c r="AW25" s="25">
        <v>10677</v>
      </c>
      <c r="AX25" s="25">
        <v>37338</v>
      </c>
      <c r="AY25" s="25">
        <v>625</v>
      </c>
      <c r="AZ25" s="25">
        <v>4343</v>
      </c>
      <c r="BA25" s="25">
        <v>4302</v>
      </c>
      <c r="BB25" s="25">
        <v>185</v>
      </c>
      <c r="BC25" s="25">
        <v>9962</v>
      </c>
      <c r="BD25" s="25">
        <v>328</v>
      </c>
      <c r="BE25" s="25">
        <v>61717</v>
      </c>
      <c r="BF25" s="25">
        <v>40084</v>
      </c>
      <c r="BG25" s="25">
        <v>104</v>
      </c>
      <c r="BH25" s="25">
        <v>14</v>
      </c>
      <c r="BI25" s="25">
        <v>424</v>
      </c>
      <c r="BJ25" s="25">
        <v>10386</v>
      </c>
      <c r="BK25" s="25">
        <v>91</v>
      </c>
      <c r="BL25" s="25">
        <v>23443</v>
      </c>
      <c r="BM25" s="25">
        <v>5577</v>
      </c>
      <c r="BN25" s="25">
        <v>102</v>
      </c>
      <c r="BO25" s="25">
        <v>5266</v>
      </c>
      <c r="BP25" s="25">
        <v>5592</v>
      </c>
      <c r="BQ25" s="25">
        <v>154</v>
      </c>
      <c r="BR25" s="25">
        <v>85</v>
      </c>
      <c r="BS25" s="25">
        <v>85</v>
      </c>
      <c r="BT25" s="25">
        <v>6060</v>
      </c>
      <c r="BU25" s="25">
        <v>2780</v>
      </c>
      <c r="BV25" s="25">
        <v>10048</v>
      </c>
      <c r="BW25" s="25">
        <v>15</v>
      </c>
      <c r="BX25" s="25">
        <v>1833</v>
      </c>
      <c r="BY25" s="25">
        <v>35319</v>
      </c>
      <c r="BZ25" s="25">
        <v>188662</v>
      </c>
      <c r="CA25" s="25">
        <v>636</v>
      </c>
      <c r="CB25" s="25">
        <v>1761</v>
      </c>
      <c r="CC25" s="25">
        <v>160951</v>
      </c>
      <c r="CD25" s="25">
        <v>367</v>
      </c>
      <c r="CE25" s="25">
        <v>421</v>
      </c>
    </row>
    <row r="26" spans="1:83">
      <c r="A26" s="25" t="s">
        <v>1004</v>
      </c>
      <c r="B26" s="25" t="s">
        <v>970</v>
      </c>
      <c r="C26" s="9">
        <f t="shared" si="0"/>
        <v>1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25">
        <v>0</v>
      </c>
      <c r="W26" s="25">
        <v>0</v>
      </c>
      <c r="X26" s="25"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  <c r="AG26" s="25">
        <v>0</v>
      </c>
      <c r="AH26" s="25">
        <v>0</v>
      </c>
      <c r="AI26" s="25">
        <v>0</v>
      </c>
      <c r="AJ26" s="25">
        <v>0</v>
      </c>
      <c r="AK26" s="25">
        <v>0</v>
      </c>
      <c r="AL26" s="25">
        <v>0</v>
      </c>
      <c r="AM26" s="25">
        <v>0</v>
      </c>
      <c r="AN26" s="25">
        <v>0</v>
      </c>
      <c r="AO26" s="25">
        <v>0</v>
      </c>
      <c r="AP26" s="25">
        <v>0</v>
      </c>
      <c r="AQ26" s="25">
        <v>0</v>
      </c>
      <c r="AR26" s="25">
        <v>0</v>
      </c>
      <c r="AS26" s="25">
        <v>0</v>
      </c>
      <c r="AT26" s="25">
        <v>0</v>
      </c>
      <c r="AU26" s="25">
        <v>0</v>
      </c>
      <c r="AV26" s="25">
        <v>0</v>
      </c>
      <c r="AW26" s="25">
        <v>0</v>
      </c>
      <c r="AX26" s="25">
        <v>0</v>
      </c>
      <c r="AY26" s="25">
        <v>0</v>
      </c>
      <c r="AZ26" s="25">
        <v>0</v>
      </c>
      <c r="BA26" s="25">
        <v>0</v>
      </c>
      <c r="BB26" s="25">
        <v>0</v>
      </c>
      <c r="BC26" s="25">
        <v>0</v>
      </c>
      <c r="BD26" s="25">
        <v>0</v>
      </c>
      <c r="BE26" s="25">
        <v>0</v>
      </c>
      <c r="BF26" s="25">
        <v>0</v>
      </c>
      <c r="BG26" s="25">
        <v>0</v>
      </c>
      <c r="BH26" s="25">
        <v>0</v>
      </c>
      <c r="BI26" s="25">
        <v>0</v>
      </c>
      <c r="BJ26" s="25">
        <v>0</v>
      </c>
      <c r="BK26" s="25">
        <v>0</v>
      </c>
      <c r="BL26" s="25">
        <v>0</v>
      </c>
      <c r="BM26" s="25">
        <v>0</v>
      </c>
      <c r="BN26" s="25">
        <v>0</v>
      </c>
      <c r="BO26" s="25">
        <v>0</v>
      </c>
      <c r="BP26" s="25">
        <v>0</v>
      </c>
      <c r="BQ26" s="25">
        <v>0</v>
      </c>
      <c r="BR26" s="25">
        <v>0</v>
      </c>
      <c r="BS26" s="25">
        <v>0</v>
      </c>
      <c r="BT26" s="25">
        <v>0</v>
      </c>
      <c r="BU26" s="25">
        <v>0</v>
      </c>
      <c r="BV26" s="25">
        <v>2</v>
      </c>
      <c r="BW26" s="25">
        <v>0</v>
      </c>
      <c r="BX26" s="25">
        <v>185</v>
      </c>
      <c r="BY26" s="25">
        <v>2</v>
      </c>
      <c r="BZ26" s="25">
        <v>0</v>
      </c>
      <c r="CA26" s="25">
        <v>0</v>
      </c>
      <c r="CB26" s="25">
        <v>0</v>
      </c>
      <c r="CC26" s="25">
        <v>0</v>
      </c>
      <c r="CD26" s="25">
        <v>0</v>
      </c>
      <c r="CE26" s="25">
        <v>0</v>
      </c>
    </row>
    <row r="27" spans="1:83">
      <c r="A27" s="25" t="s">
        <v>1004</v>
      </c>
      <c r="B27" s="25" t="s">
        <v>1012</v>
      </c>
      <c r="C27" s="9">
        <f t="shared" si="0"/>
        <v>2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267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25">
        <v>0</v>
      </c>
      <c r="W27" s="25">
        <v>0</v>
      </c>
      <c r="X27" s="25">
        <v>0</v>
      </c>
      <c r="Y27" s="25">
        <v>0</v>
      </c>
      <c r="Z27" s="25">
        <v>0</v>
      </c>
      <c r="AA27" s="25">
        <v>0</v>
      </c>
      <c r="AB27" s="25">
        <v>9</v>
      </c>
      <c r="AC27" s="25">
        <v>0</v>
      </c>
      <c r="AD27" s="25">
        <v>0</v>
      </c>
      <c r="AE27" s="25">
        <v>0</v>
      </c>
      <c r="AF27" s="25">
        <v>0</v>
      </c>
      <c r="AG27" s="25">
        <v>0</v>
      </c>
      <c r="AH27" s="25">
        <v>0</v>
      </c>
      <c r="AI27" s="25">
        <v>0</v>
      </c>
      <c r="AJ27" s="25">
        <v>0</v>
      </c>
      <c r="AK27" s="25">
        <v>0</v>
      </c>
      <c r="AL27" s="25">
        <v>0</v>
      </c>
      <c r="AM27" s="25">
        <v>0</v>
      </c>
      <c r="AN27" s="25">
        <v>0</v>
      </c>
      <c r="AO27" s="25">
        <v>0</v>
      </c>
      <c r="AP27" s="25">
        <v>0</v>
      </c>
      <c r="AQ27" s="25">
        <v>0</v>
      </c>
      <c r="AR27" s="25">
        <v>0</v>
      </c>
      <c r="AS27" s="25">
        <v>0</v>
      </c>
      <c r="AT27" s="25">
        <v>0</v>
      </c>
      <c r="AU27" s="25">
        <v>0</v>
      </c>
      <c r="AV27" s="25">
        <v>0</v>
      </c>
      <c r="AW27" s="25">
        <v>2</v>
      </c>
      <c r="AX27" s="25">
        <v>0</v>
      </c>
      <c r="AY27" s="25">
        <v>0</v>
      </c>
      <c r="AZ27" s="25">
        <v>0</v>
      </c>
      <c r="BA27" s="25">
        <v>0</v>
      </c>
      <c r="BB27" s="25">
        <v>0</v>
      </c>
      <c r="BC27" s="25">
        <v>0</v>
      </c>
      <c r="BD27" s="25">
        <v>0</v>
      </c>
      <c r="BE27" s="25">
        <v>0</v>
      </c>
      <c r="BF27" s="25">
        <v>0</v>
      </c>
      <c r="BG27" s="25">
        <v>0</v>
      </c>
      <c r="BH27" s="25">
        <v>0</v>
      </c>
      <c r="BI27" s="25">
        <v>0</v>
      </c>
      <c r="BJ27" s="25">
        <v>0</v>
      </c>
      <c r="BK27" s="25">
        <v>26</v>
      </c>
      <c r="BL27" s="25">
        <v>0</v>
      </c>
      <c r="BM27" s="25">
        <v>0</v>
      </c>
      <c r="BN27" s="25">
        <v>0</v>
      </c>
      <c r="BO27" s="25">
        <v>0</v>
      </c>
      <c r="BP27" s="25">
        <v>0</v>
      </c>
      <c r="BQ27" s="25">
        <v>1</v>
      </c>
      <c r="BR27" s="25">
        <v>0</v>
      </c>
      <c r="BS27" s="25">
        <v>0</v>
      </c>
      <c r="BT27" s="25">
        <v>0</v>
      </c>
      <c r="BU27" s="25">
        <v>0</v>
      </c>
      <c r="BV27" s="25">
        <v>7</v>
      </c>
      <c r="BW27" s="25">
        <v>0</v>
      </c>
      <c r="BX27" s="25">
        <v>906</v>
      </c>
      <c r="BY27" s="25">
        <v>4</v>
      </c>
      <c r="BZ27" s="25">
        <v>0</v>
      </c>
      <c r="CA27" s="25">
        <v>0</v>
      </c>
      <c r="CB27" s="25">
        <v>1</v>
      </c>
      <c r="CC27" s="25">
        <v>1</v>
      </c>
      <c r="CD27" s="25">
        <v>0</v>
      </c>
      <c r="CE27" s="25">
        <v>0</v>
      </c>
    </row>
    <row r="28" spans="1:83">
      <c r="A28" s="25" t="s">
        <v>1004</v>
      </c>
      <c r="B28" s="25" t="s">
        <v>975</v>
      </c>
      <c r="C28" s="9">
        <f t="shared" si="0"/>
        <v>14</v>
      </c>
      <c r="D28" s="25">
        <v>1400</v>
      </c>
      <c r="E28" s="25">
        <v>186361</v>
      </c>
      <c r="F28" s="25">
        <v>19</v>
      </c>
      <c r="G28" s="25">
        <v>63</v>
      </c>
      <c r="H28" s="25">
        <v>2</v>
      </c>
      <c r="I28" s="25">
        <v>88</v>
      </c>
      <c r="J28" s="25">
        <v>42981</v>
      </c>
      <c r="K28" s="25">
        <v>91</v>
      </c>
      <c r="L28" s="25">
        <v>0</v>
      </c>
      <c r="M28" s="25">
        <v>12961</v>
      </c>
      <c r="N28" s="25">
        <v>165508</v>
      </c>
      <c r="O28" s="25">
        <v>8</v>
      </c>
      <c r="P28" s="25">
        <v>10077</v>
      </c>
      <c r="Q28" s="25">
        <v>30</v>
      </c>
      <c r="R28" s="25">
        <v>9</v>
      </c>
      <c r="S28" s="25">
        <v>2</v>
      </c>
      <c r="T28" s="25">
        <v>18</v>
      </c>
      <c r="U28" s="25">
        <v>2135</v>
      </c>
      <c r="V28" s="25">
        <v>2</v>
      </c>
      <c r="W28" s="25">
        <v>53714</v>
      </c>
      <c r="X28" s="25">
        <v>0</v>
      </c>
      <c r="Y28" s="25">
        <v>0</v>
      </c>
      <c r="Z28" s="25">
        <v>5</v>
      </c>
      <c r="AA28" s="25">
        <v>0</v>
      </c>
      <c r="AB28" s="25">
        <v>6</v>
      </c>
      <c r="AC28" s="25">
        <v>0</v>
      </c>
      <c r="AD28" s="25">
        <v>3</v>
      </c>
      <c r="AE28" s="25">
        <v>1</v>
      </c>
      <c r="AF28" s="25">
        <v>200</v>
      </c>
      <c r="AG28" s="25">
        <v>0</v>
      </c>
      <c r="AH28" s="25">
        <v>0</v>
      </c>
      <c r="AI28" s="25">
        <v>2</v>
      </c>
      <c r="AJ28" s="25">
        <v>0</v>
      </c>
      <c r="AK28" s="25">
        <v>5</v>
      </c>
      <c r="AL28" s="25">
        <v>99</v>
      </c>
      <c r="AM28" s="25">
        <v>0</v>
      </c>
      <c r="AN28" s="25">
        <v>0</v>
      </c>
      <c r="AO28" s="25">
        <v>0</v>
      </c>
      <c r="AP28" s="25">
        <v>0</v>
      </c>
      <c r="AQ28" s="25">
        <v>0</v>
      </c>
      <c r="AR28" s="25">
        <v>0</v>
      </c>
      <c r="AS28" s="25">
        <v>6</v>
      </c>
      <c r="AT28" s="25">
        <v>3</v>
      </c>
      <c r="AU28" s="25">
        <v>0</v>
      </c>
      <c r="AV28" s="25">
        <v>0</v>
      </c>
      <c r="AW28" s="25">
        <v>0</v>
      </c>
      <c r="AX28" s="25">
        <v>0</v>
      </c>
      <c r="AY28" s="25">
        <v>1</v>
      </c>
      <c r="AZ28" s="25">
        <v>1</v>
      </c>
      <c r="BA28" s="25">
        <v>0</v>
      </c>
      <c r="BB28" s="25">
        <v>1</v>
      </c>
      <c r="BC28" s="25">
        <v>4</v>
      </c>
      <c r="BD28" s="25">
        <v>2</v>
      </c>
      <c r="BE28" s="25">
        <v>0</v>
      </c>
      <c r="BF28" s="25">
        <v>3</v>
      </c>
      <c r="BG28" s="25">
        <v>0</v>
      </c>
      <c r="BH28" s="25">
        <v>0</v>
      </c>
      <c r="BI28" s="25">
        <v>1</v>
      </c>
      <c r="BJ28" s="25">
        <v>0</v>
      </c>
      <c r="BK28" s="25">
        <v>15</v>
      </c>
      <c r="BL28" s="25">
        <v>0</v>
      </c>
      <c r="BM28" s="25">
        <v>5</v>
      </c>
      <c r="BN28" s="25">
        <v>0</v>
      </c>
      <c r="BO28" s="25">
        <v>0</v>
      </c>
      <c r="BP28" s="25">
        <v>0</v>
      </c>
      <c r="BQ28" s="25">
        <v>6</v>
      </c>
      <c r="BR28" s="25">
        <v>0</v>
      </c>
      <c r="BS28" s="25">
        <v>1</v>
      </c>
      <c r="BT28" s="25">
        <v>0</v>
      </c>
      <c r="BU28" s="25">
        <v>0</v>
      </c>
      <c r="BV28" s="25">
        <v>7</v>
      </c>
      <c r="BW28" s="25">
        <v>0</v>
      </c>
      <c r="BX28" s="25">
        <v>604</v>
      </c>
      <c r="BY28" s="25">
        <v>6</v>
      </c>
      <c r="BZ28" s="25">
        <v>3</v>
      </c>
      <c r="CA28" s="25">
        <v>3</v>
      </c>
      <c r="CB28" s="25">
        <v>0</v>
      </c>
      <c r="CC28" s="25">
        <v>0</v>
      </c>
      <c r="CD28" s="25">
        <v>0</v>
      </c>
      <c r="CE28" s="25">
        <v>0</v>
      </c>
    </row>
    <row r="29" spans="1:83">
      <c r="A29" s="25" t="s">
        <v>1004</v>
      </c>
      <c r="B29" s="25" t="s">
        <v>977</v>
      </c>
      <c r="C29" s="9">
        <f t="shared" si="0"/>
        <v>7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v>2910</v>
      </c>
      <c r="J29" s="25">
        <v>0</v>
      </c>
      <c r="K29" s="25">
        <v>0</v>
      </c>
      <c r="L29" s="25">
        <v>0</v>
      </c>
      <c r="M29" s="25">
        <v>0</v>
      </c>
      <c r="N29" s="25">
        <v>1</v>
      </c>
      <c r="O29" s="25">
        <v>0</v>
      </c>
      <c r="P29" s="25">
        <v>7</v>
      </c>
      <c r="Q29" s="25">
        <v>0</v>
      </c>
      <c r="R29" s="25">
        <v>1</v>
      </c>
      <c r="S29" s="25">
        <v>0</v>
      </c>
      <c r="T29" s="25">
        <v>1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25">
        <v>0</v>
      </c>
      <c r="AB29" s="25">
        <v>50</v>
      </c>
      <c r="AC29" s="25">
        <v>0</v>
      </c>
      <c r="AD29" s="25">
        <v>0</v>
      </c>
      <c r="AE29" s="25">
        <v>107</v>
      </c>
      <c r="AF29" s="25">
        <v>5</v>
      </c>
      <c r="AG29" s="25">
        <v>1</v>
      </c>
      <c r="AH29" s="25">
        <v>0</v>
      </c>
      <c r="AI29" s="25">
        <v>1</v>
      </c>
      <c r="AJ29" s="25">
        <v>0</v>
      </c>
      <c r="AK29" s="25">
        <v>1</v>
      </c>
      <c r="AL29" s="25">
        <v>1</v>
      </c>
      <c r="AM29" s="25">
        <v>1</v>
      </c>
      <c r="AN29" s="25">
        <v>0</v>
      </c>
      <c r="AO29" s="25">
        <v>0</v>
      </c>
      <c r="AP29" s="25">
        <v>0</v>
      </c>
      <c r="AQ29" s="25">
        <v>0</v>
      </c>
      <c r="AR29" s="25">
        <v>2</v>
      </c>
      <c r="AS29" s="25">
        <v>0</v>
      </c>
      <c r="AT29" s="25">
        <v>0</v>
      </c>
      <c r="AU29" s="25">
        <v>0</v>
      </c>
      <c r="AV29" s="25">
        <v>0</v>
      </c>
      <c r="AW29" s="25">
        <v>6</v>
      </c>
      <c r="AX29" s="25">
        <v>0</v>
      </c>
      <c r="AY29" s="25">
        <v>0</v>
      </c>
      <c r="AZ29" s="25">
        <v>0</v>
      </c>
      <c r="BA29" s="25">
        <v>0</v>
      </c>
      <c r="BB29" s="25">
        <v>3</v>
      </c>
      <c r="BC29" s="25">
        <v>0</v>
      </c>
      <c r="BD29" s="25">
        <v>0</v>
      </c>
      <c r="BE29" s="25">
        <v>3</v>
      </c>
      <c r="BF29" s="25">
        <v>7</v>
      </c>
      <c r="BG29" s="25">
        <v>0</v>
      </c>
      <c r="BH29" s="25">
        <v>0</v>
      </c>
      <c r="BI29" s="25">
        <v>10</v>
      </c>
      <c r="BJ29" s="25">
        <v>0</v>
      </c>
      <c r="BK29" s="25">
        <v>216</v>
      </c>
      <c r="BL29" s="25">
        <v>3</v>
      </c>
      <c r="BM29" s="25">
        <v>0</v>
      </c>
      <c r="BN29" s="25">
        <v>1</v>
      </c>
      <c r="BO29" s="25">
        <v>0</v>
      </c>
      <c r="BP29" s="25">
        <v>1</v>
      </c>
      <c r="BQ29" s="25">
        <v>15</v>
      </c>
      <c r="BR29" s="25">
        <v>0</v>
      </c>
      <c r="BS29" s="25">
        <v>0</v>
      </c>
      <c r="BT29" s="25">
        <v>1</v>
      </c>
      <c r="BU29" s="25">
        <v>0</v>
      </c>
      <c r="BV29" s="25">
        <v>62</v>
      </c>
      <c r="BW29" s="25">
        <v>0</v>
      </c>
      <c r="BX29" s="25">
        <v>4028</v>
      </c>
      <c r="BY29" s="25">
        <v>53</v>
      </c>
      <c r="BZ29" s="25">
        <v>267</v>
      </c>
      <c r="CA29" s="25">
        <v>1</v>
      </c>
      <c r="CB29" s="25">
        <v>3</v>
      </c>
      <c r="CC29" s="25">
        <v>5</v>
      </c>
      <c r="CD29" s="25">
        <v>3</v>
      </c>
      <c r="CE29" s="25">
        <v>5</v>
      </c>
    </row>
    <row r="30" spans="1:83">
      <c r="A30" s="25" t="s">
        <v>1004</v>
      </c>
      <c r="B30" s="25" t="s">
        <v>1014</v>
      </c>
      <c r="C30" s="9">
        <f t="shared" si="0"/>
        <v>8</v>
      </c>
      <c r="D30" s="25">
        <v>532</v>
      </c>
      <c r="E30" s="25">
        <v>8</v>
      </c>
      <c r="F30" s="25">
        <v>584</v>
      </c>
      <c r="G30" s="25">
        <v>3</v>
      </c>
      <c r="H30" s="25">
        <v>8</v>
      </c>
      <c r="I30" s="25">
        <v>106185</v>
      </c>
      <c r="J30" s="25">
        <v>1</v>
      </c>
      <c r="K30" s="25">
        <v>37</v>
      </c>
      <c r="L30" s="25">
        <v>1</v>
      </c>
      <c r="M30" s="25">
        <v>2</v>
      </c>
      <c r="N30" s="25">
        <v>1</v>
      </c>
      <c r="O30" s="25">
        <v>3</v>
      </c>
      <c r="P30" s="25">
        <v>350482</v>
      </c>
      <c r="Q30" s="25">
        <v>2</v>
      </c>
      <c r="R30" s="25">
        <v>2</v>
      </c>
      <c r="S30" s="25">
        <v>0</v>
      </c>
      <c r="T30" s="25">
        <v>309</v>
      </c>
      <c r="U30" s="25">
        <v>2</v>
      </c>
      <c r="V30" s="25">
        <v>1</v>
      </c>
      <c r="W30" s="25">
        <v>7</v>
      </c>
      <c r="X30" s="25">
        <v>0</v>
      </c>
      <c r="Y30" s="25">
        <v>0</v>
      </c>
      <c r="Z30" s="25">
        <v>0</v>
      </c>
      <c r="AA30" s="25">
        <v>0</v>
      </c>
      <c r="AB30" s="25">
        <v>5</v>
      </c>
      <c r="AC30" s="25">
        <v>0</v>
      </c>
      <c r="AD30" s="25">
        <v>3</v>
      </c>
      <c r="AE30" s="25">
        <v>377</v>
      </c>
      <c r="AF30" s="25">
        <v>3</v>
      </c>
      <c r="AG30" s="25">
        <v>0</v>
      </c>
      <c r="AH30" s="25">
        <v>0</v>
      </c>
      <c r="AI30" s="25">
        <v>10</v>
      </c>
      <c r="AJ30" s="25">
        <v>0</v>
      </c>
      <c r="AK30" s="25">
        <v>0</v>
      </c>
      <c r="AL30" s="25">
        <v>0</v>
      </c>
      <c r="AM30" s="25">
        <v>3</v>
      </c>
      <c r="AN30" s="25">
        <v>0</v>
      </c>
      <c r="AO30" s="25">
        <v>0</v>
      </c>
      <c r="AP30" s="25">
        <v>0</v>
      </c>
      <c r="AQ30" s="25">
        <v>0</v>
      </c>
      <c r="AR30" s="25">
        <v>4</v>
      </c>
      <c r="AS30" s="25">
        <v>0</v>
      </c>
      <c r="AT30" s="25">
        <v>0</v>
      </c>
      <c r="AU30" s="25">
        <v>0</v>
      </c>
      <c r="AV30" s="25">
        <v>0</v>
      </c>
      <c r="AW30" s="25">
        <v>5</v>
      </c>
      <c r="AX30" s="25">
        <v>1</v>
      </c>
      <c r="AY30" s="25">
        <v>0</v>
      </c>
      <c r="AZ30" s="25">
        <v>0</v>
      </c>
      <c r="BA30" s="25">
        <v>0</v>
      </c>
      <c r="BB30" s="25">
        <v>0</v>
      </c>
      <c r="BC30" s="25">
        <v>4</v>
      </c>
      <c r="BD30" s="25">
        <v>0</v>
      </c>
      <c r="BE30" s="25">
        <v>0</v>
      </c>
      <c r="BF30" s="25">
        <v>2</v>
      </c>
      <c r="BG30" s="25">
        <v>0</v>
      </c>
      <c r="BH30" s="25">
        <v>0</v>
      </c>
      <c r="BI30" s="25">
        <v>3</v>
      </c>
      <c r="BJ30" s="25">
        <v>0</v>
      </c>
      <c r="BK30" s="25">
        <v>23</v>
      </c>
      <c r="BL30" s="25">
        <v>81</v>
      </c>
      <c r="BM30" s="25">
        <v>0</v>
      </c>
      <c r="BN30" s="25">
        <v>0</v>
      </c>
      <c r="BO30" s="25">
        <v>0</v>
      </c>
      <c r="BP30" s="25">
        <v>1</v>
      </c>
      <c r="BQ30" s="25">
        <v>1</v>
      </c>
      <c r="BR30" s="25">
        <v>0</v>
      </c>
      <c r="BS30" s="25">
        <v>0</v>
      </c>
      <c r="BT30" s="25">
        <v>1</v>
      </c>
      <c r="BU30" s="25">
        <v>0</v>
      </c>
      <c r="BV30" s="25">
        <v>5</v>
      </c>
      <c r="BW30" s="25">
        <v>0</v>
      </c>
      <c r="BX30" s="25">
        <v>210</v>
      </c>
      <c r="BY30" s="25">
        <v>3</v>
      </c>
      <c r="BZ30" s="25">
        <v>1</v>
      </c>
      <c r="CA30" s="25">
        <v>0</v>
      </c>
      <c r="CB30" s="25">
        <v>0</v>
      </c>
      <c r="CC30" s="25">
        <v>2</v>
      </c>
      <c r="CD30" s="25">
        <v>0</v>
      </c>
      <c r="CE30" s="25">
        <v>1</v>
      </c>
    </row>
    <row r="31" spans="1:83">
      <c r="A31" s="25" t="s">
        <v>1004</v>
      </c>
      <c r="B31" s="25" t="s">
        <v>978</v>
      </c>
      <c r="C31" s="9">
        <f t="shared" si="0"/>
        <v>1</v>
      </c>
      <c r="D31" s="25">
        <v>0</v>
      </c>
      <c r="E31" s="25">
        <v>0</v>
      </c>
      <c r="F31" s="25">
        <v>0</v>
      </c>
      <c r="G31" s="25">
        <v>0</v>
      </c>
      <c r="H31" s="25">
        <v>0</v>
      </c>
      <c r="I31" s="25">
        <v>196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  <c r="AA31" s="25">
        <v>0</v>
      </c>
      <c r="AB31" s="25">
        <v>0</v>
      </c>
      <c r="AC31" s="25">
        <v>0</v>
      </c>
      <c r="AD31" s="25">
        <v>0</v>
      </c>
      <c r="AE31" s="25">
        <v>0</v>
      </c>
      <c r="AF31" s="25">
        <v>0</v>
      </c>
      <c r="AG31" s="25">
        <v>0</v>
      </c>
      <c r="AH31" s="25">
        <v>0</v>
      </c>
      <c r="AI31" s="25">
        <v>0</v>
      </c>
      <c r="AJ31" s="25">
        <v>0</v>
      </c>
      <c r="AK31" s="25">
        <v>0</v>
      </c>
      <c r="AL31" s="25">
        <v>0</v>
      </c>
      <c r="AM31" s="25">
        <v>0</v>
      </c>
      <c r="AN31" s="25">
        <v>0</v>
      </c>
      <c r="AO31" s="25">
        <v>0</v>
      </c>
      <c r="AP31" s="25">
        <v>0</v>
      </c>
      <c r="AQ31" s="25">
        <v>0</v>
      </c>
      <c r="AR31" s="25">
        <v>0</v>
      </c>
      <c r="AS31" s="25">
        <v>0</v>
      </c>
      <c r="AT31" s="25">
        <v>0</v>
      </c>
      <c r="AU31" s="25">
        <v>0</v>
      </c>
      <c r="AV31" s="25">
        <v>0</v>
      </c>
      <c r="AW31" s="25">
        <v>0</v>
      </c>
      <c r="AX31" s="25">
        <v>0</v>
      </c>
      <c r="AY31" s="25">
        <v>0</v>
      </c>
      <c r="AZ31" s="25">
        <v>0</v>
      </c>
      <c r="BA31" s="25">
        <v>0</v>
      </c>
      <c r="BB31" s="25">
        <v>0</v>
      </c>
      <c r="BC31" s="25">
        <v>0</v>
      </c>
      <c r="BD31" s="25">
        <v>0</v>
      </c>
      <c r="BE31" s="25">
        <v>0</v>
      </c>
      <c r="BF31" s="25">
        <v>0</v>
      </c>
      <c r="BG31" s="25">
        <v>0</v>
      </c>
      <c r="BH31" s="25">
        <v>0</v>
      </c>
      <c r="BI31" s="25">
        <v>0</v>
      </c>
      <c r="BJ31" s="25">
        <v>0</v>
      </c>
      <c r="BK31" s="25">
        <v>0</v>
      </c>
      <c r="BL31" s="25">
        <v>0</v>
      </c>
      <c r="BM31" s="25">
        <v>0</v>
      </c>
      <c r="BN31" s="25">
        <v>0</v>
      </c>
      <c r="BO31" s="25">
        <v>0</v>
      </c>
      <c r="BP31" s="25">
        <v>0</v>
      </c>
      <c r="BQ31" s="25">
        <v>0</v>
      </c>
      <c r="BR31" s="25">
        <v>0</v>
      </c>
      <c r="BS31" s="25">
        <v>0</v>
      </c>
      <c r="BT31" s="25">
        <v>0</v>
      </c>
      <c r="BU31" s="25">
        <v>0</v>
      </c>
      <c r="BV31" s="25">
        <v>0</v>
      </c>
      <c r="BW31" s="25">
        <v>0</v>
      </c>
      <c r="BX31" s="25">
        <v>1</v>
      </c>
      <c r="BY31" s="25">
        <v>0</v>
      </c>
      <c r="BZ31" s="25">
        <v>0</v>
      </c>
      <c r="CA31" s="25">
        <v>0</v>
      </c>
      <c r="CB31" s="25">
        <v>0</v>
      </c>
      <c r="CC31" s="25">
        <v>0</v>
      </c>
      <c r="CD31" s="25">
        <v>0</v>
      </c>
      <c r="CE31" s="25">
        <v>0</v>
      </c>
    </row>
    <row r="32" spans="1:83">
      <c r="A32" s="25" t="s">
        <v>964</v>
      </c>
      <c r="B32" s="25" t="s">
        <v>974</v>
      </c>
      <c r="C32" s="9">
        <f t="shared" si="0"/>
        <v>8</v>
      </c>
      <c r="D32" s="25">
        <v>0</v>
      </c>
      <c r="E32" s="25">
        <v>0</v>
      </c>
      <c r="F32" s="25">
        <v>5351</v>
      </c>
      <c r="G32" s="25">
        <v>0</v>
      </c>
      <c r="H32" s="25">
        <v>0</v>
      </c>
      <c r="I32" s="25">
        <v>0</v>
      </c>
      <c r="J32" s="25">
        <v>0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25">
        <v>0</v>
      </c>
      <c r="Q32" s="25">
        <v>0</v>
      </c>
      <c r="R32" s="25">
        <v>0</v>
      </c>
      <c r="S32" s="25">
        <v>0</v>
      </c>
      <c r="T32" s="25">
        <v>0</v>
      </c>
      <c r="U32" s="25">
        <v>0</v>
      </c>
      <c r="V32" s="25">
        <v>0</v>
      </c>
      <c r="W32" s="25">
        <v>0</v>
      </c>
      <c r="X32" s="25">
        <v>0</v>
      </c>
      <c r="Y32" s="25">
        <v>3</v>
      </c>
      <c r="Z32" s="25">
        <v>7</v>
      </c>
      <c r="AA32" s="25">
        <v>0</v>
      </c>
      <c r="AB32" s="25">
        <v>7</v>
      </c>
      <c r="AC32" s="25">
        <v>1</v>
      </c>
      <c r="AD32" s="25">
        <v>55</v>
      </c>
      <c r="AE32" s="25">
        <v>92</v>
      </c>
      <c r="AF32" s="25">
        <v>0</v>
      </c>
      <c r="AG32" s="25">
        <v>0</v>
      </c>
      <c r="AH32" s="25">
        <v>23</v>
      </c>
      <c r="AI32" s="25">
        <v>150</v>
      </c>
      <c r="AJ32" s="25">
        <v>0</v>
      </c>
      <c r="AK32" s="25">
        <v>0</v>
      </c>
      <c r="AL32" s="25">
        <v>17</v>
      </c>
      <c r="AM32" s="25">
        <v>76</v>
      </c>
      <c r="AN32" s="25">
        <v>1</v>
      </c>
      <c r="AO32" s="25">
        <v>1</v>
      </c>
      <c r="AP32" s="25">
        <v>2406</v>
      </c>
      <c r="AQ32" s="25">
        <v>0</v>
      </c>
      <c r="AR32" s="25">
        <v>123</v>
      </c>
      <c r="AS32" s="25">
        <v>5</v>
      </c>
      <c r="AT32" s="25">
        <v>0</v>
      </c>
      <c r="AU32" s="25">
        <v>0</v>
      </c>
      <c r="AV32" s="25">
        <v>0</v>
      </c>
      <c r="AW32" s="25">
        <v>0</v>
      </c>
      <c r="AX32" s="25">
        <v>7</v>
      </c>
      <c r="AY32" s="25">
        <v>0</v>
      </c>
      <c r="AZ32" s="25">
        <v>0</v>
      </c>
      <c r="BA32" s="25">
        <v>0</v>
      </c>
      <c r="BB32" s="25">
        <v>388</v>
      </c>
      <c r="BC32" s="25">
        <v>0</v>
      </c>
      <c r="BD32" s="25">
        <v>0</v>
      </c>
      <c r="BE32" s="25">
        <v>0</v>
      </c>
      <c r="BF32" s="25">
        <v>0</v>
      </c>
      <c r="BG32" s="25">
        <v>0</v>
      </c>
      <c r="BH32" s="25">
        <v>3</v>
      </c>
      <c r="BI32" s="25">
        <v>0</v>
      </c>
      <c r="BJ32" s="25">
        <v>0</v>
      </c>
      <c r="BK32" s="25">
        <v>0</v>
      </c>
      <c r="BL32" s="25">
        <v>0</v>
      </c>
      <c r="BM32" s="25">
        <v>0</v>
      </c>
      <c r="BN32" s="25">
        <v>0</v>
      </c>
      <c r="BO32" s="25">
        <v>0</v>
      </c>
      <c r="BP32" s="25">
        <v>1</v>
      </c>
      <c r="BQ32" s="25">
        <v>0</v>
      </c>
      <c r="BR32" s="25">
        <v>0</v>
      </c>
      <c r="BS32" s="25">
        <v>1</v>
      </c>
      <c r="BT32" s="25">
        <v>0</v>
      </c>
      <c r="BU32" s="25">
        <v>1</v>
      </c>
      <c r="BV32" s="25">
        <v>28</v>
      </c>
      <c r="BW32" s="25">
        <v>0</v>
      </c>
      <c r="BX32" s="25">
        <v>1</v>
      </c>
      <c r="BY32" s="25">
        <v>3</v>
      </c>
      <c r="BZ32" s="25">
        <v>5</v>
      </c>
      <c r="CA32" s="25">
        <v>2</v>
      </c>
      <c r="CB32" s="25">
        <v>1</v>
      </c>
      <c r="CC32" s="25">
        <v>5</v>
      </c>
      <c r="CD32" s="25">
        <v>0</v>
      </c>
      <c r="CE32" s="25">
        <v>0</v>
      </c>
    </row>
    <row r="33" spans="1:83">
      <c r="A33" s="25" t="s">
        <v>964</v>
      </c>
      <c r="B33" s="25" t="s">
        <v>962</v>
      </c>
      <c r="C33" s="9">
        <f t="shared" si="0"/>
        <v>6</v>
      </c>
      <c r="D33" s="25">
        <v>4</v>
      </c>
      <c r="E33" s="25">
        <v>2</v>
      </c>
      <c r="F33" s="25">
        <v>122728</v>
      </c>
      <c r="G33" s="25">
        <v>0</v>
      </c>
      <c r="H33" s="25">
        <v>0</v>
      </c>
      <c r="I33" s="25">
        <v>0</v>
      </c>
      <c r="J33" s="25">
        <v>1</v>
      </c>
      <c r="K33" s="25">
        <v>2</v>
      </c>
      <c r="L33" s="25">
        <v>16</v>
      </c>
      <c r="M33" s="25">
        <v>1</v>
      </c>
      <c r="N33" s="25">
        <v>0</v>
      </c>
      <c r="O33" s="25">
        <v>0</v>
      </c>
      <c r="P33" s="25">
        <v>1</v>
      </c>
      <c r="Q33" s="25">
        <v>0</v>
      </c>
      <c r="R33" s="25">
        <v>7</v>
      </c>
      <c r="S33" s="25">
        <v>4</v>
      </c>
      <c r="T33" s="25">
        <v>0</v>
      </c>
      <c r="U33" s="25">
        <v>0</v>
      </c>
      <c r="V33" s="25">
        <v>0</v>
      </c>
      <c r="W33" s="25">
        <v>116</v>
      </c>
      <c r="X33" s="25">
        <v>1</v>
      </c>
      <c r="Y33" s="25">
        <v>3</v>
      </c>
      <c r="Z33" s="25">
        <v>2215</v>
      </c>
      <c r="AA33" s="25">
        <v>2</v>
      </c>
      <c r="AB33" s="25">
        <v>2803</v>
      </c>
      <c r="AC33" s="25">
        <v>0</v>
      </c>
      <c r="AD33" s="25">
        <v>91</v>
      </c>
      <c r="AE33" s="25">
        <v>9</v>
      </c>
      <c r="AF33" s="25">
        <v>0</v>
      </c>
      <c r="AG33" s="25">
        <v>0</v>
      </c>
      <c r="AH33" s="25">
        <v>0</v>
      </c>
      <c r="AI33" s="25">
        <v>51</v>
      </c>
      <c r="AJ33" s="25">
        <v>0</v>
      </c>
      <c r="AK33" s="25">
        <v>0</v>
      </c>
      <c r="AL33" s="25">
        <v>25</v>
      </c>
      <c r="AM33" s="25">
        <v>5</v>
      </c>
      <c r="AN33" s="25">
        <v>0</v>
      </c>
      <c r="AO33" s="25">
        <v>0</v>
      </c>
      <c r="AP33" s="25">
        <v>1</v>
      </c>
      <c r="AQ33" s="25">
        <v>0</v>
      </c>
      <c r="AR33" s="25">
        <v>16</v>
      </c>
      <c r="AS33" s="25">
        <v>0</v>
      </c>
      <c r="AT33" s="25">
        <v>0</v>
      </c>
      <c r="AU33" s="25">
        <v>0</v>
      </c>
      <c r="AV33" s="25">
        <v>0</v>
      </c>
      <c r="AW33" s="25">
        <v>0</v>
      </c>
      <c r="AX33" s="25">
        <v>3</v>
      </c>
      <c r="AY33" s="25">
        <v>0</v>
      </c>
      <c r="AZ33" s="25">
        <v>0</v>
      </c>
      <c r="BA33" s="25">
        <v>0</v>
      </c>
      <c r="BB33" s="25">
        <v>2</v>
      </c>
      <c r="BC33" s="25">
        <v>0</v>
      </c>
      <c r="BD33" s="25">
        <v>0</v>
      </c>
      <c r="BE33" s="25">
        <v>0</v>
      </c>
      <c r="BF33" s="25">
        <v>0</v>
      </c>
      <c r="BG33" s="25">
        <v>0</v>
      </c>
      <c r="BH33" s="25">
        <v>0</v>
      </c>
      <c r="BI33" s="25">
        <v>0</v>
      </c>
      <c r="BJ33" s="25">
        <v>0</v>
      </c>
      <c r="BK33" s="25">
        <v>0</v>
      </c>
      <c r="BL33" s="25">
        <v>0</v>
      </c>
      <c r="BM33" s="25">
        <v>0</v>
      </c>
      <c r="BN33" s="25">
        <v>0</v>
      </c>
      <c r="BO33" s="25">
        <v>0</v>
      </c>
      <c r="BP33" s="25">
        <v>0</v>
      </c>
      <c r="BQ33" s="25">
        <v>1</v>
      </c>
      <c r="BR33" s="25">
        <v>0</v>
      </c>
      <c r="BS33" s="25">
        <v>0</v>
      </c>
      <c r="BT33" s="25">
        <v>1</v>
      </c>
      <c r="BU33" s="25">
        <v>0</v>
      </c>
      <c r="BV33" s="25">
        <v>14</v>
      </c>
      <c r="BW33" s="25">
        <v>0</v>
      </c>
      <c r="BX33" s="25">
        <v>5</v>
      </c>
      <c r="BY33" s="25">
        <v>1</v>
      </c>
      <c r="BZ33" s="25">
        <v>2</v>
      </c>
      <c r="CA33" s="25">
        <v>0</v>
      </c>
      <c r="CB33" s="25">
        <v>0</v>
      </c>
      <c r="CC33" s="25">
        <v>3</v>
      </c>
      <c r="CD33" s="25">
        <v>0</v>
      </c>
      <c r="CE33" s="25">
        <v>0</v>
      </c>
    </row>
    <row r="34" spans="1:83">
      <c r="A34" s="25" t="s">
        <v>964</v>
      </c>
      <c r="B34" s="25" t="s">
        <v>982</v>
      </c>
      <c r="C34" s="9">
        <f t="shared" si="0"/>
        <v>1</v>
      </c>
      <c r="D34" s="25">
        <v>1787</v>
      </c>
      <c r="E34" s="25">
        <v>0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0</v>
      </c>
      <c r="T34" s="25">
        <v>0</v>
      </c>
      <c r="U34" s="25">
        <v>0</v>
      </c>
      <c r="V34" s="25">
        <v>0</v>
      </c>
      <c r="W34" s="25">
        <v>0</v>
      </c>
      <c r="X34" s="25">
        <v>0</v>
      </c>
      <c r="Y34" s="25">
        <v>0</v>
      </c>
      <c r="Z34" s="25">
        <v>0</v>
      </c>
      <c r="AA34" s="25">
        <v>0</v>
      </c>
      <c r="AB34" s="25">
        <v>0</v>
      </c>
      <c r="AC34" s="25">
        <v>0</v>
      </c>
      <c r="AD34" s="25">
        <v>0</v>
      </c>
      <c r="AE34" s="25">
        <v>0</v>
      </c>
      <c r="AF34" s="25">
        <v>0</v>
      </c>
      <c r="AG34" s="25">
        <v>0</v>
      </c>
      <c r="AH34" s="25">
        <v>0</v>
      </c>
      <c r="AI34" s="25">
        <v>0</v>
      </c>
      <c r="AJ34" s="25">
        <v>0</v>
      </c>
      <c r="AK34" s="25">
        <v>0</v>
      </c>
      <c r="AL34" s="25">
        <v>0</v>
      </c>
      <c r="AM34" s="25">
        <v>0</v>
      </c>
      <c r="AN34" s="25">
        <v>0</v>
      </c>
      <c r="AO34" s="25">
        <v>0</v>
      </c>
      <c r="AP34" s="25">
        <v>0</v>
      </c>
      <c r="AQ34" s="25">
        <v>0</v>
      </c>
      <c r="AR34" s="25">
        <v>0</v>
      </c>
      <c r="AS34" s="25">
        <v>0</v>
      </c>
      <c r="AT34" s="25">
        <v>0</v>
      </c>
      <c r="AU34" s="25">
        <v>0</v>
      </c>
      <c r="AV34" s="25">
        <v>0</v>
      </c>
      <c r="AW34" s="25">
        <v>0</v>
      </c>
      <c r="AX34" s="25">
        <v>0</v>
      </c>
      <c r="AY34" s="25">
        <v>0</v>
      </c>
      <c r="AZ34" s="25">
        <v>0</v>
      </c>
      <c r="BA34" s="25">
        <v>0</v>
      </c>
      <c r="BB34" s="25">
        <v>0</v>
      </c>
      <c r="BC34" s="25">
        <v>0</v>
      </c>
      <c r="BD34" s="25">
        <v>0</v>
      </c>
      <c r="BE34" s="25">
        <v>0</v>
      </c>
      <c r="BF34" s="25">
        <v>0</v>
      </c>
      <c r="BG34" s="25">
        <v>0</v>
      </c>
      <c r="BH34" s="25">
        <v>0</v>
      </c>
      <c r="BI34" s="25">
        <v>0</v>
      </c>
      <c r="BJ34" s="25">
        <v>0</v>
      </c>
      <c r="BK34" s="25">
        <v>0</v>
      </c>
      <c r="BL34" s="25">
        <v>0</v>
      </c>
      <c r="BM34" s="25">
        <v>0</v>
      </c>
      <c r="BN34" s="25">
        <v>0</v>
      </c>
      <c r="BO34" s="25">
        <v>0</v>
      </c>
      <c r="BP34" s="25">
        <v>0</v>
      </c>
      <c r="BQ34" s="25">
        <v>0</v>
      </c>
      <c r="BR34" s="25">
        <v>0</v>
      </c>
      <c r="BS34" s="25">
        <v>0</v>
      </c>
      <c r="BT34" s="25">
        <v>0</v>
      </c>
      <c r="BU34" s="25">
        <v>0</v>
      </c>
      <c r="BV34" s="25">
        <v>0</v>
      </c>
      <c r="BW34" s="25">
        <v>0</v>
      </c>
      <c r="BX34" s="25">
        <v>0</v>
      </c>
      <c r="BY34" s="25">
        <v>0</v>
      </c>
      <c r="BZ34" s="25">
        <v>0</v>
      </c>
      <c r="CA34" s="25">
        <v>0</v>
      </c>
      <c r="CB34" s="25">
        <v>0</v>
      </c>
      <c r="CC34" s="25">
        <v>0</v>
      </c>
      <c r="CD34" s="25">
        <v>0</v>
      </c>
      <c r="CE34" s="25">
        <v>0</v>
      </c>
    </row>
    <row r="35" spans="1:83">
      <c r="A35" s="25" t="s">
        <v>964</v>
      </c>
      <c r="B35" s="25" t="s">
        <v>985</v>
      </c>
      <c r="C35" s="9">
        <f t="shared" si="0"/>
        <v>1</v>
      </c>
      <c r="D35" s="25">
        <v>0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25">
        <v>0</v>
      </c>
      <c r="W35" s="25">
        <v>0</v>
      </c>
      <c r="X35" s="25">
        <v>0</v>
      </c>
      <c r="Y35" s="25">
        <v>0</v>
      </c>
      <c r="Z35" s="25">
        <v>0</v>
      </c>
      <c r="AA35" s="25">
        <v>9</v>
      </c>
      <c r="AB35" s="25">
        <v>26</v>
      </c>
      <c r="AC35" s="25">
        <v>0</v>
      </c>
      <c r="AD35" s="25">
        <v>10</v>
      </c>
      <c r="AE35" s="25">
        <v>36</v>
      </c>
      <c r="AF35" s="25">
        <v>2</v>
      </c>
      <c r="AG35" s="25">
        <v>0</v>
      </c>
      <c r="AH35" s="25">
        <v>0</v>
      </c>
      <c r="AI35" s="25">
        <v>0</v>
      </c>
      <c r="AJ35" s="25">
        <v>0</v>
      </c>
      <c r="AK35" s="25">
        <v>0</v>
      </c>
      <c r="AL35" s="25">
        <v>0</v>
      </c>
      <c r="AM35" s="25">
        <v>0</v>
      </c>
      <c r="AN35" s="25">
        <v>0</v>
      </c>
      <c r="AO35" s="25">
        <v>0</v>
      </c>
      <c r="AP35" s="25">
        <v>0</v>
      </c>
      <c r="AQ35" s="25">
        <v>0</v>
      </c>
      <c r="AR35" s="25">
        <v>1</v>
      </c>
      <c r="AS35" s="25">
        <v>1</v>
      </c>
      <c r="AT35" s="25">
        <v>0</v>
      </c>
      <c r="AU35" s="25">
        <v>0</v>
      </c>
      <c r="AV35" s="25">
        <v>0</v>
      </c>
      <c r="AW35" s="25">
        <v>0</v>
      </c>
      <c r="AX35" s="25">
        <v>0</v>
      </c>
      <c r="AY35" s="25">
        <v>0</v>
      </c>
      <c r="AZ35" s="25">
        <v>2</v>
      </c>
      <c r="BA35" s="25">
        <v>0</v>
      </c>
      <c r="BB35" s="25">
        <v>0</v>
      </c>
      <c r="BC35" s="25">
        <v>0</v>
      </c>
      <c r="BD35" s="25">
        <v>0</v>
      </c>
      <c r="BE35" s="25">
        <v>1</v>
      </c>
      <c r="BF35" s="25">
        <v>0</v>
      </c>
      <c r="BG35" s="25">
        <v>0</v>
      </c>
      <c r="BH35" s="25">
        <v>0</v>
      </c>
      <c r="BI35" s="25">
        <v>60</v>
      </c>
      <c r="BJ35" s="25">
        <v>0</v>
      </c>
      <c r="BK35" s="25">
        <v>0</v>
      </c>
      <c r="BL35" s="25">
        <v>0</v>
      </c>
      <c r="BM35" s="25">
        <v>0</v>
      </c>
      <c r="BN35" s="25">
        <v>0</v>
      </c>
      <c r="BO35" s="25">
        <v>0</v>
      </c>
      <c r="BP35" s="25">
        <v>0</v>
      </c>
      <c r="BQ35" s="25">
        <v>1</v>
      </c>
      <c r="BR35" s="25">
        <v>0</v>
      </c>
      <c r="BS35" s="25">
        <v>0</v>
      </c>
      <c r="BT35" s="25">
        <v>1</v>
      </c>
      <c r="BU35" s="25">
        <v>0</v>
      </c>
      <c r="BV35" s="25">
        <v>0</v>
      </c>
      <c r="BW35" s="25">
        <v>0</v>
      </c>
      <c r="BX35" s="25">
        <v>0</v>
      </c>
      <c r="BY35" s="25">
        <v>0</v>
      </c>
      <c r="BZ35" s="25">
        <v>0</v>
      </c>
      <c r="CA35" s="25">
        <v>1</v>
      </c>
      <c r="CB35" s="25">
        <v>0</v>
      </c>
      <c r="CC35" s="25">
        <v>0</v>
      </c>
      <c r="CD35" s="25">
        <v>0</v>
      </c>
      <c r="CE35" s="25">
        <v>0</v>
      </c>
    </row>
    <row r="36" spans="1:83">
      <c r="A36" s="25" t="s">
        <v>964</v>
      </c>
      <c r="B36" s="25" t="s">
        <v>986</v>
      </c>
      <c r="C36" s="9">
        <f t="shared" si="0"/>
        <v>2</v>
      </c>
      <c r="D36" s="25">
        <v>2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7</v>
      </c>
      <c r="M36" s="25">
        <v>0</v>
      </c>
      <c r="N36" s="25">
        <v>0</v>
      </c>
      <c r="O36" s="25">
        <v>0</v>
      </c>
      <c r="P36" s="25">
        <v>0</v>
      </c>
      <c r="Q36" s="25">
        <v>0</v>
      </c>
      <c r="R36" s="25">
        <v>74</v>
      </c>
      <c r="S36" s="25">
        <v>863</v>
      </c>
      <c r="T36" s="25">
        <v>0</v>
      </c>
      <c r="U36" s="25">
        <v>0</v>
      </c>
      <c r="V36" s="25">
        <v>0</v>
      </c>
      <c r="W36" s="25">
        <v>0</v>
      </c>
      <c r="X36" s="25">
        <v>0</v>
      </c>
      <c r="Y36" s="25">
        <v>0</v>
      </c>
      <c r="Z36" s="25">
        <v>0</v>
      </c>
      <c r="AA36" s="25">
        <v>0</v>
      </c>
      <c r="AB36" s="25">
        <v>0</v>
      </c>
      <c r="AC36" s="25">
        <v>0</v>
      </c>
      <c r="AD36" s="25">
        <v>1</v>
      </c>
      <c r="AE36" s="25">
        <v>4</v>
      </c>
      <c r="AF36" s="25">
        <v>0</v>
      </c>
      <c r="AG36" s="25">
        <v>0</v>
      </c>
      <c r="AH36" s="25">
        <v>0</v>
      </c>
      <c r="AI36" s="25">
        <v>32</v>
      </c>
      <c r="AJ36" s="25">
        <v>0</v>
      </c>
      <c r="AK36" s="25">
        <v>0</v>
      </c>
      <c r="AL36" s="25">
        <v>19</v>
      </c>
      <c r="AM36" s="25">
        <v>2</v>
      </c>
      <c r="AN36" s="25">
        <v>0</v>
      </c>
      <c r="AO36" s="25">
        <v>0</v>
      </c>
      <c r="AP36" s="25">
        <v>0</v>
      </c>
      <c r="AQ36" s="25">
        <v>0</v>
      </c>
      <c r="AR36" s="25">
        <v>11</v>
      </c>
      <c r="AS36" s="25">
        <v>0</v>
      </c>
      <c r="AT36" s="25">
        <v>0</v>
      </c>
      <c r="AU36" s="25">
        <v>0</v>
      </c>
      <c r="AV36" s="25">
        <v>0</v>
      </c>
      <c r="AW36" s="25">
        <v>0</v>
      </c>
      <c r="AX36" s="25">
        <v>0</v>
      </c>
      <c r="AY36" s="25">
        <v>0</v>
      </c>
      <c r="AZ36" s="25">
        <v>0</v>
      </c>
      <c r="BA36" s="25">
        <v>0</v>
      </c>
      <c r="BB36" s="25">
        <v>0</v>
      </c>
      <c r="BC36" s="25">
        <v>0</v>
      </c>
      <c r="BD36" s="25">
        <v>0</v>
      </c>
      <c r="BE36" s="25">
        <v>6</v>
      </c>
      <c r="BF36" s="25">
        <v>2</v>
      </c>
      <c r="BG36" s="25">
        <v>0</v>
      </c>
      <c r="BH36" s="25">
        <v>0</v>
      </c>
      <c r="BI36" s="25">
        <v>0</v>
      </c>
      <c r="BJ36" s="25">
        <v>0</v>
      </c>
      <c r="BK36" s="25">
        <v>0</v>
      </c>
      <c r="BL36" s="25">
        <v>0</v>
      </c>
      <c r="BM36" s="25">
        <v>0</v>
      </c>
      <c r="BN36" s="25">
        <v>1</v>
      </c>
      <c r="BO36" s="25">
        <v>0</v>
      </c>
      <c r="BP36" s="25">
        <v>0</v>
      </c>
      <c r="BQ36" s="25">
        <v>0</v>
      </c>
      <c r="BR36" s="25">
        <v>0</v>
      </c>
      <c r="BS36" s="25">
        <v>0</v>
      </c>
      <c r="BT36" s="25">
        <v>1</v>
      </c>
      <c r="BU36" s="25">
        <v>0</v>
      </c>
      <c r="BV36" s="25">
        <v>0</v>
      </c>
      <c r="BW36" s="25">
        <v>0</v>
      </c>
      <c r="BX36" s="25">
        <v>0</v>
      </c>
      <c r="BY36" s="25">
        <v>0</v>
      </c>
      <c r="BZ36" s="25">
        <v>0</v>
      </c>
      <c r="CA36" s="25">
        <v>1</v>
      </c>
      <c r="CB36" s="25">
        <v>0</v>
      </c>
      <c r="CC36" s="25">
        <v>0</v>
      </c>
      <c r="CD36" s="25">
        <v>0</v>
      </c>
      <c r="CE36" s="25">
        <v>0</v>
      </c>
    </row>
    <row r="37" spans="1:83">
      <c r="A37" s="25" t="s">
        <v>964</v>
      </c>
      <c r="B37" s="25" t="s">
        <v>1015</v>
      </c>
      <c r="C37" s="9">
        <f t="shared" si="0"/>
        <v>23</v>
      </c>
      <c r="D37" s="25">
        <v>506</v>
      </c>
      <c r="E37" s="25">
        <v>1</v>
      </c>
      <c r="F37" s="25">
        <v>70</v>
      </c>
      <c r="G37" s="25">
        <v>0</v>
      </c>
      <c r="H37" s="25">
        <v>1</v>
      </c>
      <c r="I37" s="25">
        <v>0</v>
      </c>
      <c r="J37" s="25">
        <v>2</v>
      </c>
      <c r="K37" s="25">
        <v>2</v>
      </c>
      <c r="L37" s="25">
        <v>390876</v>
      </c>
      <c r="M37" s="25">
        <v>0</v>
      </c>
      <c r="N37" s="25">
        <v>0</v>
      </c>
      <c r="O37" s="25">
        <v>1</v>
      </c>
      <c r="P37" s="25">
        <v>2</v>
      </c>
      <c r="Q37" s="25">
        <v>0</v>
      </c>
      <c r="R37" s="25">
        <v>409630</v>
      </c>
      <c r="S37" s="25">
        <v>159050</v>
      </c>
      <c r="T37" s="25">
        <v>0</v>
      </c>
      <c r="U37" s="25">
        <v>4</v>
      </c>
      <c r="V37" s="25">
        <v>314</v>
      </c>
      <c r="W37" s="25">
        <v>1</v>
      </c>
      <c r="X37" s="25">
        <v>2</v>
      </c>
      <c r="Y37" s="25">
        <v>13635</v>
      </c>
      <c r="Z37" s="25">
        <v>1288</v>
      </c>
      <c r="AA37" s="25">
        <v>17</v>
      </c>
      <c r="AB37" s="25">
        <v>71</v>
      </c>
      <c r="AC37" s="25">
        <v>17</v>
      </c>
      <c r="AD37" s="25">
        <v>29945</v>
      </c>
      <c r="AE37" s="25">
        <v>42048</v>
      </c>
      <c r="AF37" s="25">
        <v>19</v>
      </c>
      <c r="AG37" s="25">
        <v>0</v>
      </c>
      <c r="AH37" s="25">
        <v>23</v>
      </c>
      <c r="AI37" s="25">
        <v>330817</v>
      </c>
      <c r="AJ37" s="25">
        <v>1</v>
      </c>
      <c r="AK37" s="25">
        <v>15</v>
      </c>
      <c r="AL37" s="25">
        <v>3468</v>
      </c>
      <c r="AM37" s="25">
        <v>352</v>
      </c>
      <c r="AN37" s="25">
        <v>3</v>
      </c>
      <c r="AO37" s="25">
        <v>19</v>
      </c>
      <c r="AP37" s="25">
        <v>10</v>
      </c>
      <c r="AQ37" s="25">
        <v>1</v>
      </c>
      <c r="AR37" s="25">
        <v>426</v>
      </c>
      <c r="AS37" s="25">
        <v>9</v>
      </c>
      <c r="AT37" s="25">
        <v>0</v>
      </c>
      <c r="AU37" s="25">
        <v>0</v>
      </c>
      <c r="AV37" s="25">
        <v>0</v>
      </c>
      <c r="AW37" s="25">
        <v>0</v>
      </c>
      <c r="AX37" s="25">
        <v>55</v>
      </c>
      <c r="AY37" s="25">
        <v>0</v>
      </c>
      <c r="AZ37" s="25">
        <v>0</v>
      </c>
      <c r="BA37" s="25">
        <v>0</v>
      </c>
      <c r="BB37" s="25">
        <v>13</v>
      </c>
      <c r="BC37" s="25">
        <v>3</v>
      </c>
      <c r="BD37" s="25">
        <v>2</v>
      </c>
      <c r="BE37" s="25">
        <v>356</v>
      </c>
      <c r="BF37" s="25">
        <v>26</v>
      </c>
      <c r="BG37" s="25">
        <v>0</v>
      </c>
      <c r="BH37" s="25">
        <v>0</v>
      </c>
      <c r="BI37" s="25">
        <v>3</v>
      </c>
      <c r="BJ37" s="25">
        <v>0</v>
      </c>
      <c r="BK37" s="25">
        <v>0</v>
      </c>
      <c r="BL37" s="25">
        <v>0</v>
      </c>
      <c r="BM37" s="25">
        <v>0</v>
      </c>
      <c r="BN37" s="25">
        <v>18</v>
      </c>
      <c r="BO37" s="25">
        <v>1</v>
      </c>
      <c r="BP37" s="25">
        <v>3</v>
      </c>
      <c r="BQ37" s="25">
        <v>1621</v>
      </c>
      <c r="BR37" s="25">
        <v>0</v>
      </c>
      <c r="BS37" s="25">
        <v>1</v>
      </c>
      <c r="BT37" s="25">
        <v>187</v>
      </c>
      <c r="BU37" s="25">
        <v>3</v>
      </c>
      <c r="BV37" s="25">
        <v>497</v>
      </c>
      <c r="BW37" s="25">
        <v>1</v>
      </c>
      <c r="BX37" s="25">
        <v>16</v>
      </c>
      <c r="BY37" s="25">
        <v>30</v>
      </c>
      <c r="BZ37" s="25">
        <v>65</v>
      </c>
      <c r="CA37" s="25">
        <v>703</v>
      </c>
      <c r="CB37" s="25">
        <v>0</v>
      </c>
      <c r="CC37" s="25">
        <v>51</v>
      </c>
      <c r="CD37" s="25">
        <v>3</v>
      </c>
      <c r="CE37" s="25">
        <v>36</v>
      </c>
    </row>
    <row r="38" spans="1:83">
      <c r="A38" s="25" t="s">
        <v>964</v>
      </c>
      <c r="B38" s="25" t="s">
        <v>993</v>
      </c>
      <c r="C38" s="9">
        <f t="shared" si="0"/>
        <v>13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  <c r="O38" s="25">
        <v>0</v>
      </c>
      <c r="P38" s="25">
        <v>0</v>
      </c>
      <c r="Q38" s="25">
        <v>0</v>
      </c>
      <c r="R38" s="25">
        <v>0</v>
      </c>
      <c r="S38" s="25">
        <v>0</v>
      </c>
      <c r="T38" s="25">
        <v>0</v>
      </c>
      <c r="U38" s="25">
        <v>0</v>
      </c>
      <c r="V38" s="25">
        <v>0</v>
      </c>
      <c r="W38" s="25">
        <v>0</v>
      </c>
      <c r="X38" s="25">
        <v>1</v>
      </c>
      <c r="Y38" s="25">
        <v>34675</v>
      </c>
      <c r="Z38" s="25">
        <v>42</v>
      </c>
      <c r="AA38" s="25">
        <v>3756</v>
      </c>
      <c r="AB38" s="25">
        <v>3590</v>
      </c>
      <c r="AC38" s="25">
        <v>9</v>
      </c>
      <c r="AD38" s="25">
        <v>76852</v>
      </c>
      <c r="AE38" s="25">
        <v>962</v>
      </c>
      <c r="AF38" s="25">
        <v>10</v>
      </c>
      <c r="AG38" s="25">
        <v>1</v>
      </c>
      <c r="AH38" s="25">
        <v>12</v>
      </c>
      <c r="AI38" s="25">
        <v>512</v>
      </c>
      <c r="AJ38" s="25">
        <v>0</v>
      </c>
      <c r="AK38" s="25">
        <v>5</v>
      </c>
      <c r="AL38" s="25">
        <v>5328</v>
      </c>
      <c r="AM38" s="25">
        <v>38</v>
      </c>
      <c r="AN38" s="25">
        <v>2</v>
      </c>
      <c r="AO38" s="25">
        <v>3</v>
      </c>
      <c r="AP38" s="25">
        <v>2</v>
      </c>
      <c r="AQ38" s="25">
        <v>0</v>
      </c>
      <c r="AR38" s="25">
        <v>960</v>
      </c>
      <c r="AS38" s="25">
        <v>20</v>
      </c>
      <c r="AT38" s="25">
        <v>0</v>
      </c>
      <c r="AU38" s="25">
        <v>0</v>
      </c>
      <c r="AV38" s="25">
        <v>0</v>
      </c>
      <c r="AW38" s="25">
        <v>0</v>
      </c>
      <c r="AX38" s="25">
        <v>40</v>
      </c>
      <c r="AY38" s="25">
        <v>4</v>
      </c>
      <c r="AZ38" s="25">
        <v>653</v>
      </c>
      <c r="BA38" s="25">
        <v>0</v>
      </c>
      <c r="BB38" s="25">
        <v>1</v>
      </c>
      <c r="BC38" s="25">
        <v>1</v>
      </c>
      <c r="BD38" s="25">
        <v>198</v>
      </c>
      <c r="BE38" s="25">
        <v>15</v>
      </c>
      <c r="BF38" s="25">
        <v>43</v>
      </c>
      <c r="BG38" s="25">
        <v>0</v>
      </c>
      <c r="BH38" s="25">
        <v>0</v>
      </c>
      <c r="BI38" s="25">
        <v>4055</v>
      </c>
      <c r="BJ38" s="25">
        <v>84</v>
      </c>
      <c r="BK38" s="25">
        <v>4</v>
      </c>
      <c r="BL38" s="25">
        <v>1</v>
      </c>
      <c r="BM38" s="25">
        <v>0</v>
      </c>
      <c r="BN38" s="25">
        <v>0</v>
      </c>
      <c r="BO38" s="25">
        <v>1</v>
      </c>
      <c r="BP38" s="25">
        <v>0</v>
      </c>
      <c r="BQ38" s="25">
        <v>91</v>
      </c>
      <c r="BR38" s="25">
        <v>1</v>
      </c>
      <c r="BS38" s="25">
        <v>0</v>
      </c>
      <c r="BT38" s="25">
        <v>0</v>
      </c>
      <c r="BU38" s="25">
        <v>1</v>
      </c>
      <c r="BV38" s="25">
        <v>23</v>
      </c>
      <c r="BW38" s="25">
        <v>0</v>
      </c>
      <c r="BX38" s="25">
        <v>7</v>
      </c>
      <c r="BY38" s="25">
        <v>11</v>
      </c>
      <c r="BZ38" s="25">
        <v>4</v>
      </c>
      <c r="CA38" s="25">
        <v>0</v>
      </c>
      <c r="CB38" s="25">
        <v>0</v>
      </c>
      <c r="CC38" s="25">
        <v>1</v>
      </c>
      <c r="CD38" s="25">
        <v>1</v>
      </c>
      <c r="CE38" s="25">
        <v>0</v>
      </c>
    </row>
    <row r="39" spans="1:83">
      <c r="A39" s="25" t="s">
        <v>964</v>
      </c>
      <c r="B39" s="25" t="s">
        <v>994</v>
      </c>
      <c r="C39" s="9">
        <f t="shared" si="0"/>
        <v>30</v>
      </c>
      <c r="D39" s="25">
        <v>11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0</v>
      </c>
      <c r="N39" s="25">
        <v>0</v>
      </c>
      <c r="O39" s="25">
        <v>0</v>
      </c>
      <c r="P39" s="25">
        <v>840</v>
      </c>
      <c r="Q39" s="25">
        <v>0</v>
      </c>
      <c r="R39" s="25">
        <v>0</v>
      </c>
      <c r="S39" s="25">
        <v>0</v>
      </c>
      <c r="T39" s="25">
        <v>0</v>
      </c>
      <c r="U39" s="25">
        <v>0</v>
      </c>
      <c r="V39" s="25">
        <v>0</v>
      </c>
      <c r="W39" s="25">
        <v>0</v>
      </c>
      <c r="X39" s="25">
        <v>1</v>
      </c>
      <c r="Y39" s="25">
        <v>17</v>
      </c>
      <c r="Z39" s="25">
        <v>26</v>
      </c>
      <c r="AA39" s="25">
        <v>11</v>
      </c>
      <c r="AB39" s="25">
        <v>325</v>
      </c>
      <c r="AC39" s="25">
        <v>10713</v>
      </c>
      <c r="AD39" s="25">
        <v>430</v>
      </c>
      <c r="AE39" s="25">
        <v>9261</v>
      </c>
      <c r="AF39" s="25">
        <v>121</v>
      </c>
      <c r="AG39" s="25">
        <v>274</v>
      </c>
      <c r="AH39" s="25">
        <v>6951</v>
      </c>
      <c r="AI39" s="25">
        <v>543</v>
      </c>
      <c r="AJ39" s="25">
        <v>79</v>
      </c>
      <c r="AK39" s="25">
        <v>8</v>
      </c>
      <c r="AL39" s="25">
        <v>139</v>
      </c>
      <c r="AM39" s="25">
        <v>197</v>
      </c>
      <c r="AN39" s="25">
        <v>12</v>
      </c>
      <c r="AO39" s="25">
        <v>16</v>
      </c>
      <c r="AP39" s="25">
        <v>8</v>
      </c>
      <c r="AQ39" s="25">
        <v>2</v>
      </c>
      <c r="AR39" s="25">
        <v>421</v>
      </c>
      <c r="AS39" s="25">
        <v>17</v>
      </c>
      <c r="AT39" s="25">
        <v>0</v>
      </c>
      <c r="AU39" s="25">
        <v>1</v>
      </c>
      <c r="AV39" s="25">
        <v>1</v>
      </c>
      <c r="AW39" s="25">
        <v>2</v>
      </c>
      <c r="AX39" s="25">
        <v>6723</v>
      </c>
      <c r="AY39" s="25">
        <v>15545</v>
      </c>
      <c r="AZ39" s="25">
        <v>4</v>
      </c>
      <c r="BA39" s="25">
        <v>6</v>
      </c>
      <c r="BB39" s="25">
        <v>73</v>
      </c>
      <c r="BC39" s="25">
        <v>8</v>
      </c>
      <c r="BD39" s="25">
        <v>47</v>
      </c>
      <c r="BE39" s="25">
        <v>76</v>
      </c>
      <c r="BF39" s="25">
        <v>222</v>
      </c>
      <c r="BG39" s="25">
        <v>0</v>
      </c>
      <c r="BH39" s="25">
        <v>0</v>
      </c>
      <c r="BI39" s="25">
        <v>208</v>
      </c>
      <c r="BJ39" s="25">
        <v>39</v>
      </c>
      <c r="BK39" s="25">
        <v>13317</v>
      </c>
      <c r="BL39" s="25">
        <v>21</v>
      </c>
      <c r="BM39" s="25">
        <v>63</v>
      </c>
      <c r="BN39" s="25">
        <v>182</v>
      </c>
      <c r="BO39" s="25">
        <v>2</v>
      </c>
      <c r="BP39" s="25">
        <v>16</v>
      </c>
      <c r="BQ39" s="25">
        <v>47</v>
      </c>
      <c r="BR39" s="25">
        <v>5143</v>
      </c>
      <c r="BS39" s="25">
        <v>9</v>
      </c>
      <c r="BT39" s="25">
        <v>2266</v>
      </c>
      <c r="BU39" s="25">
        <v>19</v>
      </c>
      <c r="BV39" s="25">
        <v>297297</v>
      </c>
      <c r="BW39" s="25">
        <v>0</v>
      </c>
      <c r="BX39" s="25">
        <v>85</v>
      </c>
      <c r="BY39" s="25">
        <v>113</v>
      </c>
      <c r="BZ39" s="25">
        <v>357</v>
      </c>
      <c r="CA39" s="25">
        <v>18</v>
      </c>
      <c r="CB39" s="25">
        <v>2</v>
      </c>
      <c r="CC39" s="25">
        <v>186</v>
      </c>
      <c r="CD39" s="25">
        <v>23</v>
      </c>
      <c r="CE39" s="25">
        <v>1797</v>
      </c>
    </row>
    <row r="40" spans="1:83">
      <c r="A40" s="25" t="s">
        <v>964</v>
      </c>
      <c r="B40" s="25" t="s">
        <v>964</v>
      </c>
      <c r="C40" s="9">
        <f t="shared" si="0"/>
        <v>3</v>
      </c>
      <c r="D40" s="25">
        <v>97</v>
      </c>
      <c r="E40" s="25">
        <v>0</v>
      </c>
      <c r="F40" s="25">
        <v>3</v>
      </c>
      <c r="G40" s="25">
        <v>0</v>
      </c>
      <c r="H40" s="25">
        <v>0</v>
      </c>
      <c r="I40" s="25">
        <v>0</v>
      </c>
      <c r="J40" s="25">
        <v>0</v>
      </c>
      <c r="K40" s="25">
        <v>0</v>
      </c>
      <c r="L40" s="25">
        <v>2</v>
      </c>
      <c r="M40" s="25">
        <v>0</v>
      </c>
      <c r="N40" s="25">
        <v>0</v>
      </c>
      <c r="O40" s="25">
        <v>1</v>
      </c>
      <c r="P40" s="25">
        <v>119041</v>
      </c>
      <c r="Q40" s="25">
        <v>0</v>
      </c>
      <c r="R40" s="25">
        <v>2</v>
      </c>
      <c r="S40" s="25">
        <v>0</v>
      </c>
      <c r="T40" s="25">
        <v>1</v>
      </c>
      <c r="U40" s="25">
        <v>1</v>
      </c>
      <c r="V40" s="25">
        <v>5266</v>
      </c>
      <c r="W40" s="25">
        <v>0</v>
      </c>
      <c r="X40" s="25">
        <v>0</v>
      </c>
      <c r="Y40" s="25">
        <v>0</v>
      </c>
      <c r="Z40" s="25">
        <v>0</v>
      </c>
      <c r="AA40" s="25">
        <v>0</v>
      </c>
      <c r="AB40" s="25">
        <v>42</v>
      </c>
      <c r="AC40" s="25">
        <v>0</v>
      </c>
      <c r="AD40" s="25">
        <v>0</v>
      </c>
      <c r="AE40" s="25">
        <v>0</v>
      </c>
      <c r="AF40" s="25">
        <v>0</v>
      </c>
      <c r="AG40" s="25">
        <v>0</v>
      </c>
      <c r="AH40" s="25">
        <v>0</v>
      </c>
      <c r="AI40" s="25">
        <v>0</v>
      </c>
      <c r="AJ40" s="25">
        <v>0</v>
      </c>
      <c r="AK40" s="25">
        <v>0</v>
      </c>
      <c r="AL40" s="25">
        <v>0</v>
      </c>
      <c r="AM40" s="25">
        <v>0</v>
      </c>
      <c r="AN40" s="25">
        <v>0</v>
      </c>
      <c r="AO40" s="25">
        <v>0</v>
      </c>
      <c r="AP40" s="25">
        <v>0</v>
      </c>
      <c r="AQ40" s="25">
        <v>0</v>
      </c>
      <c r="AR40" s="25">
        <v>0</v>
      </c>
      <c r="AS40" s="25">
        <v>0</v>
      </c>
      <c r="AT40" s="25">
        <v>0</v>
      </c>
      <c r="AU40" s="25">
        <v>0</v>
      </c>
      <c r="AV40" s="25">
        <v>0</v>
      </c>
      <c r="AW40" s="25">
        <v>0</v>
      </c>
      <c r="AX40" s="25">
        <v>0</v>
      </c>
      <c r="AY40" s="25">
        <v>0</v>
      </c>
      <c r="AZ40" s="25">
        <v>0</v>
      </c>
      <c r="BA40" s="25">
        <v>0</v>
      </c>
      <c r="BB40" s="25">
        <v>4</v>
      </c>
      <c r="BC40" s="25">
        <v>0</v>
      </c>
      <c r="BD40" s="25">
        <v>0</v>
      </c>
      <c r="BE40" s="25">
        <v>0</v>
      </c>
      <c r="BF40" s="25">
        <v>0</v>
      </c>
      <c r="BG40" s="25">
        <v>0</v>
      </c>
      <c r="BH40" s="25">
        <v>0</v>
      </c>
      <c r="BI40" s="25">
        <v>0</v>
      </c>
      <c r="BJ40" s="25">
        <v>0</v>
      </c>
      <c r="BK40" s="25">
        <v>0</v>
      </c>
      <c r="BL40" s="25">
        <v>0</v>
      </c>
      <c r="BM40" s="25">
        <v>0</v>
      </c>
      <c r="BN40" s="25">
        <v>36</v>
      </c>
      <c r="BO40" s="25">
        <v>0</v>
      </c>
      <c r="BP40" s="25">
        <v>0</v>
      </c>
      <c r="BQ40" s="25">
        <v>3</v>
      </c>
      <c r="BR40" s="25">
        <v>0</v>
      </c>
      <c r="BS40" s="25">
        <v>12</v>
      </c>
      <c r="BT40" s="25">
        <v>1</v>
      </c>
      <c r="BU40" s="25">
        <v>0</v>
      </c>
      <c r="BV40" s="25">
        <v>39</v>
      </c>
      <c r="BW40" s="25">
        <v>2</v>
      </c>
      <c r="BX40" s="25">
        <v>5</v>
      </c>
      <c r="BY40" s="25">
        <v>11</v>
      </c>
      <c r="BZ40" s="25">
        <v>13</v>
      </c>
      <c r="CA40" s="25">
        <v>0</v>
      </c>
      <c r="CB40" s="25">
        <v>10</v>
      </c>
      <c r="CC40" s="25">
        <v>4</v>
      </c>
      <c r="CD40" s="25">
        <v>4</v>
      </c>
      <c r="CE40" s="25">
        <v>0</v>
      </c>
    </row>
    <row r="41" spans="1:83">
      <c r="A41" s="25" t="s">
        <v>964</v>
      </c>
      <c r="B41" s="25" t="s">
        <v>1016</v>
      </c>
      <c r="C41" s="9">
        <f t="shared" si="0"/>
        <v>11</v>
      </c>
      <c r="D41" s="25">
        <v>483</v>
      </c>
      <c r="E41" s="25">
        <v>0</v>
      </c>
      <c r="F41" s="25">
        <v>1</v>
      </c>
      <c r="G41" s="25">
        <v>0</v>
      </c>
      <c r="H41" s="25">
        <v>2</v>
      </c>
      <c r="I41" s="25">
        <v>0</v>
      </c>
      <c r="J41" s="25">
        <v>0</v>
      </c>
      <c r="K41" s="25">
        <v>1</v>
      </c>
      <c r="L41" s="25">
        <v>2</v>
      </c>
      <c r="M41" s="25">
        <v>0</v>
      </c>
      <c r="N41" s="25">
        <v>0</v>
      </c>
      <c r="O41" s="25">
        <v>0</v>
      </c>
      <c r="P41" s="25">
        <v>0</v>
      </c>
      <c r="Q41" s="25">
        <v>0</v>
      </c>
      <c r="R41" s="25">
        <v>2</v>
      </c>
      <c r="S41" s="25">
        <v>0</v>
      </c>
      <c r="T41" s="25">
        <v>0</v>
      </c>
      <c r="U41" s="25">
        <v>0</v>
      </c>
      <c r="V41" s="25">
        <v>198548</v>
      </c>
      <c r="W41" s="25">
        <v>1</v>
      </c>
      <c r="X41" s="25">
        <v>6</v>
      </c>
      <c r="Y41" s="25">
        <v>64568</v>
      </c>
      <c r="Z41" s="25">
        <v>5</v>
      </c>
      <c r="AA41" s="25">
        <v>1</v>
      </c>
      <c r="AB41" s="25">
        <v>1507</v>
      </c>
      <c r="AC41" s="25">
        <v>1</v>
      </c>
      <c r="AD41" s="25">
        <v>32</v>
      </c>
      <c r="AE41" s="25">
        <v>17</v>
      </c>
      <c r="AF41" s="25">
        <v>31</v>
      </c>
      <c r="AG41" s="25">
        <v>398</v>
      </c>
      <c r="AH41" s="25">
        <v>0</v>
      </c>
      <c r="AI41" s="25">
        <v>30</v>
      </c>
      <c r="AJ41" s="25">
        <v>12</v>
      </c>
      <c r="AK41" s="25">
        <v>3</v>
      </c>
      <c r="AL41" s="25">
        <v>15</v>
      </c>
      <c r="AM41" s="25">
        <v>24</v>
      </c>
      <c r="AN41" s="25">
        <v>1</v>
      </c>
      <c r="AO41" s="25">
        <v>0</v>
      </c>
      <c r="AP41" s="25">
        <v>3</v>
      </c>
      <c r="AQ41" s="25">
        <v>0</v>
      </c>
      <c r="AR41" s="25">
        <v>42</v>
      </c>
      <c r="AS41" s="25">
        <v>2</v>
      </c>
      <c r="AT41" s="25">
        <v>0</v>
      </c>
      <c r="AU41" s="25">
        <v>0</v>
      </c>
      <c r="AV41" s="25">
        <v>3</v>
      </c>
      <c r="AW41" s="25">
        <v>0</v>
      </c>
      <c r="AX41" s="25">
        <v>21</v>
      </c>
      <c r="AY41" s="25">
        <v>3967</v>
      </c>
      <c r="AZ41" s="25">
        <v>2</v>
      </c>
      <c r="BA41" s="25">
        <v>1</v>
      </c>
      <c r="BB41" s="25">
        <v>6</v>
      </c>
      <c r="BC41" s="25">
        <v>1</v>
      </c>
      <c r="BD41" s="25">
        <v>19</v>
      </c>
      <c r="BE41" s="25">
        <v>28</v>
      </c>
      <c r="BF41" s="25">
        <v>82</v>
      </c>
      <c r="BG41" s="25">
        <v>0</v>
      </c>
      <c r="BH41" s="25">
        <v>1</v>
      </c>
      <c r="BI41" s="25">
        <v>57</v>
      </c>
      <c r="BJ41" s="25">
        <v>8</v>
      </c>
      <c r="BK41" s="25">
        <v>1</v>
      </c>
      <c r="BL41" s="25">
        <v>6</v>
      </c>
      <c r="BM41" s="25">
        <v>1</v>
      </c>
      <c r="BN41" s="25">
        <v>0</v>
      </c>
      <c r="BO41" s="25">
        <v>21</v>
      </c>
      <c r="BP41" s="25">
        <v>1</v>
      </c>
      <c r="BQ41" s="25">
        <v>91</v>
      </c>
      <c r="BR41" s="25">
        <v>0</v>
      </c>
      <c r="BS41" s="25">
        <v>0</v>
      </c>
      <c r="BT41" s="25">
        <v>0</v>
      </c>
      <c r="BU41" s="25">
        <v>2</v>
      </c>
      <c r="BV41" s="25">
        <v>88</v>
      </c>
      <c r="BW41" s="25">
        <v>0</v>
      </c>
      <c r="BX41" s="25">
        <v>6</v>
      </c>
      <c r="BY41" s="25">
        <v>8</v>
      </c>
      <c r="BZ41" s="25">
        <v>2309</v>
      </c>
      <c r="CA41" s="25">
        <v>2</v>
      </c>
      <c r="CB41" s="25">
        <v>1</v>
      </c>
      <c r="CC41" s="25">
        <v>13</v>
      </c>
      <c r="CD41" s="25">
        <v>1</v>
      </c>
      <c r="CE41" s="25">
        <v>0</v>
      </c>
    </row>
    <row r="42" spans="1:83">
      <c r="A42" s="25" t="s">
        <v>964</v>
      </c>
      <c r="B42" s="25" t="s">
        <v>996</v>
      </c>
      <c r="C42" s="9">
        <f t="shared" si="0"/>
        <v>1</v>
      </c>
      <c r="D42" s="25">
        <v>0</v>
      </c>
      <c r="E42" s="25">
        <v>0</v>
      </c>
      <c r="F42" s="25">
        <v>0</v>
      </c>
      <c r="G42" s="25">
        <v>0</v>
      </c>
      <c r="H42" s="25">
        <v>0</v>
      </c>
      <c r="I42" s="25">
        <v>0</v>
      </c>
      <c r="J42" s="25">
        <v>0</v>
      </c>
      <c r="K42" s="25">
        <v>0</v>
      </c>
      <c r="L42" s="25">
        <v>0</v>
      </c>
      <c r="M42" s="25">
        <v>0</v>
      </c>
      <c r="N42" s="25">
        <v>0</v>
      </c>
      <c r="O42" s="25">
        <v>0</v>
      </c>
      <c r="P42" s="25">
        <v>0</v>
      </c>
      <c r="Q42" s="25">
        <v>0</v>
      </c>
      <c r="R42" s="25">
        <v>0</v>
      </c>
      <c r="S42" s="25">
        <v>0</v>
      </c>
      <c r="T42" s="25">
        <v>0</v>
      </c>
      <c r="U42" s="25">
        <v>0</v>
      </c>
      <c r="V42" s="25">
        <v>298</v>
      </c>
      <c r="W42" s="25">
        <v>0</v>
      </c>
      <c r="X42" s="25">
        <v>0</v>
      </c>
      <c r="Y42" s="25">
        <v>1</v>
      </c>
      <c r="Z42" s="25">
        <v>0</v>
      </c>
      <c r="AA42" s="25">
        <v>0</v>
      </c>
      <c r="AB42" s="25">
        <v>0</v>
      </c>
      <c r="AC42" s="25">
        <v>0</v>
      </c>
      <c r="AD42" s="25">
        <v>0</v>
      </c>
      <c r="AE42" s="25">
        <v>0</v>
      </c>
      <c r="AF42" s="25">
        <v>0</v>
      </c>
      <c r="AG42" s="25">
        <v>0</v>
      </c>
      <c r="AH42" s="25">
        <v>0</v>
      </c>
      <c r="AI42" s="25">
        <v>0</v>
      </c>
      <c r="AJ42" s="25">
        <v>0</v>
      </c>
      <c r="AK42" s="25">
        <v>0</v>
      </c>
      <c r="AL42" s="25">
        <v>0</v>
      </c>
      <c r="AM42" s="25">
        <v>0</v>
      </c>
      <c r="AN42" s="25">
        <v>0</v>
      </c>
      <c r="AO42" s="25">
        <v>0</v>
      </c>
      <c r="AP42" s="25">
        <v>0</v>
      </c>
      <c r="AQ42" s="25">
        <v>0</v>
      </c>
      <c r="AR42" s="25">
        <v>0</v>
      </c>
      <c r="AS42" s="25">
        <v>0</v>
      </c>
      <c r="AT42" s="25">
        <v>0</v>
      </c>
      <c r="AU42" s="25">
        <v>0</v>
      </c>
      <c r="AV42" s="25">
        <v>0</v>
      </c>
      <c r="AW42" s="25">
        <v>0</v>
      </c>
      <c r="AX42" s="25">
        <v>0</v>
      </c>
      <c r="AY42" s="25">
        <v>40</v>
      </c>
      <c r="AZ42" s="25">
        <v>0</v>
      </c>
      <c r="BA42" s="25">
        <v>0</v>
      </c>
      <c r="BB42" s="25">
        <v>0</v>
      </c>
      <c r="BC42" s="25">
        <v>0</v>
      </c>
      <c r="BD42" s="25">
        <v>1</v>
      </c>
      <c r="BE42" s="25">
        <v>0</v>
      </c>
      <c r="BF42" s="25">
        <v>0</v>
      </c>
      <c r="BG42" s="25">
        <v>0</v>
      </c>
      <c r="BH42" s="25">
        <v>0</v>
      </c>
      <c r="BI42" s="25">
        <v>0</v>
      </c>
      <c r="BJ42" s="25">
        <v>0</v>
      </c>
      <c r="BK42" s="25">
        <v>0</v>
      </c>
      <c r="BL42" s="25">
        <v>0</v>
      </c>
      <c r="BM42" s="25">
        <v>0</v>
      </c>
      <c r="BN42" s="25">
        <v>0</v>
      </c>
      <c r="BO42" s="25">
        <v>0</v>
      </c>
      <c r="BP42" s="25">
        <v>0</v>
      </c>
      <c r="BQ42" s="25">
        <v>0</v>
      </c>
      <c r="BR42" s="25">
        <v>0</v>
      </c>
      <c r="BS42" s="25">
        <v>0</v>
      </c>
      <c r="BT42" s="25">
        <v>0</v>
      </c>
      <c r="BU42" s="25">
        <v>0</v>
      </c>
      <c r="BV42" s="25">
        <v>0</v>
      </c>
      <c r="BW42" s="25">
        <v>0</v>
      </c>
      <c r="BX42" s="25">
        <v>0</v>
      </c>
      <c r="BY42" s="25">
        <v>0</v>
      </c>
      <c r="BZ42" s="25">
        <v>0</v>
      </c>
      <c r="CA42" s="25">
        <v>0</v>
      </c>
      <c r="CB42" s="25">
        <v>0</v>
      </c>
      <c r="CC42" s="25">
        <v>0</v>
      </c>
      <c r="CD42" s="25">
        <v>0</v>
      </c>
      <c r="CE42" s="25">
        <v>0</v>
      </c>
    </row>
    <row r="43" spans="1:83">
      <c r="A43" s="25" t="s">
        <v>1017</v>
      </c>
      <c r="B43" s="25" t="s">
        <v>998</v>
      </c>
      <c r="C43" s="9">
        <f t="shared" si="0"/>
        <v>10</v>
      </c>
      <c r="D43" s="25">
        <v>0</v>
      </c>
      <c r="E43" s="25">
        <v>0</v>
      </c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2681</v>
      </c>
      <c r="AA43" s="25">
        <v>1</v>
      </c>
      <c r="AB43" s="25">
        <v>2</v>
      </c>
      <c r="AC43" s="25">
        <v>0</v>
      </c>
      <c r="AD43" s="25">
        <v>2344</v>
      </c>
      <c r="AE43" s="25">
        <v>7</v>
      </c>
      <c r="AF43" s="25">
        <v>68425</v>
      </c>
      <c r="AG43" s="25">
        <v>31</v>
      </c>
      <c r="AH43" s="25">
        <v>1</v>
      </c>
      <c r="AI43" s="25">
        <v>17</v>
      </c>
      <c r="AJ43" s="25">
        <v>0</v>
      </c>
      <c r="AK43" s="25">
        <v>3</v>
      </c>
      <c r="AL43" s="25">
        <v>24</v>
      </c>
      <c r="AM43" s="25">
        <v>13</v>
      </c>
      <c r="AN43" s="25">
        <v>0</v>
      </c>
      <c r="AO43" s="25">
        <v>0</v>
      </c>
      <c r="AP43" s="25">
        <v>1</v>
      </c>
      <c r="AQ43" s="25">
        <v>0</v>
      </c>
      <c r="AR43" s="25">
        <v>11</v>
      </c>
      <c r="AS43" s="25">
        <v>2</v>
      </c>
      <c r="AT43" s="25">
        <v>0</v>
      </c>
      <c r="AU43" s="25">
        <v>0</v>
      </c>
      <c r="AV43" s="25">
        <v>1</v>
      </c>
      <c r="AW43" s="25">
        <v>10</v>
      </c>
      <c r="AX43" s="25">
        <v>2</v>
      </c>
      <c r="AY43" s="25">
        <v>12</v>
      </c>
      <c r="AZ43" s="25">
        <v>105</v>
      </c>
      <c r="BA43" s="25">
        <v>1</v>
      </c>
      <c r="BB43" s="25">
        <v>5</v>
      </c>
      <c r="BC43" s="25">
        <v>2</v>
      </c>
      <c r="BD43" s="25">
        <v>43</v>
      </c>
      <c r="BE43" s="25">
        <v>74</v>
      </c>
      <c r="BF43" s="25">
        <v>18697</v>
      </c>
      <c r="BG43" s="25">
        <v>0</v>
      </c>
      <c r="BH43" s="25">
        <v>4</v>
      </c>
      <c r="BI43" s="25">
        <v>1672</v>
      </c>
      <c r="BJ43" s="25">
        <v>5</v>
      </c>
      <c r="BK43" s="25">
        <v>28</v>
      </c>
      <c r="BL43" s="25">
        <v>12</v>
      </c>
      <c r="BM43" s="25">
        <v>11</v>
      </c>
      <c r="BN43" s="25">
        <v>0</v>
      </c>
      <c r="BO43" s="25">
        <v>0</v>
      </c>
      <c r="BP43" s="25">
        <v>0</v>
      </c>
      <c r="BQ43" s="25">
        <v>0</v>
      </c>
      <c r="BR43" s="25">
        <v>0</v>
      </c>
      <c r="BS43" s="25">
        <v>0</v>
      </c>
      <c r="BT43" s="25">
        <v>4</v>
      </c>
      <c r="BU43" s="25">
        <v>41</v>
      </c>
      <c r="BV43" s="25">
        <v>417</v>
      </c>
      <c r="BW43" s="25">
        <v>0</v>
      </c>
      <c r="BX43" s="25">
        <v>0</v>
      </c>
      <c r="BY43" s="25">
        <v>21</v>
      </c>
      <c r="BZ43" s="25">
        <v>37655</v>
      </c>
      <c r="CA43" s="25">
        <v>3</v>
      </c>
      <c r="CB43" s="25">
        <v>0</v>
      </c>
      <c r="CC43" s="25">
        <v>63</v>
      </c>
      <c r="CD43" s="25">
        <v>0</v>
      </c>
      <c r="CE43" s="25">
        <v>0</v>
      </c>
    </row>
    <row r="44" spans="1:83">
      <c r="A44" s="25" t="s">
        <v>1006</v>
      </c>
      <c r="B44" s="25" t="s">
        <v>966</v>
      </c>
      <c r="C44" s="9">
        <f t="shared" si="0"/>
        <v>1</v>
      </c>
      <c r="D44" s="25">
        <v>0</v>
      </c>
      <c r="E44" s="25">
        <v>0</v>
      </c>
      <c r="F44" s="25">
        <v>0</v>
      </c>
      <c r="G44" s="25">
        <v>0</v>
      </c>
      <c r="H44" s="25">
        <v>0</v>
      </c>
      <c r="I44" s="25">
        <v>0</v>
      </c>
      <c r="J44" s="25">
        <v>0</v>
      </c>
      <c r="K44" s="25">
        <v>0</v>
      </c>
      <c r="L44" s="25">
        <v>0</v>
      </c>
      <c r="M44" s="25">
        <v>0</v>
      </c>
      <c r="N44" s="25">
        <v>0</v>
      </c>
      <c r="O44" s="25">
        <v>0</v>
      </c>
      <c r="P44" s="25">
        <v>0</v>
      </c>
      <c r="Q44" s="25">
        <v>0</v>
      </c>
      <c r="R44" s="25">
        <v>0</v>
      </c>
      <c r="S44" s="25">
        <v>0</v>
      </c>
      <c r="T44" s="25">
        <v>0</v>
      </c>
      <c r="U44" s="25">
        <v>0</v>
      </c>
      <c r="V44" s="25">
        <v>0</v>
      </c>
      <c r="W44" s="25">
        <v>0</v>
      </c>
      <c r="X44" s="25">
        <v>0</v>
      </c>
      <c r="Y44" s="25">
        <v>0</v>
      </c>
      <c r="Z44" s="25">
        <v>0</v>
      </c>
      <c r="AA44" s="25">
        <v>0</v>
      </c>
      <c r="AB44" s="25">
        <v>16</v>
      </c>
      <c r="AC44" s="25">
        <v>0</v>
      </c>
      <c r="AD44" s="25">
        <v>0</v>
      </c>
      <c r="AE44" s="25">
        <v>0</v>
      </c>
      <c r="AF44" s="25">
        <v>0</v>
      </c>
      <c r="AG44" s="25">
        <v>0</v>
      </c>
      <c r="AH44" s="25">
        <v>0</v>
      </c>
      <c r="AI44" s="25">
        <v>0</v>
      </c>
      <c r="AJ44" s="25">
        <v>0</v>
      </c>
      <c r="AK44" s="25">
        <v>0</v>
      </c>
      <c r="AL44" s="25">
        <v>0</v>
      </c>
      <c r="AM44" s="25">
        <v>0</v>
      </c>
      <c r="AN44" s="25">
        <v>0</v>
      </c>
      <c r="AO44" s="25">
        <v>0</v>
      </c>
      <c r="AP44" s="25">
        <v>0</v>
      </c>
      <c r="AQ44" s="25">
        <v>0</v>
      </c>
      <c r="AR44" s="25">
        <v>0</v>
      </c>
      <c r="AS44" s="25">
        <v>0</v>
      </c>
      <c r="AT44" s="25">
        <v>0</v>
      </c>
      <c r="AU44" s="25">
        <v>0</v>
      </c>
      <c r="AV44" s="25">
        <v>0</v>
      </c>
      <c r="AW44" s="25">
        <v>0</v>
      </c>
      <c r="AX44" s="25">
        <v>0</v>
      </c>
      <c r="AY44" s="25">
        <v>0</v>
      </c>
      <c r="AZ44" s="25">
        <v>0</v>
      </c>
      <c r="BA44" s="25">
        <v>0</v>
      </c>
      <c r="BB44" s="25">
        <v>1</v>
      </c>
      <c r="BC44" s="25">
        <v>0</v>
      </c>
      <c r="BD44" s="25">
        <v>0</v>
      </c>
      <c r="BE44" s="25">
        <v>0</v>
      </c>
      <c r="BF44" s="25">
        <v>0</v>
      </c>
      <c r="BG44" s="25">
        <v>0</v>
      </c>
      <c r="BH44" s="25">
        <v>0</v>
      </c>
      <c r="BI44" s="25">
        <v>0</v>
      </c>
      <c r="BJ44" s="25">
        <v>0</v>
      </c>
      <c r="BK44" s="25">
        <v>0</v>
      </c>
      <c r="BL44" s="25">
        <v>0</v>
      </c>
      <c r="BM44" s="25">
        <v>0</v>
      </c>
      <c r="BN44" s="25">
        <v>0</v>
      </c>
      <c r="BO44" s="25">
        <v>0</v>
      </c>
      <c r="BP44" s="25">
        <v>1</v>
      </c>
      <c r="BQ44" s="25">
        <v>2</v>
      </c>
      <c r="BR44" s="25">
        <v>0</v>
      </c>
      <c r="BS44" s="25">
        <v>0</v>
      </c>
      <c r="BT44" s="25">
        <v>2</v>
      </c>
      <c r="BU44" s="25">
        <v>0</v>
      </c>
      <c r="BV44" s="25">
        <v>41</v>
      </c>
      <c r="BW44" s="25">
        <v>0</v>
      </c>
      <c r="BX44" s="25">
        <v>7</v>
      </c>
      <c r="BY44" s="25">
        <v>4</v>
      </c>
      <c r="BZ44" s="25">
        <v>8</v>
      </c>
      <c r="CA44" s="25">
        <v>0</v>
      </c>
      <c r="CB44" s="25">
        <v>0</v>
      </c>
      <c r="CC44" s="25">
        <v>8</v>
      </c>
      <c r="CD44" s="25">
        <v>615</v>
      </c>
      <c r="CE44" s="25">
        <v>0</v>
      </c>
    </row>
    <row r="45" spans="1:83">
      <c r="A45" s="25" t="s">
        <v>1006</v>
      </c>
      <c r="B45" s="25" t="s">
        <v>972</v>
      </c>
      <c r="C45" s="9">
        <f t="shared" si="0"/>
        <v>1</v>
      </c>
      <c r="D45" s="25">
        <v>0</v>
      </c>
      <c r="E45" s="25">
        <v>0</v>
      </c>
      <c r="F45" s="25">
        <v>0</v>
      </c>
      <c r="G45" s="25">
        <v>0</v>
      </c>
      <c r="H45" s="25">
        <v>0</v>
      </c>
      <c r="I45" s="25">
        <v>0</v>
      </c>
      <c r="J45" s="25">
        <v>0</v>
      </c>
      <c r="K45" s="25">
        <v>0</v>
      </c>
      <c r="L45" s="25">
        <v>173</v>
      </c>
      <c r="M45" s="25">
        <v>0</v>
      </c>
      <c r="N45" s="25">
        <v>0</v>
      </c>
      <c r="O45" s="25">
        <v>0</v>
      </c>
      <c r="P45" s="25">
        <v>0</v>
      </c>
      <c r="Q45" s="25">
        <v>0</v>
      </c>
      <c r="R45" s="25">
        <v>0</v>
      </c>
      <c r="S45" s="25">
        <v>0</v>
      </c>
      <c r="T45" s="25">
        <v>0</v>
      </c>
      <c r="U45" s="25">
        <v>0</v>
      </c>
      <c r="V45" s="25">
        <v>0</v>
      </c>
      <c r="W45" s="25">
        <v>0</v>
      </c>
      <c r="X45" s="25">
        <v>0</v>
      </c>
      <c r="Y45" s="25">
        <v>0</v>
      </c>
      <c r="Z45" s="25">
        <v>0</v>
      </c>
      <c r="AA45" s="25">
        <v>0</v>
      </c>
      <c r="AB45" s="25">
        <v>0</v>
      </c>
      <c r="AC45" s="25">
        <v>0</v>
      </c>
      <c r="AD45" s="25">
        <v>0</v>
      </c>
      <c r="AE45" s="25">
        <v>0</v>
      </c>
      <c r="AF45" s="25">
        <v>0</v>
      </c>
      <c r="AG45" s="25">
        <v>0</v>
      </c>
      <c r="AH45" s="25">
        <v>0</v>
      </c>
      <c r="AI45" s="25">
        <v>0</v>
      </c>
      <c r="AJ45" s="25">
        <v>0</v>
      </c>
      <c r="AK45" s="25">
        <v>0</v>
      </c>
      <c r="AL45" s="25">
        <v>0</v>
      </c>
      <c r="AM45" s="25">
        <v>0</v>
      </c>
      <c r="AN45" s="25">
        <v>0</v>
      </c>
      <c r="AO45" s="25">
        <v>0</v>
      </c>
      <c r="AP45" s="25">
        <v>0</v>
      </c>
      <c r="AQ45" s="25">
        <v>0</v>
      </c>
      <c r="AR45" s="25">
        <v>0</v>
      </c>
      <c r="AS45" s="25">
        <v>0</v>
      </c>
      <c r="AT45" s="25">
        <v>0</v>
      </c>
      <c r="AU45" s="25">
        <v>0</v>
      </c>
      <c r="AV45" s="25">
        <v>0</v>
      </c>
      <c r="AW45" s="25">
        <v>0</v>
      </c>
      <c r="AX45" s="25">
        <v>0</v>
      </c>
      <c r="AY45" s="25">
        <v>0</v>
      </c>
      <c r="AZ45" s="25">
        <v>0</v>
      </c>
      <c r="BA45" s="25">
        <v>0</v>
      </c>
      <c r="BB45" s="25">
        <v>0</v>
      </c>
      <c r="BC45" s="25">
        <v>0</v>
      </c>
      <c r="BD45" s="25">
        <v>0</v>
      </c>
      <c r="BE45" s="25">
        <v>0</v>
      </c>
      <c r="BF45" s="25">
        <v>0</v>
      </c>
      <c r="BG45" s="25">
        <v>0</v>
      </c>
      <c r="BH45" s="25">
        <v>0</v>
      </c>
      <c r="BI45" s="25">
        <v>0</v>
      </c>
      <c r="BJ45" s="25">
        <v>0</v>
      </c>
      <c r="BK45" s="25">
        <v>0</v>
      </c>
      <c r="BL45" s="25">
        <v>0</v>
      </c>
      <c r="BM45" s="25">
        <v>0</v>
      </c>
      <c r="BN45" s="25">
        <v>0</v>
      </c>
      <c r="BO45" s="25">
        <v>0</v>
      </c>
      <c r="BP45" s="25">
        <v>0</v>
      </c>
      <c r="BQ45" s="25">
        <v>0</v>
      </c>
      <c r="BR45" s="25">
        <v>0</v>
      </c>
      <c r="BS45" s="25">
        <v>0</v>
      </c>
      <c r="BT45" s="25">
        <v>0</v>
      </c>
      <c r="BU45" s="25">
        <v>0</v>
      </c>
      <c r="BV45" s="25">
        <v>0</v>
      </c>
      <c r="BW45" s="25">
        <v>0</v>
      </c>
      <c r="BX45" s="25">
        <v>0</v>
      </c>
      <c r="BY45" s="25">
        <v>0</v>
      </c>
      <c r="BZ45" s="25">
        <v>0</v>
      </c>
      <c r="CA45" s="25">
        <v>0</v>
      </c>
      <c r="CB45" s="25">
        <v>0</v>
      </c>
      <c r="CC45" s="25">
        <v>0</v>
      </c>
      <c r="CD45" s="25">
        <v>0</v>
      </c>
      <c r="CE45" s="25">
        <v>0</v>
      </c>
    </row>
    <row r="46" spans="1:83">
      <c r="A46" s="25" t="s">
        <v>1006</v>
      </c>
      <c r="B46" s="25" t="s">
        <v>960</v>
      </c>
      <c r="C46" s="9">
        <f t="shared" si="0"/>
        <v>2</v>
      </c>
      <c r="D46" s="25">
        <v>0</v>
      </c>
      <c r="E46" s="25">
        <v>35223</v>
      </c>
      <c r="F46" s="25">
        <v>0</v>
      </c>
      <c r="G46" s="25">
        <v>0</v>
      </c>
      <c r="H46" s="25">
        <v>0</v>
      </c>
      <c r="I46" s="25">
        <v>0</v>
      </c>
      <c r="J46" s="25">
        <v>0</v>
      </c>
      <c r="K46" s="25">
        <v>0</v>
      </c>
      <c r="L46" s="25">
        <v>0</v>
      </c>
      <c r="M46" s="25">
        <v>0</v>
      </c>
      <c r="N46" s="25">
        <v>0</v>
      </c>
      <c r="O46" s="25">
        <v>0</v>
      </c>
      <c r="P46" s="25">
        <v>0</v>
      </c>
      <c r="Q46" s="25">
        <v>0</v>
      </c>
      <c r="R46" s="25">
        <v>0</v>
      </c>
      <c r="S46" s="25">
        <v>0</v>
      </c>
      <c r="T46" s="25">
        <v>0</v>
      </c>
      <c r="U46" s="25">
        <v>0</v>
      </c>
      <c r="V46" s="25">
        <v>0</v>
      </c>
      <c r="W46" s="25">
        <v>0</v>
      </c>
      <c r="X46" s="25">
        <v>0</v>
      </c>
      <c r="Y46" s="25">
        <v>0</v>
      </c>
      <c r="Z46" s="25">
        <v>0</v>
      </c>
      <c r="AA46" s="25">
        <v>0</v>
      </c>
      <c r="AB46" s="25">
        <v>0</v>
      </c>
      <c r="AC46" s="25">
        <v>0</v>
      </c>
      <c r="AD46" s="25">
        <v>0</v>
      </c>
      <c r="AE46" s="25">
        <v>0</v>
      </c>
      <c r="AF46" s="25">
        <v>56</v>
      </c>
      <c r="AG46" s="25">
        <v>0</v>
      </c>
      <c r="AH46" s="25">
        <v>0</v>
      </c>
      <c r="AI46" s="25">
        <v>0</v>
      </c>
      <c r="AJ46" s="25">
        <v>0</v>
      </c>
      <c r="AK46" s="25">
        <v>0</v>
      </c>
      <c r="AL46" s="25">
        <v>0</v>
      </c>
      <c r="AM46" s="25">
        <v>0</v>
      </c>
      <c r="AN46" s="25">
        <v>0</v>
      </c>
      <c r="AO46" s="25">
        <v>0</v>
      </c>
      <c r="AP46" s="25">
        <v>0</v>
      </c>
      <c r="AQ46" s="25">
        <v>0</v>
      </c>
      <c r="AR46" s="25">
        <v>0</v>
      </c>
      <c r="AS46" s="25">
        <v>0</v>
      </c>
      <c r="AT46" s="25">
        <v>0</v>
      </c>
      <c r="AU46" s="25">
        <v>0</v>
      </c>
      <c r="AV46" s="25">
        <v>0</v>
      </c>
      <c r="AW46" s="25">
        <v>1</v>
      </c>
      <c r="AX46" s="25">
        <v>0</v>
      </c>
      <c r="AY46" s="25">
        <v>0</v>
      </c>
      <c r="AZ46" s="25">
        <v>0</v>
      </c>
      <c r="BA46" s="25">
        <v>0</v>
      </c>
      <c r="BB46" s="25">
        <v>0</v>
      </c>
      <c r="BC46" s="25">
        <v>0</v>
      </c>
      <c r="BD46" s="25">
        <v>0</v>
      </c>
      <c r="BE46" s="25">
        <v>0</v>
      </c>
      <c r="BF46" s="25">
        <v>0</v>
      </c>
      <c r="BG46" s="25">
        <v>0</v>
      </c>
      <c r="BH46" s="25">
        <v>0</v>
      </c>
      <c r="BI46" s="25">
        <v>0</v>
      </c>
      <c r="BJ46" s="25">
        <v>0</v>
      </c>
      <c r="BK46" s="25">
        <v>0</v>
      </c>
      <c r="BL46" s="25">
        <v>0</v>
      </c>
      <c r="BM46" s="25">
        <v>0</v>
      </c>
      <c r="BN46" s="25">
        <v>0</v>
      </c>
      <c r="BO46" s="25">
        <v>0</v>
      </c>
      <c r="BP46" s="25">
        <v>0</v>
      </c>
      <c r="BQ46" s="25">
        <v>0</v>
      </c>
      <c r="BR46" s="25">
        <v>0</v>
      </c>
      <c r="BS46" s="25">
        <v>0</v>
      </c>
      <c r="BT46" s="25">
        <v>0</v>
      </c>
      <c r="BU46" s="25">
        <v>0</v>
      </c>
      <c r="BV46" s="25">
        <v>0</v>
      </c>
      <c r="BW46" s="25">
        <v>0</v>
      </c>
      <c r="BX46" s="25">
        <v>0</v>
      </c>
      <c r="BY46" s="25">
        <v>0</v>
      </c>
      <c r="BZ46" s="25">
        <v>0</v>
      </c>
      <c r="CA46" s="25">
        <v>0</v>
      </c>
      <c r="CB46" s="25">
        <v>0</v>
      </c>
      <c r="CC46" s="25">
        <v>0</v>
      </c>
      <c r="CD46" s="25">
        <v>2</v>
      </c>
      <c r="CE46" s="25">
        <v>0</v>
      </c>
    </row>
    <row r="47" spans="1:83">
      <c r="A47" s="25" t="s">
        <v>1006</v>
      </c>
      <c r="B47" s="25" t="s">
        <v>976</v>
      </c>
      <c r="C47" s="9">
        <f t="shared" si="0"/>
        <v>1</v>
      </c>
      <c r="D47" s="25">
        <v>0</v>
      </c>
      <c r="E47" s="25">
        <v>0</v>
      </c>
      <c r="F47" s="25">
        <v>0</v>
      </c>
      <c r="G47" s="25">
        <v>0</v>
      </c>
      <c r="H47" s="25">
        <v>0</v>
      </c>
      <c r="I47" s="25">
        <v>0</v>
      </c>
      <c r="J47" s="25">
        <v>0</v>
      </c>
      <c r="K47" s="25">
        <v>0</v>
      </c>
      <c r="L47" s="25">
        <v>0</v>
      </c>
      <c r="M47" s="25">
        <v>0</v>
      </c>
      <c r="N47" s="25">
        <v>0</v>
      </c>
      <c r="O47" s="25">
        <v>0</v>
      </c>
      <c r="P47" s="25">
        <v>0</v>
      </c>
      <c r="Q47" s="25">
        <v>0</v>
      </c>
      <c r="R47" s="25">
        <v>0</v>
      </c>
      <c r="S47" s="25">
        <v>0</v>
      </c>
      <c r="T47" s="25">
        <v>0</v>
      </c>
      <c r="U47" s="25">
        <v>0</v>
      </c>
      <c r="V47" s="25">
        <v>0</v>
      </c>
      <c r="W47" s="25">
        <v>0</v>
      </c>
      <c r="X47" s="25">
        <v>0</v>
      </c>
      <c r="Y47" s="25">
        <v>0</v>
      </c>
      <c r="Z47" s="25">
        <v>0</v>
      </c>
      <c r="AA47" s="25">
        <v>0</v>
      </c>
      <c r="AB47" s="25">
        <v>0</v>
      </c>
      <c r="AC47" s="25">
        <v>0</v>
      </c>
      <c r="AD47" s="25">
        <v>0</v>
      </c>
      <c r="AE47" s="25">
        <v>0</v>
      </c>
      <c r="AF47" s="25">
        <v>0</v>
      </c>
      <c r="AG47" s="25">
        <v>0</v>
      </c>
      <c r="AH47" s="25">
        <v>0</v>
      </c>
      <c r="AI47" s="25">
        <v>0</v>
      </c>
      <c r="AJ47" s="25">
        <v>0</v>
      </c>
      <c r="AK47" s="25">
        <v>0</v>
      </c>
      <c r="AL47" s="25">
        <v>0</v>
      </c>
      <c r="AM47" s="25">
        <v>0</v>
      </c>
      <c r="AN47" s="25">
        <v>0</v>
      </c>
      <c r="AO47" s="25">
        <v>0</v>
      </c>
      <c r="AP47" s="25">
        <v>0</v>
      </c>
      <c r="AQ47" s="25">
        <v>0</v>
      </c>
      <c r="AR47" s="25">
        <v>0</v>
      </c>
      <c r="AS47" s="25">
        <v>0</v>
      </c>
      <c r="AT47" s="25">
        <v>0</v>
      </c>
      <c r="AU47" s="25">
        <v>0</v>
      </c>
      <c r="AV47" s="25">
        <v>0</v>
      </c>
      <c r="AW47" s="25">
        <v>0</v>
      </c>
      <c r="AX47" s="25">
        <v>0</v>
      </c>
      <c r="AY47" s="25">
        <v>0</v>
      </c>
      <c r="AZ47" s="25">
        <v>0</v>
      </c>
      <c r="BA47" s="25">
        <v>0</v>
      </c>
      <c r="BB47" s="25">
        <v>0</v>
      </c>
      <c r="BC47" s="25">
        <v>0</v>
      </c>
      <c r="BD47" s="25">
        <v>0</v>
      </c>
      <c r="BE47" s="25">
        <v>0</v>
      </c>
      <c r="BF47" s="25">
        <v>0</v>
      </c>
      <c r="BG47" s="25">
        <v>0</v>
      </c>
      <c r="BH47" s="25">
        <v>0</v>
      </c>
      <c r="BI47" s="25">
        <v>0</v>
      </c>
      <c r="BJ47" s="25">
        <v>0</v>
      </c>
      <c r="BK47" s="25">
        <v>0</v>
      </c>
      <c r="BL47" s="25">
        <v>0</v>
      </c>
      <c r="BM47" s="25">
        <v>0</v>
      </c>
      <c r="BN47" s="25">
        <v>0</v>
      </c>
      <c r="BO47" s="25">
        <v>0</v>
      </c>
      <c r="BP47" s="25">
        <v>0</v>
      </c>
      <c r="BQ47" s="25">
        <v>0</v>
      </c>
      <c r="BR47" s="25">
        <v>0</v>
      </c>
      <c r="BS47" s="25">
        <v>0</v>
      </c>
      <c r="BT47" s="25">
        <v>0</v>
      </c>
      <c r="BU47" s="25">
        <v>0</v>
      </c>
      <c r="BV47" s="25">
        <v>16301</v>
      </c>
      <c r="BW47" s="25">
        <v>0</v>
      </c>
      <c r="BX47" s="25">
        <v>1</v>
      </c>
      <c r="BY47" s="25">
        <v>0</v>
      </c>
      <c r="BZ47" s="25">
        <v>16</v>
      </c>
      <c r="CA47" s="25">
        <v>1</v>
      </c>
      <c r="CB47" s="25">
        <v>0</v>
      </c>
      <c r="CC47" s="25">
        <v>6</v>
      </c>
      <c r="CD47" s="25">
        <v>0</v>
      </c>
      <c r="CE47" s="25">
        <v>0</v>
      </c>
    </row>
    <row r="48" spans="1:83">
      <c r="A48" s="25" t="s">
        <v>1006</v>
      </c>
      <c r="B48" s="25" t="s">
        <v>988</v>
      </c>
      <c r="C48" s="9">
        <f t="shared" si="0"/>
        <v>1</v>
      </c>
      <c r="D48" s="25">
        <v>0</v>
      </c>
      <c r="E48" s="25">
        <v>0</v>
      </c>
      <c r="F48" s="25">
        <v>0</v>
      </c>
      <c r="G48" s="25">
        <v>0</v>
      </c>
      <c r="H48" s="25">
        <v>0</v>
      </c>
      <c r="I48" s="25">
        <v>0</v>
      </c>
      <c r="J48" s="25">
        <v>0</v>
      </c>
      <c r="K48" s="25">
        <v>0</v>
      </c>
      <c r="L48" s="25">
        <v>0</v>
      </c>
      <c r="M48" s="25">
        <v>0</v>
      </c>
      <c r="N48" s="25">
        <v>0</v>
      </c>
      <c r="O48" s="25">
        <v>0</v>
      </c>
      <c r="P48" s="25">
        <v>0</v>
      </c>
      <c r="Q48" s="25">
        <v>0</v>
      </c>
      <c r="R48" s="25">
        <v>0</v>
      </c>
      <c r="S48" s="25">
        <v>0</v>
      </c>
      <c r="T48" s="25">
        <v>0</v>
      </c>
      <c r="U48" s="25">
        <v>0</v>
      </c>
      <c r="V48" s="25">
        <v>0</v>
      </c>
      <c r="W48" s="25">
        <v>0</v>
      </c>
      <c r="X48" s="25">
        <v>0</v>
      </c>
      <c r="Y48" s="25">
        <v>0</v>
      </c>
      <c r="Z48" s="25">
        <v>0</v>
      </c>
      <c r="AA48" s="25">
        <v>1</v>
      </c>
      <c r="AB48" s="25">
        <v>7</v>
      </c>
      <c r="AC48" s="25">
        <v>0</v>
      </c>
      <c r="AD48" s="25">
        <v>0</v>
      </c>
      <c r="AE48" s="25">
        <v>0</v>
      </c>
      <c r="AF48" s="25">
        <v>0</v>
      </c>
      <c r="AG48" s="25">
        <v>0</v>
      </c>
      <c r="AH48" s="25">
        <v>0</v>
      </c>
      <c r="AI48" s="25">
        <v>1</v>
      </c>
      <c r="AJ48" s="25">
        <v>0</v>
      </c>
      <c r="AK48" s="25">
        <v>0</v>
      </c>
      <c r="AL48" s="25">
        <v>0</v>
      </c>
      <c r="AM48" s="25">
        <v>0</v>
      </c>
      <c r="AN48" s="25">
        <v>0</v>
      </c>
      <c r="AO48" s="25">
        <v>0</v>
      </c>
      <c r="AP48" s="25">
        <v>0</v>
      </c>
      <c r="AQ48" s="25">
        <v>0</v>
      </c>
      <c r="AR48" s="25">
        <v>0</v>
      </c>
      <c r="AS48" s="25">
        <v>0</v>
      </c>
      <c r="AT48" s="25">
        <v>0</v>
      </c>
      <c r="AU48" s="25">
        <v>0</v>
      </c>
      <c r="AV48" s="25">
        <v>0</v>
      </c>
      <c r="AW48" s="25">
        <v>0</v>
      </c>
      <c r="AX48" s="25">
        <v>0</v>
      </c>
      <c r="AY48" s="25">
        <v>0</v>
      </c>
      <c r="AZ48" s="25">
        <v>0</v>
      </c>
      <c r="BA48" s="25">
        <v>0</v>
      </c>
      <c r="BB48" s="25">
        <v>432</v>
      </c>
      <c r="BC48" s="25">
        <v>0</v>
      </c>
      <c r="BD48" s="25">
        <v>0</v>
      </c>
      <c r="BE48" s="25">
        <v>0</v>
      </c>
      <c r="BF48" s="25">
        <v>0</v>
      </c>
      <c r="BG48" s="25">
        <v>0</v>
      </c>
      <c r="BH48" s="25">
        <v>0</v>
      </c>
      <c r="BI48" s="25">
        <v>0</v>
      </c>
      <c r="BJ48" s="25">
        <v>0</v>
      </c>
      <c r="BK48" s="25">
        <v>0</v>
      </c>
      <c r="BL48" s="25">
        <v>0</v>
      </c>
      <c r="BM48" s="25">
        <v>0</v>
      </c>
      <c r="BN48" s="25">
        <v>0</v>
      </c>
      <c r="BO48" s="25">
        <v>0</v>
      </c>
      <c r="BP48" s="25">
        <v>2</v>
      </c>
      <c r="BQ48" s="25">
        <v>0</v>
      </c>
      <c r="BR48" s="25">
        <v>1</v>
      </c>
      <c r="BS48" s="25">
        <v>0</v>
      </c>
      <c r="BT48" s="25">
        <v>0</v>
      </c>
      <c r="BU48" s="25">
        <v>0</v>
      </c>
      <c r="BV48" s="25">
        <v>40</v>
      </c>
      <c r="BW48" s="25">
        <v>0</v>
      </c>
      <c r="BX48" s="25">
        <v>3</v>
      </c>
      <c r="BY48" s="25">
        <v>1</v>
      </c>
      <c r="BZ48" s="25">
        <v>3</v>
      </c>
      <c r="CA48" s="25">
        <v>0</v>
      </c>
      <c r="CB48" s="25">
        <v>0</v>
      </c>
      <c r="CC48" s="25">
        <v>1</v>
      </c>
      <c r="CD48" s="25">
        <v>1</v>
      </c>
      <c r="CE48" s="25">
        <v>0</v>
      </c>
    </row>
    <row r="49" spans="1:83">
      <c r="A49" s="25" t="s">
        <v>1006</v>
      </c>
      <c r="B49" s="25" t="s">
        <v>989</v>
      </c>
      <c r="C49" s="9">
        <f t="shared" si="0"/>
        <v>1</v>
      </c>
      <c r="D49" s="25">
        <v>0</v>
      </c>
      <c r="E49" s="25">
        <v>0</v>
      </c>
      <c r="F49" s="25">
        <v>0</v>
      </c>
      <c r="G49" s="25">
        <v>0</v>
      </c>
      <c r="H49" s="25">
        <v>0</v>
      </c>
      <c r="I49" s="25">
        <v>0</v>
      </c>
      <c r="J49" s="25">
        <v>0</v>
      </c>
      <c r="K49" s="25">
        <v>0</v>
      </c>
      <c r="L49" s="25">
        <v>0</v>
      </c>
      <c r="M49" s="25">
        <v>0</v>
      </c>
      <c r="N49" s="25">
        <v>0</v>
      </c>
      <c r="O49" s="25">
        <v>0</v>
      </c>
      <c r="P49" s="25">
        <v>0</v>
      </c>
      <c r="Q49" s="25">
        <v>0</v>
      </c>
      <c r="R49" s="25">
        <v>0</v>
      </c>
      <c r="S49" s="25">
        <v>0</v>
      </c>
      <c r="T49" s="25">
        <v>0</v>
      </c>
      <c r="U49" s="25">
        <v>0</v>
      </c>
      <c r="V49" s="25">
        <v>0</v>
      </c>
      <c r="W49" s="25">
        <v>0</v>
      </c>
      <c r="X49" s="25">
        <v>0</v>
      </c>
      <c r="Y49" s="25">
        <v>0</v>
      </c>
      <c r="Z49" s="25">
        <v>0</v>
      </c>
      <c r="AA49" s="25">
        <v>0</v>
      </c>
      <c r="AB49" s="25">
        <v>0</v>
      </c>
      <c r="AC49" s="25">
        <v>1</v>
      </c>
      <c r="AD49" s="25">
        <v>1</v>
      </c>
      <c r="AE49" s="25">
        <v>1</v>
      </c>
      <c r="AF49" s="25">
        <v>0</v>
      </c>
      <c r="AG49" s="25">
        <v>0</v>
      </c>
      <c r="AH49" s="25">
        <v>0</v>
      </c>
      <c r="AI49" s="25">
        <v>563</v>
      </c>
      <c r="AJ49" s="25">
        <v>0</v>
      </c>
      <c r="AK49" s="25">
        <v>0</v>
      </c>
      <c r="AL49" s="25">
        <v>0</v>
      </c>
      <c r="AM49" s="25">
        <v>3</v>
      </c>
      <c r="AN49" s="25">
        <v>0</v>
      </c>
      <c r="AO49" s="25">
        <v>0</v>
      </c>
      <c r="AP49" s="25">
        <v>0</v>
      </c>
      <c r="AQ49" s="25">
        <v>0</v>
      </c>
      <c r="AR49" s="25">
        <v>0</v>
      </c>
      <c r="AS49" s="25">
        <v>0</v>
      </c>
      <c r="AT49" s="25">
        <v>0</v>
      </c>
      <c r="AU49" s="25">
        <v>0</v>
      </c>
      <c r="AV49" s="25">
        <v>0</v>
      </c>
      <c r="AW49" s="25">
        <v>0</v>
      </c>
      <c r="AX49" s="25">
        <v>0</v>
      </c>
      <c r="AY49" s="25">
        <v>0</v>
      </c>
      <c r="AZ49" s="25">
        <v>0</v>
      </c>
      <c r="BA49" s="25">
        <v>0</v>
      </c>
      <c r="BB49" s="25">
        <v>0</v>
      </c>
      <c r="BC49" s="25">
        <v>0</v>
      </c>
      <c r="BD49" s="25">
        <v>0</v>
      </c>
      <c r="BE49" s="25">
        <v>0</v>
      </c>
      <c r="BF49" s="25">
        <v>0</v>
      </c>
      <c r="BG49" s="25">
        <v>0</v>
      </c>
      <c r="BH49" s="25">
        <v>0</v>
      </c>
      <c r="BI49" s="25">
        <v>0</v>
      </c>
      <c r="BJ49" s="25">
        <v>0</v>
      </c>
      <c r="BK49" s="25">
        <v>0</v>
      </c>
      <c r="BL49" s="25">
        <v>0</v>
      </c>
      <c r="BM49" s="25">
        <v>0</v>
      </c>
      <c r="BN49" s="25">
        <v>0</v>
      </c>
      <c r="BO49" s="25">
        <v>0</v>
      </c>
      <c r="BP49" s="25">
        <v>0</v>
      </c>
      <c r="BQ49" s="25">
        <v>0</v>
      </c>
      <c r="BR49" s="25">
        <v>0</v>
      </c>
      <c r="BS49" s="25">
        <v>0</v>
      </c>
      <c r="BT49" s="25">
        <v>0</v>
      </c>
      <c r="BU49" s="25">
        <v>0</v>
      </c>
      <c r="BV49" s="25">
        <v>0</v>
      </c>
      <c r="BW49" s="25">
        <v>0</v>
      </c>
      <c r="BX49" s="25">
        <v>0</v>
      </c>
      <c r="BY49" s="25">
        <v>0</v>
      </c>
      <c r="BZ49" s="25">
        <v>0</v>
      </c>
      <c r="CA49" s="25">
        <v>0</v>
      </c>
      <c r="CB49" s="25">
        <v>0</v>
      </c>
      <c r="CC49" s="25">
        <v>0</v>
      </c>
      <c r="CD49" s="25">
        <v>0</v>
      </c>
      <c r="CE49" s="25">
        <v>0</v>
      </c>
    </row>
    <row r="50" spans="1:83">
      <c r="A50" s="25" t="s">
        <v>1006</v>
      </c>
      <c r="B50" s="25" t="s">
        <v>990</v>
      </c>
      <c r="C50" s="9">
        <f t="shared" si="0"/>
        <v>1</v>
      </c>
      <c r="D50" s="25">
        <v>0</v>
      </c>
      <c r="E50" s="25">
        <v>0</v>
      </c>
      <c r="F50" s="25">
        <v>0</v>
      </c>
      <c r="G50" s="25">
        <v>0</v>
      </c>
      <c r="H50" s="25">
        <v>0</v>
      </c>
      <c r="I50" s="25">
        <v>0</v>
      </c>
      <c r="J50" s="25">
        <v>0</v>
      </c>
      <c r="K50" s="25">
        <v>0</v>
      </c>
      <c r="L50" s="25">
        <v>0</v>
      </c>
      <c r="M50" s="25">
        <v>0</v>
      </c>
      <c r="N50" s="25">
        <v>0</v>
      </c>
      <c r="O50" s="25">
        <v>670</v>
      </c>
      <c r="P50" s="25">
        <v>0</v>
      </c>
      <c r="Q50" s="25">
        <v>0</v>
      </c>
      <c r="R50" s="25">
        <v>0</v>
      </c>
      <c r="S50" s="25">
        <v>0</v>
      </c>
      <c r="T50" s="25">
        <v>0</v>
      </c>
      <c r="U50" s="25">
        <v>0</v>
      </c>
      <c r="V50" s="25">
        <v>0</v>
      </c>
      <c r="W50" s="25">
        <v>0</v>
      </c>
      <c r="X50" s="25">
        <v>0</v>
      </c>
      <c r="Y50" s="25">
        <v>0</v>
      </c>
      <c r="Z50" s="25">
        <v>0</v>
      </c>
      <c r="AA50" s="25">
        <v>0</v>
      </c>
      <c r="AB50" s="25">
        <v>0</v>
      </c>
      <c r="AC50" s="25">
        <v>0</v>
      </c>
      <c r="AD50" s="25">
        <v>0</v>
      </c>
      <c r="AE50" s="25">
        <v>0</v>
      </c>
      <c r="AF50" s="25">
        <v>0</v>
      </c>
      <c r="AG50" s="25">
        <v>0</v>
      </c>
      <c r="AH50" s="25">
        <v>0</v>
      </c>
      <c r="AI50" s="25">
        <v>0</v>
      </c>
      <c r="AJ50" s="25">
        <v>0</v>
      </c>
      <c r="AK50" s="25">
        <v>0</v>
      </c>
      <c r="AL50" s="25">
        <v>0</v>
      </c>
      <c r="AM50" s="25">
        <v>0</v>
      </c>
      <c r="AN50" s="25">
        <v>0</v>
      </c>
      <c r="AO50" s="25">
        <v>0</v>
      </c>
      <c r="AP50" s="25">
        <v>0</v>
      </c>
      <c r="AQ50" s="25">
        <v>0</v>
      </c>
      <c r="AR50" s="25">
        <v>0</v>
      </c>
      <c r="AS50" s="25">
        <v>0</v>
      </c>
      <c r="AT50" s="25">
        <v>0</v>
      </c>
      <c r="AU50" s="25">
        <v>0</v>
      </c>
      <c r="AV50" s="25">
        <v>0</v>
      </c>
      <c r="AW50" s="25">
        <v>0</v>
      </c>
      <c r="AX50" s="25">
        <v>0</v>
      </c>
      <c r="AY50" s="25">
        <v>0</v>
      </c>
      <c r="AZ50" s="25">
        <v>0</v>
      </c>
      <c r="BA50" s="25">
        <v>0</v>
      </c>
      <c r="BB50" s="25">
        <v>0</v>
      </c>
      <c r="BC50" s="25">
        <v>0</v>
      </c>
      <c r="BD50" s="25">
        <v>0</v>
      </c>
      <c r="BE50" s="25">
        <v>0</v>
      </c>
      <c r="BF50" s="25">
        <v>0</v>
      </c>
      <c r="BG50" s="25">
        <v>0</v>
      </c>
      <c r="BH50" s="25">
        <v>0</v>
      </c>
      <c r="BI50" s="25">
        <v>0</v>
      </c>
      <c r="BJ50" s="25">
        <v>0</v>
      </c>
      <c r="BK50" s="25">
        <v>0</v>
      </c>
      <c r="BL50" s="25">
        <v>0</v>
      </c>
      <c r="BM50" s="25">
        <v>0</v>
      </c>
      <c r="BN50" s="25">
        <v>0</v>
      </c>
      <c r="BO50" s="25">
        <v>0</v>
      </c>
      <c r="BP50" s="25">
        <v>0</v>
      </c>
      <c r="BQ50" s="25">
        <v>0</v>
      </c>
      <c r="BR50" s="25">
        <v>0</v>
      </c>
      <c r="BS50" s="25">
        <v>0</v>
      </c>
      <c r="BT50" s="25">
        <v>0</v>
      </c>
      <c r="BU50" s="25">
        <v>0</v>
      </c>
      <c r="BV50" s="25">
        <v>0</v>
      </c>
      <c r="BW50" s="25">
        <v>0</v>
      </c>
      <c r="BX50" s="25">
        <v>0</v>
      </c>
      <c r="BY50" s="25">
        <v>0</v>
      </c>
      <c r="BZ50" s="25">
        <v>0</v>
      </c>
      <c r="CA50" s="25">
        <v>0</v>
      </c>
      <c r="CB50" s="25">
        <v>0</v>
      </c>
      <c r="CC50" s="25">
        <v>0</v>
      </c>
      <c r="CD50" s="25">
        <v>0</v>
      </c>
      <c r="CE50" s="25">
        <v>0</v>
      </c>
    </row>
    <row r="51" spans="1:83">
      <c r="A51" s="25" t="s">
        <v>1006</v>
      </c>
      <c r="B51" s="25" t="s">
        <v>991</v>
      </c>
      <c r="C51" s="9">
        <f t="shared" si="0"/>
        <v>1</v>
      </c>
      <c r="D51" s="25">
        <v>1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25">
        <v>0</v>
      </c>
      <c r="Q51" s="25">
        <v>0</v>
      </c>
      <c r="R51" s="25">
        <v>0</v>
      </c>
      <c r="S51" s="25">
        <v>1081</v>
      </c>
      <c r="T51" s="25">
        <v>0</v>
      </c>
      <c r="U51" s="25">
        <v>0</v>
      </c>
      <c r="V51" s="25">
        <v>0</v>
      </c>
      <c r="W51" s="25">
        <v>0</v>
      </c>
      <c r="X51" s="25">
        <v>0</v>
      </c>
      <c r="Y51" s="25">
        <v>0</v>
      </c>
      <c r="Z51" s="25">
        <v>0</v>
      </c>
      <c r="AA51" s="25">
        <v>0</v>
      </c>
      <c r="AB51" s="25">
        <v>0</v>
      </c>
      <c r="AC51" s="25">
        <v>0</v>
      </c>
      <c r="AD51" s="25">
        <v>0</v>
      </c>
      <c r="AE51" s="25">
        <v>0</v>
      </c>
      <c r="AF51" s="25">
        <v>0</v>
      </c>
      <c r="AG51" s="25">
        <v>0</v>
      </c>
      <c r="AH51" s="25">
        <v>0</v>
      </c>
      <c r="AI51" s="25">
        <v>0</v>
      </c>
      <c r="AJ51" s="25">
        <v>0</v>
      </c>
      <c r="AK51" s="25">
        <v>0</v>
      </c>
      <c r="AL51" s="25">
        <v>0</v>
      </c>
      <c r="AM51" s="25">
        <v>0</v>
      </c>
      <c r="AN51" s="25">
        <v>0</v>
      </c>
      <c r="AO51" s="25">
        <v>0</v>
      </c>
      <c r="AP51" s="25">
        <v>0</v>
      </c>
      <c r="AQ51" s="25">
        <v>0</v>
      </c>
      <c r="AR51" s="25">
        <v>0</v>
      </c>
      <c r="AS51" s="25">
        <v>0</v>
      </c>
      <c r="AT51" s="25">
        <v>0</v>
      </c>
      <c r="AU51" s="25">
        <v>0</v>
      </c>
      <c r="AV51" s="25">
        <v>0</v>
      </c>
      <c r="AW51" s="25">
        <v>0</v>
      </c>
      <c r="AX51" s="25">
        <v>0</v>
      </c>
      <c r="AY51" s="25">
        <v>0</v>
      </c>
      <c r="AZ51" s="25">
        <v>0</v>
      </c>
      <c r="BA51" s="25">
        <v>0</v>
      </c>
      <c r="BB51" s="25">
        <v>0</v>
      </c>
      <c r="BC51" s="25">
        <v>0</v>
      </c>
      <c r="BD51" s="25">
        <v>0</v>
      </c>
      <c r="BE51" s="25">
        <v>0</v>
      </c>
      <c r="BF51" s="25">
        <v>0</v>
      </c>
      <c r="BG51" s="25">
        <v>0</v>
      </c>
      <c r="BH51" s="25">
        <v>0</v>
      </c>
      <c r="BI51" s="25">
        <v>0</v>
      </c>
      <c r="BJ51" s="25">
        <v>0</v>
      </c>
      <c r="BK51" s="25">
        <v>0</v>
      </c>
      <c r="BL51" s="25">
        <v>0</v>
      </c>
      <c r="BM51" s="25">
        <v>0</v>
      </c>
      <c r="BN51" s="25">
        <v>0</v>
      </c>
      <c r="BO51" s="25">
        <v>0</v>
      </c>
      <c r="BP51" s="25">
        <v>0</v>
      </c>
      <c r="BQ51" s="25">
        <v>0</v>
      </c>
      <c r="BR51" s="25">
        <v>0</v>
      </c>
      <c r="BS51" s="25">
        <v>0</v>
      </c>
      <c r="BT51" s="25">
        <v>0</v>
      </c>
      <c r="BU51" s="25">
        <v>0</v>
      </c>
      <c r="BV51" s="25">
        <v>0</v>
      </c>
      <c r="BW51" s="25">
        <v>0</v>
      </c>
      <c r="BX51" s="25">
        <v>0</v>
      </c>
      <c r="BY51" s="25">
        <v>0</v>
      </c>
      <c r="BZ51" s="25">
        <v>0</v>
      </c>
      <c r="CA51" s="25">
        <v>0</v>
      </c>
      <c r="CB51" s="25">
        <v>0</v>
      </c>
      <c r="CC51" s="25">
        <v>0</v>
      </c>
      <c r="CD51" s="25">
        <v>0</v>
      </c>
      <c r="CE51" s="25">
        <v>0</v>
      </c>
    </row>
  </sheetData>
  <sortState ref="A2:CD50">
    <sortCondition ref="A2:A50"/>
  </sortState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83"/>
  <sheetViews>
    <sheetView zoomScale="75" zoomScaleNormal="75" zoomScalePageLayoutView="75" workbookViewId="0">
      <pane xSplit="2" ySplit="3" topLeftCell="C14" activePane="bottomRight" state="frozen"/>
      <selection pane="topRight" activeCell="C1" sqref="C1"/>
      <selection pane="bottomLeft" activeCell="A4" sqref="A4"/>
      <selection pane="bottomRight" activeCell="G48" sqref="G48"/>
    </sheetView>
  </sheetViews>
  <sheetFormatPr baseColWidth="10" defaultRowHeight="14"/>
  <cols>
    <col min="1" max="1" width="22.33203125" bestFit="1" customWidth="1"/>
  </cols>
  <sheetData>
    <row r="1" spans="1:51" s="28" customFormat="1" ht="230">
      <c r="B1" s="27" t="s">
        <v>1018</v>
      </c>
      <c r="C1" s="27" t="s">
        <v>971</v>
      </c>
      <c r="D1" s="27" t="s">
        <v>965</v>
      </c>
      <c r="E1" s="15" t="s">
        <v>968</v>
      </c>
      <c r="F1" s="27" t="s">
        <v>967</v>
      </c>
      <c r="G1" s="27" t="s">
        <v>959</v>
      </c>
      <c r="H1" s="27" t="s">
        <v>1010</v>
      </c>
      <c r="I1" s="27" t="s">
        <v>1011</v>
      </c>
      <c r="J1" s="27" t="s">
        <v>969</v>
      </c>
      <c r="K1" s="27" t="s">
        <v>961</v>
      </c>
      <c r="L1" s="15" t="s">
        <v>1013</v>
      </c>
      <c r="M1" s="15" t="s">
        <v>987</v>
      </c>
      <c r="N1" s="27" t="s">
        <v>980</v>
      </c>
      <c r="O1" s="27" t="s">
        <v>963</v>
      </c>
      <c r="P1" s="27" t="s">
        <v>983</v>
      </c>
      <c r="Q1" s="27" t="s">
        <v>984</v>
      </c>
      <c r="R1" s="27" t="s">
        <v>979</v>
      </c>
      <c r="S1" s="27" t="s">
        <v>992</v>
      </c>
      <c r="T1" s="15" t="s">
        <v>999</v>
      </c>
      <c r="U1" s="27" t="s">
        <v>1000</v>
      </c>
      <c r="V1" s="27" t="s">
        <v>981</v>
      </c>
      <c r="W1" s="15" t="s">
        <v>995</v>
      </c>
      <c r="X1" s="27" t="s">
        <v>973</v>
      </c>
      <c r="Y1" s="27" t="s">
        <v>997</v>
      </c>
      <c r="Z1" s="27" t="s">
        <v>970</v>
      </c>
      <c r="AA1" s="27" t="s">
        <v>1012</v>
      </c>
      <c r="AB1" s="27" t="s">
        <v>975</v>
      </c>
      <c r="AC1" s="27" t="s">
        <v>977</v>
      </c>
      <c r="AD1" s="27" t="s">
        <v>1014</v>
      </c>
      <c r="AE1" s="27" t="s">
        <v>978</v>
      </c>
      <c r="AF1" s="27" t="s">
        <v>974</v>
      </c>
      <c r="AG1" s="27" t="s">
        <v>962</v>
      </c>
      <c r="AH1" s="27" t="s">
        <v>982</v>
      </c>
      <c r="AI1" s="27" t="s">
        <v>985</v>
      </c>
      <c r="AJ1" s="27" t="s">
        <v>986</v>
      </c>
      <c r="AK1" s="27" t="s">
        <v>1015</v>
      </c>
      <c r="AL1" s="27" t="s">
        <v>993</v>
      </c>
      <c r="AM1" s="27" t="s">
        <v>994</v>
      </c>
      <c r="AN1" s="27" t="s">
        <v>964</v>
      </c>
      <c r="AO1" s="27" t="s">
        <v>1016</v>
      </c>
      <c r="AP1" s="27" t="s">
        <v>996</v>
      </c>
      <c r="AQ1" s="27" t="s">
        <v>998</v>
      </c>
      <c r="AR1" s="27" t="s">
        <v>966</v>
      </c>
      <c r="AS1" s="27" t="s">
        <v>972</v>
      </c>
      <c r="AT1" s="27" t="s">
        <v>960</v>
      </c>
      <c r="AU1" s="27" t="s">
        <v>976</v>
      </c>
      <c r="AV1" s="27" t="s">
        <v>988</v>
      </c>
      <c r="AW1" s="27" t="s">
        <v>989</v>
      </c>
      <c r="AX1" s="27" t="s">
        <v>990</v>
      </c>
      <c r="AY1" s="27" t="s">
        <v>991</v>
      </c>
    </row>
    <row r="2" spans="1:51" ht="16">
      <c r="B2" s="30" t="s">
        <v>1019</v>
      </c>
      <c r="C2" s="25" t="s">
        <v>1008</v>
      </c>
      <c r="D2" s="25" t="s">
        <v>1003</v>
      </c>
      <c r="E2" s="26" t="s">
        <v>1003</v>
      </c>
      <c r="F2" s="25" t="s">
        <v>959</v>
      </c>
      <c r="G2" s="25" t="s">
        <v>959</v>
      </c>
      <c r="H2" s="25" t="s">
        <v>959</v>
      </c>
      <c r="I2" s="25" t="s">
        <v>959</v>
      </c>
      <c r="J2" s="25" t="s">
        <v>959</v>
      </c>
      <c r="K2" s="25" t="s">
        <v>959</v>
      </c>
      <c r="L2" s="26" t="s">
        <v>959</v>
      </c>
      <c r="M2" s="26" t="s">
        <v>959</v>
      </c>
      <c r="N2" s="25" t="s">
        <v>959</v>
      </c>
      <c r="O2" s="25" t="s">
        <v>959</v>
      </c>
      <c r="P2" s="25" t="s">
        <v>959</v>
      </c>
      <c r="Q2" s="25" t="s">
        <v>959</v>
      </c>
      <c r="R2" s="25" t="s">
        <v>959</v>
      </c>
      <c r="S2" s="25" t="s">
        <v>959</v>
      </c>
      <c r="T2" s="26" t="s">
        <v>959</v>
      </c>
      <c r="U2" s="25" t="s">
        <v>959</v>
      </c>
      <c r="V2" s="25" t="s">
        <v>1005</v>
      </c>
      <c r="W2" s="26" t="s">
        <v>1005</v>
      </c>
      <c r="X2" s="25" t="s">
        <v>1009</v>
      </c>
      <c r="Y2" s="25" t="s">
        <v>1007</v>
      </c>
      <c r="Z2" s="25" t="s">
        <v>1004</v>
      </c>
      <c r="AA2" s="25" t="s">
        <v>1004</v>
      </c>
      <c r="AB2" s="25" t="s">
        <v>1004</v>
      </c>
      <c r="AC2" s="25" t="s">
        <v>1004</v>
      </c>
      <c r="AD2" s="25" t="s">
        <v>1004</v>
      </c>
      <c r="AE2" s="25" t="s">
        <v>1004</v>
      </c>
      <c r="AF2" s="25" t="s">
        <v>964</v>
      </c>
      <c r="AG2" s="25" t="s">
        <v>964</v>
      </c>
      <c r="AH2" s="25" t="s">
        <v>964</v>
      </c>
      <c r="AI2" s="25" t="s">
        <v>964</v>
      </c>
      <c r="AJ2" s="25" t="s">
        <v>964</v>
      </c>
      <c r="AK2" s="25" t="s">
        <v>964</v>
      </c>
      <c r="AL2" s="25" t="s">
        <v>964</v>
      </c>
      <c r="AM2" s="25" t="s">
        <v>964</v>
      </c>
      <c r="AN2" s="25" t="s">
        <v>964</v>
      </c>
      <c r="AO2" s="25" t="s">
        <v>964</v>
      </c>
      <c r="AP2" s="25" t="s">
        <v>964</v>
      </c>
      <c r="AQ2" s="25" t="s">
        <v>1017</v>
      </c>
      <c r="AR2" s="25" t="s">
        <v>1006</v>
      </c>
      <c r="AS2" s="25" t="s">
        <v>1006</v>
      </c>
      <c r="AT2" s="25" t="s">
        <v>1006</v>
      </c>
      <c r="AU2" s="25" t="s">
        <v>1006</v>
      </c>
      <c r="AV2" s="25" t="s">
        <v>1006</v>
      </c>
      <c r="AW2" s="25" t="s">
        <v>1006</v>
      </c>
      <c r="AX2" s="25" t="s">
        <v>1006</v>
      </c>
      <c r="AY2" s="25" t="s">
        <v>1006</v>
      </c>
    </row>
    <row r="3" spans="1:51" ht="16">
      <c r="A3" s="14" t="s">
        <v>1002</v>
      </c>
      <c r="B3" s="30" t="s">
        <v>1001</v>
      </c>
      <c r="C3" s="9">
        <f t="shared" ref="C3:AH3" si="0">COUNTIF(C4:C83,"&gt;50")</f>
        <v>1</v>
      </c>
      <c r="D3" s="9">
        <f t="shared" si="0"/>
        <v>5</v>
      </c>
      <c r="E3" s="10">
        <f t="shared" si="0"/>
        <v>21</v>
      </c>
      <c r="F3" s="9">
        <f t="shared" si="0"/>
        <v>3</v>
      </c>
      <c r="G3" s="9">
        <f t="shared" si="0"/>
        <v>29</v>
      </c>
      <c r="H3" s="9">
        <f t="shared" si="0"/>
        <v>25</v>
      </c>
      <c r="I3" s="9">
        <f t="shared" si="0"/>
        <v>2</v>
      </c>
      <c r="J3" s="9">
        <f t="shared" si="0"/>
        <v>17</v>
      </c>
      <c r="K3" s="9">
        <f t="shared" si="0"/>
        <v>25</v>
      </c>
      <c r="L3" s="10">
        <f t="shared" si="0"/>
        <v>3</v>
      </c>
      <c r="M3" s="10">
        <f t="shared" si="0"/>
        <v>1</v>
      </c>
      <c r="N3" s="9">
        <f t="shared" si="0"/>
        <v>46</v>
      </c>
      <c r="O3" s="9">
        <f t="shared" si="0"/>
        <v>1</v>
      </c>
      <c r="P3" s="9">
        <f t="shared" si="0"/>
        <v>2</v>
      </c>
      <c r="Q3" s="9">
        <f t="shared" si="0"/>
        <v>5</v>
      </c>
      <c r="R3" s="9">
        <f t="shared" si="0"/>
        <v>1</v>
      </c>
      <c r="S3" s="9">
        <f t="shared" si="0"/>
        <v>5</v>
      </c>
      <c r="T3" s="10">
        <f t="shared" si="0"/>
        <v>1</v>
      </c>
      <c r="U3" s="9">
        <f t="shared" si="0"/>
        <v>2</v>
      </c>
      <c r="V3" s="9">
        <f t="shared" si="0"/>
        <v>37</v>
      </c>
      <c r="W3" s="10">
        <f t="shared" si="0"/>
        <v>3</v>
      </c>
      <c r="X3" s="9">
        <f t="shared" si="0"/>
        <v>47</v>
      </c>
      <c r="Y3" s="9">
        <f t="shared" si="0"/>
        <v>66</v>
      </c>
      <c r="Z3" s="9">
        <f t="shared" si="0"/>
        <v>1</v>
      </c>
      <c r="AA3" s="9">
        <f t="shared" si="0"/>
        <v>2</v>
      </c>
      <c r="AB3" s="9">
        <f t="shared" si="0"/>
        <v>14</v>
      </c>
      <c r="AC3" s="9">
        <f t="shared" si="0"/>
        <v>7</v>
      </c>
      <c r="AD3" s="9">
        <f t="shared" si="0"/>
        <v>8</v>
      </c>
      <c r="AE3" s="9">
        <f t="shared" si="0"/>
        <v>1</v>
      </c>
      <c r="AF3" s="9">
        <f t="shared" si="0"/>
        <v>8</v>
      </c>
      <c r="AG3" s="9">
        <f t="shared" si="0"/>
        <v>6</v>
      </c>
      <c r="AH3" s="9">
        <f t="shared" si="0"/>
        <v>1</v>
      </c>
      <c r="AI3" s="9">
        <f t="shared" ref="AI3:AY3" si="1">COUNTIF(AI4:AI83,"&gt;50")</f>
        <v>1</v>
      </c>
      <c r="AJ3" s="9">
        <f t="shared" si="1"/>
        <v>2</v>
      </c>
      <c r="AK3" s="9">
        <f t="shared" si="1"/>
        <v>23</v>
      </c>
      <c r="AL3" s="9">
        <f t="shared" si="1"/>
        <v>13</v>
      </c>
      <c r="AM3" s="9">
        <f t="shared" si="1"/>
        <v>30</v>
      </c>
      <c r="AN3" s="9">
        <f t="shared" si="1"/>
        <v>3</v>
      </c>
      <c r="AO3" s="9">
        <f t="shared" si="1"/>
        <v>11</v>
      </c>
      <c r="AP3" s="9">
        <f t="shared" si="1"/>
        <v>1</v>
      </c>
      <c r="AQ3" s="9">
        <f t="shared" si="1"/>
        <v>10</v>
      </c>
      <c r="AR3" s="9">
        <f t="shared" si="1"/>
        <v>1</v>
      </c>
      <c r="AS3" s="9">
        <f t="shared" si="1"/>
        <v>1</v>
      </c>
      <c r="AT3" s="9">
        <f t="shared" si="1"/>
        <v>2</v>
      </c>
      <c r="AU3" s="9">
        <f t="shared" si="1"/>
        <v>1</v>
      </c>
      <c r="AV3" s="9">
        <f t="shared" si="1"/>
        <v>1</v>
      </c>
      <c r="AW3" s="9">
        <f t="shared" si="1"/>
        <v>1</v>
      </c>
      <c r="AX3" s="9">
        <f t="shared" si="1"/>
        <v>1</v>
      </c>
      <c r="AY3" s="9">
        <f t="shared" si="1"/>
        <v>1</v>
      </c>
    </row>
    <row r="4" spans="1:51" ht="16">
      <c r="A4" s="8" t="str">
        <f>VLOOKUP(B4,Sample_Status!$B$4:$C$471,2,FALSE)</f>
        <v>VINH.BUIHUU_20120724</v>
      </c>
      <c r="B4" s="25" t="s">
        <v>958</v>
      </c>
      <c r="C4" s="25">
        <v>0</v>
      </c>
      <c r="D4" s="25">
        <v>109</v>
      </c>
      <c r="E4" s="26">
        <v>1165</v>
      </c>
      <c r="F4" s="25">
        <v>231702</v>
      </c>
      <c r="G4" s="25">
        <v>57</v>
      </c>
      <c r="H4" s="25">
        <v>70</v>
      </c>
      <c r="I4" s="25">
        <v>0</v>
      </c>
      <c r="J4" s="25">
        <v>13</v>
      </c>
      <c r="K4" s="25">
        <v>762</v>
      </c>
      <c r="L4" s="26">
        <v>293</v>
      </c>
      <c r="M4" s="26">
        <v>7</v>
      </c>
      <c r="N4" s="25">
        <v>911</v>
      </c>
      <c r="O4" s="25">
        <v>0</v>
      </c>
      <c r="P4" s="25">
        <v>0</v>
      </c>
      <c r="Q4" s="25">
        <v>0</v>
      </c>
      <c r="R4" s="25">
        <v>0</v>
      </c>
      <c r="S4" s="25">
        <v>0</v>
      </c>
      <c r="T4" s="26">
        <v>0</v>
      </c>
      <c r="U4" s="25">
        <v>616</v>
      </c>
      <c r="V4" s="25">
        <v>15</v>
      </c>
      <c r="W4" s="26">
        <v>117</v>
      </c>
      <c r="X4" s="25">
        <v>475</v>
      </c>
      <c r="Y4" s="25">
        <v>1513</v>
      </c>
      <c r="Z4" s="25">
        <v>0</v>
      </c>
      <c r="AA4" s="25">
        <v>0</v>
      </c>
      <c r="AB4" s="25">
        <v>1400</v>
      </c>
      <c r="AC4" s="25">
        <v>0</v>
      </c>
      <c r="AD4" s="25">
        <v>532</v>
      </c>
      <c r="AE4" s="25">
        <v>0</v>
      </c>
      <c r="AF4" s="25">
        <v>0</v>
      </c>
      <c r="AG4" s="25">
        <v>4</v>
      </c>
      <c r="AH4" s="25">
        <v>1787</v>
      </c>
      <c r="AI4" s="25">
        <v>0</v>
      </c>
      <c r="AJ4" s="25">
        <v>2</v>
      </c>
      <c r="AK4" s="25">
        <v>506</v>
      </c>
      <c r="AL4" s="25">
        <v>0</v>
      </c>
      <c r="AM4" s="25">
        <v>11</v>
      </c>
      <c r="AN4" s="25">
        <v>97</v>
      </c>
      <c r="AO4" s="25">
        <v>483</v>
      </c>
      <c r="AP4" s="25">
        <v>0</v>
      </c>
      <c r="AQ4" s="25">
        <v>0</v>
      </c>
      <c r="AR4" s="25">
        <v>0</v>
      </c>
      <c r="AS4" s="25">
        <v>0</v>
      </c>
      <c r="AT4" s="25">
        <v>0</v>
      </c>
      <c r="AU4" s="25">
        <v>0</v>
      </c>
      <c r="AV4" s="25">
        <v>0</v>
      </c>
      <c r="AW4" s="25">
        <v>0</v>
      </c>
      <c r="AX4" s="25">
        <v>0</v>
      </c>
      <c r="AY4" s="25">
        <v>1</v>
      </c>
    </row>
    <row r="5" spans="1:51" ht="16">
      <c r="A5" s="8" t="str">
        <f>VLOOKUP(B5,Sample_Status!$B$4:$C$471,2,FALSE)</f>
        <v>VINH.BUIHUU_20120809</v>
      </c>
      <c r="B5" s="25" t="s">
        <v>1</v>
      </c>
      <c r="C5" s="25">
        <v>0</v>
      </c>
      <c r="D5" s="25">
        <v>0</v>
      </c>
      <c r="E5" s="26">
        <v>8</v>
      </c>
      <c r="F5" s="25">
        <v>27</v>
      </c>
      <c r="G5" s="25">
        <v>0</v>
      </c>
      <c r="H5" s="25">
        <v>1</v>
      </c>
      <c r="I5" s="25">
        <v>0</v>
      </c>
      <c r="J5" s="25">
        <v>1</v>
      </c>
      <c r="K5" s="25">
        <v>3</v>
      </c>
      <c r="L5" s="26">
        <v>2</v>
      </c>
      <c r="M5" s="26">
        <v>0</v>
      </c>
      <c r="N5" s="25">
        <v>11</v>
      </c>
      <c r="O5" s="25">
        <v>0</v>
      </c>
      <c r="P5" s="25">
        <v>0</v>
      </c>
      <c r="Q5" s="25">
        <v>0</v>
      </c>
      <c r="R5" s="25">
        <v>0</v>
      </c>
      <c r="S5" s="25">
        <v>0</v>
      </c>
      <c r="T5" s="26">
        <v>0</v>
      </c>
      <c r="U5" s="25">
        <v>6805</v>
      </c>
      <c r="V5" s="25">
        <v>1</v>
      </c>
      <c r="W5" s="26">
        <v>1</v>
      </c>
      <c r="X5" s="25">
        <v>6</v>
      </c>
      <c r="Y5" s="25">
        <v>85875</v>
      </c>
      <c r="Z5" s="25">
        <v>0</v>
      </c>
      <c r="AA5" s="25">
        <v>0</v>
      </c>
      <c r="AB5" s="25">
        <v>186361</v>
      </c>
      <c r="AC5" s="25">
        <v>0</v>
      </c>
      <c r="AD5" s="25">
        <v>8</v>
      </c>
      <c r="AE5" s="25">
        <v>0</v>
      </c>
      <c r="AF5" s="25">
        <v>0</v>
      </c>
      <c r="AG5" s="25">
        <v>2</v>
      </c>
      <c r="AH5" s="25">
        <v>0</v>
      </c>
      <c r="AI5" s="25">
        <v>0</v>
      </c>
      <c r="AJ5" s="25">
        <v>0</v>
      </c>
      <c r="AK5" s="25">
        <v>1</v>
      </c>
      <c r="AL5" s="25">
        <v>0</v>
      </c>
      <c r="AM5" s="25">
        <v>0</v>
      </c>
      <c r="AN5" s="25">
        <v>0</v>
      </c>
      <c r="AO5" s="25">
        <v>0</v>
      </c>
      <c r="AP5" s="25">
        <v>0</v>
      </c>
      <c r="AQ5" s="25">
        <v>0</v>
      </c>
      <c r="AR5" s="25">
        <v>0</v>
      </c>
      <c r="AS5" s="25">
        <v>0</v>
      </c>
      <c r="AT5" s="25">
        <v>35223</v>
      </c>
      <c r="AU5" s="25">
        <v>0</v>
      </c>
      <c r="AV5" s="25">
        <v>0</v>
      </c>
      <c r="AW5" s="25">
        <v>0</v>
      </c>
      <c r="AX5" s="25">
        <v>0</v>
      </c>
      <c r="AY5" s="25">
        <v>0</v>
      </c>
    </row>
    <row r="6" spans="1:51" ht="16">
      <c r="A6" s="8" t="str">
        <f>VLOOKUP(B6,Sample_Status!$B$4:$C$471,2,FALSE)</f>
        <v>VINH.BUIHUU_20120823</v>
      </c>
      <c r="B6" s="25" t="s">
        <v>2</v>
      </c>
      <c r="C6" s="25">
        <v>0</v>
      </c>
      <c r="D6" s="25">
        <v>0</v>
      </c>
      <c r="E6" s="26">
        <v>2</v>
      </c>
      <c r="F6" s="25">
        <v>7</v>
      </c>
      <c r="G6" s="25">
        <v>0</v>
      </c>
      <c r="H6" s="25">
        <v>1</v>
      </c>
      <c r="I6" s="25">
        <v>0</v>
      </c>
      <c r="J6" s="25">
        <v>0</v>
      </c>
      <c r="K6" s="25">
        <v>63427</v>
      </c>
      <c r="L6" s="26">
        <v>4</v>
      </c>
      <c r="M6" s="26">
        <v>3</v>
      </c>
      <c r="N6" s="25">
        <v>39</v>
      </c>
      <c r="O6" s="25">
        <v>0</v>
      </c>
      <c r="P6" s="25">
        <v>0</v>
      </c>
      <c r="Q6" s="25">
        <v>0</v>
      </c>
      <c r="R6" s="25">
        <v>0</v>
      </c>
      <c r="S6" s="25">
        <v>2</v>
      </c>
      <c r="T6" s="26">
        <v>0</v>
      </c>
      <c r="U6" s="25">
        <v>0</v>
      </c>
      <c r="V6" s="25">
        <v>1</v>
      </c>
      <c r="W6" s="26">
        <v>1</v>
      </c>
      <c r="X6" s="25">
        <v>140910</v>
      </c>
      <c r="Y6" s="25">
        <v>68113</v>
      </c>
      <c r="Z6" s="25">
        <v>0</v>
      </c>
      <c r="AA6" s="25">
        <v>0</v>
      </c>
      <c r="AB6" s="25">
        <v>19</v>
      </c>
      <c r="AC6" s="25">
        <v>0</v>
      </c>
      <c r="AD6" s="25">
        <v>584</v>
      </c>
      <c r="AE6" s="25">
        <v>0</v>
      </c>
      <c r="AF6" s="25">
        <v>5351</v>
      </c>
      <c r="AG6" s="25">
        <v>122728</v>
      </c>
      <c r="AH6" s="25">
        <v>0</v>
      </c>
      <c r="AI6" s="25">
        <v>0</v>
      </c>
      <c r="AJ6" s="25">
        <v>0</v>
      </c>
      <c r="AK6" s="25">
        <v>70</v>
      </c>
      <c r="AL6" s="25">
        <v>0</v>
      </c>
      <c r="AM6" s="25">
        <v>0</v>
      </c>
      <c r="AN6" s="25">
        <v>3</v>
      </c>
      <c r="AO6" s="25">
        <v>1</v>
      </c>
      <c r="AP6" s="25">
        <v>0</v>
      </c>
      <c r="AQ6" s="25">
        <v>0</v>
      </c>
      <c r="AR6" s="25">
        <v>0</v>
      </c>
      <c r="AS6" s="25">
        <v>0</v>
      </c>
      <c r="AT6" s="25">
        <v>0</v>
      </c>
      <c r="AU6" s="25">
        <v>0</v>
      </c>
      <c r="AV6" s="25">
        <v>0</v>
      </c>
      <c r="AW6" s="25">
        <v>0</v>
      </c>
      <c r="AX6" s="25">
        <v>0</v>
      </c>
      <c r="AY6" s="25">
        <v>0</v>
      </c>
    </row>
    <row r="7" spans="1:51" ht="16">
      <c r="A7" s="8" t="str">
        <f>VLOOKUP(B7,Sample_Status!$B$4:$C$471,2,FALSE)</f>
        <v>VINH.BUIHUU_20120825</v>
      </c>
      <c r="B7" s="25" t="s">
        <v>3</v>
      </c>
      <c r="C7" s="25">
        <v>0</v>
      </c>
      <c r="D7" s="25">
        <v>8</v>
      </c>
      <c r="E7" s="26">
        <v>144</v>
      </c>
      <c r="F7" s="25">
        <v>2</v>
      </c>
      <c r="G7" s="25">
        <v>18146</v>
      </c>
      <c r="H7" s="25">
        <v>0</v>
      </c>
      <c r="I7" s="25">
        <v>130</v>
      </c>
      <c r="J7" s="25">
        <v>5366</v>
      </c>
      <c r="K7" s="25">
        <v>0</v>
      </c>
      <c r="L7" s="26">
        <v>1</v>
      </c>
      <c r="M7" s="26">
        <v>0</v>
      </c>
      <c r="N7" s="25">
        <v>142206</v>
      </c>
      <c r="O7" s="25">
        <v>0</v>
      </c>
      <c r="P7" s="25">
        <v>139</v>
      </c>
      <c r="Q7" s="25">
        <v>218</v>
      </c>
      <c r="R7" s="25">
        <v>0</v>
      </c>
      <c r="S7" s="25">
        <v>0</v>
      </c>
      <c r="T7" s="26">
        <v>0</v>
      </c>
      <c r="U7" s="25">
        <v>5</v>
      </c>
      <c r="V7" s="25">
        <v>12665</v>
      </c>
      <c r="W7" s="26">
        <v>120</v>
      </c>
      <c r="X7" s="25">
        <v>4</v>
      </c>
      <c r="Y7" s="25">
        <v>111273</v>
      </c>
      <c r="Z7" s="25">
        <v>0</v>
      </c>
      <c r="AA7" s="25">
        <v>0</v>
      </c>
      <c r="AB7" s="25">
        <v>63</v>
      </c>
      <c r="AC7" s="25">
        <v>0</v>
      </c>
      <c r="AD7" s="25">
        <v>3</v>
      </c>
      <c r="AE7" s="25">
        <v>0</v>
      </c>
      <c r="AF7" s="25">
        <v>0</v>
      </c>
      <c r="AG7" s="25">
        <v>0</v>
      </c>
      <c r="AH7" s="25">
        <v>0</v>
      </c>
      <c r="AI7" s="25">
        <v>0</v>
      </c>
      <c r="AJ7" s="25">
        <v>0</v>
      </c>
      <c r="AK7" s="25">
        <v>0</v>
      </c>
      <c r="AL7" s="25">
        <v>0</v>
      </c>
      <c r="AM7" s="25">
        <v>0</v>
      </c>
      <c r="AN7" s="25">
        <v>0</v>
      </c>
      <c r="AO7" s="25">
        <v>0</v>
      </c>
      <c r="AP7" s="25">
        <v>0</v>
      </c>
      <c r="AQ7" s="25">
        <v>0</v>
      </c>
      <c r="AR7" s="25">
        <v>0</v>
      </c>
      <c r="AS7" s="25">
        <v>0</v>
      </c>
      <c r="AT7" s="25">
        <v>0</v>
      </c>
      <c r="AU7" s="25">
        <v>0</v>
      </c>
      <c r="AV7" s="25">
        <v>0</v>
      </c>
      <c r="AW7" s="25">
        <v>0</v>
      </c>
      <c r="AX7" s="25">
        <v>0</v>
      </c>
      <c r="AY7" s="25">
        <v>0</v>
      </c>
    </row>
    <row r="8" spans="1:51" ht="16">
      <c r="A8" s="8" t="str">
        <f>VLOOKUP(B8,Sample_Status!$B$4:$C$471,2,FALSE)</f>
        <v>TK47_20120901</v>
      </c>
      <c r="B8" s="25" t="s">
        <v>4</v>
      </c>
      <c r="C8" s="25">
        <v>0</v>
      </c>
      <c r="D8" s="25">
        <v>1</v>
      </c>
      <c r="E8" s="26">
        <v>0</v>
      </c>
      <c r="F8" s="25">
        <v>3</v>
      </c>
      <c r="G8" s="25">
        <v>0</v>
      </c>
      <c r="H8" s="25">
        <v>3</v>
      </c>
      <c r="I8" s="25">
        <v>0</v>
      </c>
      <c r="J8" s="25">
        <v>0</v>
      </c>
      <c r="K8" s="25">
        <v>1</v>
      </c>
      <c r="L8" s="26">
        <v>0</v>
      </c>
      <c r="M8" s="26">
        <v>0</v>
      </c>
      <c r="N8" s="25">
        <v>2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6">
        <v>0</v>
      </c>
      <c r="U8" s="25">
        <v>0</v>
      </c>
      <c r="V8" s="25">
        <v>0</v>
      </c>
      <c r="W8" s="26">
        <v>0</v>
      </c>
      <c r="X8" s="25">
        <v>311439</v>
      </c>
      <c r="Y8" s="25">
        <v>49416</v>
      </c>
      <c r="Z8" s="25">
        <v>0</v>
      </c>
      <c r="AA8" s="25">
        <v>0</v>
      </c>
      <c r="AB8" s="25">
        <v>2</v>
      </c>
      <c r="AC8" s="25">
        <v>0</v>
      </c>
      <c r="AD8" s="25">
        <v>8</v>
      </c>
      <c r="AE8" s="25">
        <v>0</v>
      </c>
      <c r="AF8" s="25">
        <v>0</v>
      </c>
      <c r="AG8" s="25">
        <v>0</v>
      </c>
      <c r="AH8" s="25">
        <v>0</v>
      </c>
      <c r="AI8" s="25">
        <v>0</v>
      </c>
      <c r="AJ8" s="25">
        <v>0</v>
      </c>
      <c r="AK8" s="25">
        <v>1</v>
      </c>
      <c r="AL8" s="25">
        <v>0</v>
      </c>
      <c r="AM8" s="25">
        <v>0</v>
      </c>
      <c r="AN8" s="25">
        <v>0</v>
      </c>
      <c r="AO8" s="25">
        <v>2</v>
      </c>
      <c r="AP8" s="25">
        <v>0</v>
      </c>
      <c r="AQ8" s="25">
        <v>0</v>
      </c>
      <c r="AR8" s="25">
        <v>0</v>
      </c>
      <c r="AS8" s="25">
        <v>0</v>
      </c>
      <c r="AT8" s="25">
        <v>0</v>
      </c>
      <c r="AU8" s="25">
        <v>0</v>
      </c>
      <c r="AV8" s="25">
        <v>0</v>
      </c>
      <c r="AW8" s="25">
        <v>0</v>
      </c>
      <c r="AX8" s="25">
        <v>0</v>
      </c>
      <c r="AY8" s="25">
        <v>0</v>
      </c>
    </row>
    <row r="9" spans="1:51" ht="16">
      <c r="A9" s="8" t="str">
        <f>VLOOKUP(B9,Sample_Status!$B$4:$C$471,2,FALSE)</f>
        <v>VINH.BUIHUU_20120909</v>
      </c>
      <c r="B9" s="25" t="s">
        <v>5</v>
      </c>
      <c r="C9" s="25">
        <v>0</v>
      </c>
      <c r="D9" s="25">
        <v>1</v>
      </c>
      <c r="E9" s="26">
        <v>41807</v>
      </c>
      <c r="F9" s="25">
        <v>0</v>
      </c>
      <c r="G9" s="25">
        <v>0</v>
      </c>
      <c r="H9" s="25">
        <v>2</v>
      </c>
      <c r="I9" s="25">
        <v>0</v>
      </c>
      <c r="J9" s="25">
        <v>0</v>
      </c>
      <c r="K9" s="25">
        <v>0</v>
      </c>
      <c r="L9" s="26">
        <v>0</v>
      </c>
      <c r="M9" s="26">
        <v>0</v>
      </c>
      <c r="N9" s="25">
        <v>1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6">
        <v>0</v>
      </c>
      <c r="U9" s="25">
        <v>0</v>
      </c>
      <c r="V9" s="25">
        <v>27</v>
      </c>
      <c r="W9" s="26">
        <v>8</v>
      </c>
      <c r="X9" s="25">
        <v>137077</v>
      </c>
      <c r="Y9" s="25">
        <v>4</v>
      </c>
      <c r="Z9" s="25">
        <v>0</v>
      </c>
      <c r="AA9" s="25">
        <v>267</v>
      </c>
      <c r="AB9" s="25">
        <v>88</v>
      </c>
      <c r="AC9" s="25">
        <v>2910</v>
      </c>
      <c r="AD9" s="25">
        <v>106185</v>
      </c>
      <c r="AE9" s="25">
        <v>196</v>
      </c>
      <c r="AF9" s="25">
        <v>0</v>
      </c>
      <c r="AG9" s="25">
        <v>0</v>
      </c>
      <c r="AH9" s="25">
        <v>0</v>
      </c>
      <c r="AI9" s="25">
        <v>0</v>
      </c>
      <c r="AJ9" s="25">
        <v>0</v>
      </c>
      <c r="AK9" s="25">
        <v>0</v>
      </c>
      <c r="AL9" s="25">
        <v>0</v>
      </c>
      <c r="AM9" s="25">
        <v>0</v>
      </c>
      <c r="AN9" s="25">
        <v>0</v>
      </c>
      <c r="AO9" s="25">
        <v>0</v>
      </c>
      <c r="AP9" s="25">
        <v>0</v>
      </c>
      <c r="AQ9" s="25">
        <v>0</v>
      </c>
      <c r="AR9" s="25">
        <v>0</v>
      </c>
      <c r="AS9" s="25">
        <v>0</v>
      </c>
      <c r="AT9" s="25">
        <v>0</v>
      </c>
      <c r="AU9" s="25">
        <v>0</v>
      </c>
      <c r="AV9" s="25">
        <v>0</v>
      </c>
      <c r="AW9" s="25">
        <v>0</v>
      </c>
      <c r="AX9" s="25">
        <v>0</v>
      </c>
      <c r="AY9" s="25">
        <v>0</v>
      </c>
    </row>
    <row r="10" spans="1:51" ht="16">
      <c r="A10" s="8" t="str">
        <f>VLOOKUP(B10,Sample_Status!$B$4:$C$471,2,FALSE)</f>
        <v>TK36_20120929</v>
      </c>
      <c r="B10" s="25" t="s">
        <v>6</v>
      </c>
      <c r="C10" s="25">
        <v>0</v>
      </c>
      <c r="D10" s="25">
        <v>5</v>
      </c>
      <c r="E10" s="26">
        <v>267</v>
      </c>
      <c r="F10" s="25">
        <v>2</v>
      </c>
      <c r="G10" s="25">
        <v>0</v>
      </c>
      <c r="H10" s="25">
        <v>0</v>
      </c>
      <c r="I10" s="25">
        <v>0</v>
      </c>
      <c r="J10" s="25">
        <v>0</v>
      </c>
      <c r="K10" s="25">
        <v>1</v>
      </c>
      <c r="L10" s="26">
        <v>0</v>
      </c>
      <c r="M10" s="26">
        <v>0</v>
      </c>
      <c r="N10" s="25">
        <v>1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6">
        <v>0</v>
      </c>
      <c r="U10" s="25">
        <v>0</v>
      </c>
      <c r="V10" s="25">
        <v>118516</v>
      </c>
      <c r="W10" s="26">
        <v>1</v>
      </c>
      <c r="X10" s="25">
        <v>41619</v>
      </c>
      <c r="Y10" s="25">
        <v>95323</v>
      </c>
      <c r="Z10" s="25">
        <v>0</v>
      </c>
      <c r="AA10" s="25">
        <v>0</v>
      </c>
      <c r="AB10" s="25">
        <v>42981</v>
      </c>
      <c r="AC10" s="25">
        <v>0</v>
      </c>
      <c r="AD10" s="25">
        <v>1</v>
      </c>
      <c r="AE10" s="25">
        <v>0</v>
      </c>
      <c r="AF10" s="25">
        <v>0</v>
      </c>
      <c r="AG10" s="25">
        <v>1</v>
      </c>
      <c r="AH10" s="25">
        <v>0</v>
      </c>
      <c r="AI10" s="25">
        <v>0</v>
      </c>
      <c r="AJ10" s="25">
        <v>0</v>
      </c>
      <c r="AK10" s="25">
        <v>2</v>
      </c>
      <c r="AL10" s="25">
        <v>0</v>
      </c>
      <c r="AM10" s="25">
        <v>0</v>
      </c>
      <c r="AN10" s="25">
        <v>0</v>
      </c>
      <c r="AO10" s="25">
        <v>0</v>
      </c>
      <c r="AP10" s="25">
        <v>0</v>
      </c>
      <c r="AQ10" s="25">
        <v>0</v>
      </c>
      <c r="AR10" s="25">
        <v>0</v>
      </c>
      <c r="AS10" s="25">
        <v>0</v>
      </c>
      <c r="AT10" s="25">
        <v>0</v>
      </c>
      <c r="AU10" s="25">
        <v>0</v>
      </c>
      <c r="AV10" s="25">
        <v>0</v>
      </c>
      <c r="AW10" s="25">
        <v>0</v>
      </c>
      <c r="AX10" s="25">
        <v>0</v>
      </c>
      <c r="AY10" s="25">
        <v>0</v>
      </c>
    </row>
    <row r="11" spans="1:51" ht="16">
      <c r="A11" s="8" t="str">
        <f>VLOOKUP(B11,Sample_Status!$B$4:$C$471,2,FALSE)</f>
        <v>TK37_20121011</v>
      </c>
      <c r="B11" s="25" t="s">
        <v>7</v>
      </c>
      <c r="C11" s="25">
        <v>0</v>
      </c>
      <c r="D11" s="25">
        <v>4</v>
      </c>
      <c r="E11" s="26">
        <v>0</v>
      </c>
      <c r="F11" s="25">
        <v>1</v>
      </c>
      <c r="G11" s="25">
        <v>0</v>
      </c>
      <c r="H11" s="25">
        <v>46</v>
      </c>
      <c r="I11" s="25">
        <v>0</v>
      </c>
      <c r="J11" s="25">
        <v>0</v>
      </c>
      <c r="K11" s="25">
        <v>2</v>
      </c>
      <c r="L11" s="26">
        <v>1</v>
      </c>
      <c r="M11" s="26">
        <v>0</v>
      </c>
      <c r="N11" s="25">
        <v>2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6">
        <v>0</v>
      </c>
      <c r="U11" s="25">
        <v>6</v>
      </c>
      <c r="V11" s="25">
        <v>0</v>
      </c>
      <c r="W11" s="26">
        <v>0</v>
      </c>
      <c r="X11" s="25">
        <v>382487</v>
      </c>
      <c r="Y11" s="25">
        <v>18947</v>
      </c>
      <c r="Z11" s="25">
        <v>0</v>
      </c>
      <c r="AA11" s="25">
        <v>0</v>
      </c>
      <c r="AB11" s="25">
        <v>91</v>
      </c>
      <c r="AC11" s="25">
        <v>0</v>
      </c>
      <c r="AD11" s="25">
        <v>37</v>
      </c>
      <c r="AE11" s="25">
        <v>0</v>
      </c>
      <c r="AF11" s="25">
        <v>0</v>
      </c>
      <c r="AG11" s="25">
        <v>2</v>
      </c>
      <c r="AH11" s="25">
        <v>0</v>
      </c>
      <c r="AI11" s="25">
        <v>0</v>
      </c>
      <c r="AJ11" s="25">
        <v>0</v>
      </c>
      <c r="AK11" s="25">
        <v>2</v>
      </c>
      <c r="AL11" s="25">
        <v>0</v>
      </c>
      <c r="AM11" s="25">
        <v>0</v>
      </c>
      <c r="AN11" s="25">
        <v>0</v>
      </c>
      <c r="AO11" s="25">
        <v>1</v>
      </c>
      <c r="AP11" s="25">
        <v>0</v>
      </c>
      <c r="AQ11" s="25">
        <v>0</v>
      </c>
      <c r="AR11" s="25">
        <v>0</v>
      </c>
      <c r="AS11" s="25">
        <v>0</v>
      </c>
      <c r="AT11" s="25">
        <v>0</v>
      </c>
      <c r="AU11" s="25">
        <v>0</v>
      </c>
      <c r="AV11" s="25">
        <v>0</v>
      </c>
      <c r="AW11" s="25">
        <v>0</v>
      </c>
      <c r="AX11" s="25">
        <v>0</v>
      </c>
      <c r="AY11" s="25">
        <v>0</v>
      </c>
    </row>
    <row r="12" spans="1:51" ht="16">
      <c r="A12" s="8" t="str">
        <f>VLOOKUP(B12,Sample_Status!$B$4:$C$471,2,FALSE)</f>
        <v>TK45_20121028</v>
      </c>
      <c r="B12" s="25" t="s">
        <v>8</v>
      </c>
      <c r="C12" s="25">
        <v>0</v>
      </c>
      <c r="D12" s="25">
        <v>0</v>
      </c>
      <c r="E12" s="26">
        <v>1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4</v>
      </c>
      <c r="L12" s="26">
        <v>2</v>
      </c>
      <c r="M12" s="26">
        <v>0</v>
      </c>
      <c r="N12" s="25">
        <v>2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6">
        <v>0</v>
      </c>
      <c r="U12" s="25">
        <v>0</v>
      </c>
      <c r="V12" s="25">
        <v>2</v>
      </c>
      <c r="W12" s="26">
        <v>0</v>
      </c>
      <c r="X12" s="25">
        <v>4</v>
      </c>
      <c r="Y12" s="25">
        <v>211</v>
      </c>
      <c r="Z12" s="25">
        <v>0</v>
      </c>
      <c r="AA12" s="25">
        <v>0</v>
      </c>
      <c r="AB12" s="25">
        <v>0</v>
      </c>
      <c r="AC12" s="25">
        <v>0</v>
      </c>
      <c r="AD12" s="25">
        <v>1</v>
      </c>
      <c r="AE12" s="25">
        <v>0</v>
      </c>
      <c r="AF12" s="25">
        <v>0</v>
      </c>
      <c r="AG12" s="25">
        <v>16</v>
      </c>
      <c r="AH12" s="25">
        <v>0</v>
      </c>
      <c r="AI12" s="25">
        <v>0</v>
      </c>
      <c r="AJ12" s="25">
        <v>7</v>
      </c>
      <c r="AK12" s="25">
        <v>390876</v>
      </c>
      <c r="AL12" s="25">
        <v>0</v>
      </c>
      <c r="AM12" s="25">
        <v>0</v>
      </c>
      <c r="AN12" s="25">
        <v>2</v>
      </c>
      <c r="AO12" s="25">
        <v>2</v>
      </c>
      <c r="AP12" s="25">
        <v>0</v>
      </c>
      <c r="AQ12" s="25">
        <v>0</v>
      </c>
      <c r="AR12" s="25">
        <v>0</v>
      </c>
      <c r="AS12" s="25">
        <v>173</v>
      </c>
      <c r="AT12" s="25">
        <v>0</v>
      </c>
      <c r="AU12" s="25">
        <v>0</v>
      </c>
      <c r="AV12" s="25">
        <v>0</v>
      </c>
      <c r="AW12" s="25">
        <v>0</v>
      </c>
      <c r="AX12" s="25">
        <v>0</v>
      </c>
      <c r="AY12" s="25">
        <v>0</v>
      </c>
    </row>
    <row r="13" spans="1:51" ht="16">
      <c r="A13" s="8" t="str">
        <f>VLOOKUP(B13,Sample_Status!$B$4:$C$471,2,FALSE)</f>
        <v>TK36_20120812</v>
      </c>
      <c r="B13" s="25" t="s">
        <v>9</v>
      </c>
      <c r="C13" s="25">
        <v>0</v>
      </c>
      <c r="D13" s="25">
        <v>1</v>
      </c>
      <c r="E13" s="26">
        <v>6</v>
      </c>
      <c r="F13" s="25">
        <v>0</v>
      </c>
      <c r="G13" s="25">
        <v>0</v>
      </c>
      <c r="H13" s="25">
        <v>1</v>
      </c>
      <c r="I13" s="25">
        <v>0</v>
      </c>
      <c r="J13" s="25">
        <v>0</v>
      </c>
      <c r="K13" s="25">
        <v>170</v>
      </c>
      <c r="L13" s="26">
        <v>191150</v>
      </c>
      <c r="M13" s="26">
        <v>517</v>
      </c>
      <c r="N13" s="25">
        <v>12</v>
      </c>
      <c r="O13" s="25">
        <v>0</v>
      </c>
      <c r="P13" s="25">
        <v>0</v>
      </c>
      <c r="Q13" s="25">
        <v>0</v>
      </c>
      <c r="R13" s="25">
        <v>0</v>
      </c>
      <c r="S13" s="25">
        <v>1</v>
      </c>
      <c r="T13" s="26">
        <v>0</v>
      </c>
      <c r="U13" s="25">
        <v>0</v>
      </c>
      <c r="V13" s="25">
        <v>1</v>
      </c>
      <c r="W13" s="26">
        <v>2</v>
      </c>
      <c r="X13" s="25">
        <v>15331</v>
      </c>
      <c r="Y13" s="25">
        <v>90082</v>
      </c>
      <c r="Z13" s="25">
        <v>0</v>
      </c>
      <c r="AA13" s="25">
        <v>0</v>
      </c>
      <c r="AB13" s="25">
        <v>12961</v>
      </c>
      <c r="AC13" s="25">
        <v>0</v>
      </c>
      <c r="AD13" s="25">
        <v>2</v>
      </c>
      <c r="AE13" s="25">
        <v>0</v>
      </c>
      <c r="AF13" s="25">
        <v>0</v>
      </c>
      <c r="AG13" s="25">
        <v>1</v>
      </c>
      <c r="AH13" s="25">
        <v>0</v>
      </c>
      <c r="AI13" s="25">
        <v>0</v>
      </c>
      <c r="AJ13" s="25">
        <v>0</v>
      </c>
      <c r="AK13" s="25">
        <v>0</v>
      </c>
      <c r="AL13" s="25">
        <v>0</v>
      </c>
      <c r="AM13" s="25">
        <v>0</v>
      </c>
      <c r="AN13" s="25">
        <v>0</v>
      </c>
      <c r="AO13" s="25">
        <v>0</v>
      </c>
      <c r="AP13" s="25">
        <v>0</v>
      </c>
      <c r="AQ13" s="25">
        <v>0</v>
      </c>
      <c r="AR13" s="25">
        <v>0</v>
      </c>
      <c r="AS13" s="25">
        <v>0</v>
      </c>
      <c r="AT13" s="25">
        <v>0</v>
      </c>
      <c r="AU13" s="25">
        <v>0</v>
      </c>
      <c r="AV13" s="25">
        <v>0</v>
      </c>
      <c r="AW13" s="25">
        <v>0</v>
      </c>
      <c r="AX13" s="25">
        <v>0</v>
      </c>
      <c r="AY13" s="25">
        <v>0</v>
      </c>
    </row>
    <row r="14" spans="1:51" ht="16">
      <c r="A14" s="8" t="str">
        <f>VLOOKUP(B14,Sample_Status!$B$4:$C$471,2,FALSE)</f>
        <v>TK20_20120819</v>
      </c>
      <c r="B14" s="25" t="s">
        <v>10</v>
      </c>
      <c r="C14" s="25">
        <v>0</v>
      </c>
      <c r="D14" s="25">
        <v>76105</v>
      </c>
      <c r="E14" s="26">
        <v>203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6">
        <v>0</v>
      </c>
      <c r="M14" s="26">
        <v>0</v>
      </c>
      <c r="N14" s="25">
        <v>2</v>
      </c>
      <c r="O14" s="25">
        <v>0</v>
      </c>
      <c r="P14" s="25">
        <v>0</v>
      </c>
      <c r="Q14" s="25">
        <v>0</v>
      </c>
      <c r="R14" s="25">
        <v>0</v>
      </c>
      <c r="S14" s="25">
        <v>0</v>
      </c>
      <c r="T14" s="26">
        <v>0</v>
      </c>
      <c r="U14" s="25">
        <v>0</v>
      </c>
      <c r="V14" s="25">
        <v>41</v>
      </c>
      <c r="W14" s="26">
        <v>0</v>
      </c>
      <c r="X14" s="25">
        <v>564</v>
      </c>
      <c r="Y14" s="25">
        <v>1</v>
      </c>
      <c r="Z14" s="25">
        <v>0</v>
      </c>
      <c r="AA14" s="25">
        <v>0</v>
      </c>
      <c r="AB14" s="25">
        <v>165508</v>
      </c>
      <c r="AC14" s="25">
        <v>1</v>
      </c>
      <c r="AD14" s="25">
        <v>1</v>
      </c>
      <c r="AE14" s="25">
        <v>0</v>
      </c>
      <c r="AF14" s="25">
        <v>0</v>
      </c>
      <c r="AG14" s="25">
        <v>0</v>
      </c>
      <c r="AH14" s="25">
        <v>0</v>
      </c>
      <c r="AI14" s="25">
        <v>0</v>
      </c>
      <c r="AJ14" s="25">
        <v>0</v>
      </c>
      <c r="AK14" s="25">
        <v>0</v>
      </c>
      <c r="AL14" s="25">
        <v>0</v>
      </c>
      <c r="AM14" s="25">
        <v>0</v>
      </c>
      <c r="AN14" s="25">
        <v>0</v>
      </c>
      <c r="AO14" s="25">
        <v>0</v>
      </c>
      <c r="AP14" s="25">
        <v>0</v>
      </c>
      <c r="AQ14" s="25">
        <v>0</v>
      </c>
      <c r="AR14" s="25">
        <v>0</v>
      </c>
      <c r="AS14" s="25">
        <v>0</v>
      </c>
      <c r="AT14" s="25">
        <v>0</v>
      </c>
      <c r="AU14" s="25">
        <v>0</v>
      </c>
      <c r="AV14" s="25">
        <v>0</v>
      </c>
      <c r="AW14" s="25">
        <v>0</v>
      </c>
      <c r="AX14" s="25">
        <v>0</v>
      </c>
      <c r="AY14" s="25">
        <v>0</v>
      </c>
    </row>
    <row r="15" spans="1:51" ht="16">
      <c r="A15" s="8" t="str">
        <f>VLOOKUP(B15,Sample_Status!$B$4:$C$471,2,FALSE)</f>
        <v>TK35_20120824</v>
      </c>
      <c r="B15" s="25" t="s">
        <v>11</v>
      </c>
      <c r="C15" s="25">
        <v>0</v>
      </c>
      <c r="D15" s="25">
        <v>0</v>
      </c>
      <c r="E15" s="26">
        <v>0</v>
      </c>
      <c r="F15" s="25">
        <v>0</v>
      </c>
      <c r="G15" s="25">
        <v>29834</v>
      </c>
      <c r="H15" s="25">
        <v>0</v>
      </c>
      <c r="I15" s="25">
        <v>152</v>
      </c>
      <c r="J15" s="25">
        <v>7770</v>
      </c>
      <c r="K15" s="25">
        <v>5</v>
      </c>
      <c r="L15" s="26">
        <v>3</v>
      </c>
      <c r="M15" s="26">
        <v>0</v>
      </c>
      <c r="N15" s="25">
        <v>436499</v>
      </c>
      <c r="O15" s="25">
        <v>0</v>
      </c>
      <c r="P15" s="25">
        <v>108</v>
      </c>
      <c r="Q15" s="25">
        <v>411</v>
      </c>
      <c r="R15" s="25">
        <v>0</v>
      </c>
      <c r="S15" s="25">
        <v>0</v>
      </c>
      <c r="T15" s="26">
        <v>0</v>
      </c>
      <c r="U15" s="25">
        <v>0</v>
      </c>
      <c r="V15" s="25">
        <v>0</v>
      </c>
      <c r="W15" s="26">
        <v>1</v>
      </c>
      <c r="X15" s="25">
        <v>0</v>
      </c>
      <c r="Y15" s="25">
        <v>7</v>
      </c>
      <c r="Z15" s="25">
        <v>0</v>
      </c>
      <c r="AA15" s="25">
        <v>0</v>
      </c>
      <c r="AB15" s="25">
        <v>8</v>
      </c>
      <c r="AC15" s="25">
        <v>0</v>
      </c>
      <c r="AD15" s="25">
        <v>3</v>
      </c>
      <c r="AE15" s="25">
        <v>0</v>
      </c>
      <c r="AF15" s="25">
        <v>0</v>
      </c>
      <c r="AG15" s="25">
        <v>0</v>
      </c>
      <c r="AH15" s="25">
        <v>0</v>
      </c>
      <c r="AI15" s="25">
        <v>0</v>
      </c>
      <c r="AJ15" s="25">
        <v>0</v>
      </c>
      <c r="AK15" s="25">
        <v>1</v>
      </c>
      <c r="AL15" s="25">
        <v>0</v>
      </c>
      <c r="AM15" s="25">
        <v>0</v>
      </c>
      <c r="AN15" s="25">
        <v>1</v>
      </c>
      <c r="AO15" s="25">
        <v>0</v>
      </c>
      <c r="AP15" s="25">
        <v>0</v>
      </c>
      <c r="AQ15" s="25">
        <v>0</v>
      </c>
      <c r="AR15" s="25">
        <v>0</v>
      </c>
      <c r="AS15" s="25">
        <v>0</v>
      </c>
      <c r="AT15" s="25">
        <v>0</v>
      </c>
      <c r="AU15" s="25">
        <v>0</v>
      </c>
      <c r="AV15" s="25">
        <v>0</v>
      </c>
      <c r="AW15" s="25">
        <v>0</v>
      </c>
      <c r="AX15" s="25">
        <v>670</v>
      </c>
      <c r="AY15" s="25">
        <v>0</v>
      </c>
    </row>
    <row r="16" spans="1:51" ht="16">
      <c r="A16" s="8" t="str">
        <f>VLOOKUP(B16,Sample_Status!$B$4:$C$471,2,FALSE)</f>
        <v>TK35_20120825</v>
      </c>
      <c r="B16" s="25" t="s">
        <v>12</v>
      </c>
      <c r="C16" s="25">
        <v>0</v>
      </c>
      <c r="D16" s="25">
        <v>0</v>
      </c>
      <c r="E16" s="26">
        <v>0</v>
      </c>
      <c r="F16" s="25">
        <v>0</v>
      </c>
      <c r="G16" s="25">
        <v>1</v>
      </c>
      <c r="H16" s="25">
        <v>0</v>
      </c>
      <c r="I16" s="25">
        <v>0</v>
      </c>
      <c r="J16" s="25">
        <v>0</v>
      </c>
      <c r="K16" s="25">
        <v>1</v>
      </c>
      <c r="L16" s="26">
        <v>0</v>
      </c>
      <c r="M16" s="26">
        <v>0</v>
      </c>
      <c r="N16" s="25">
        <v>9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6">
        <v>0</v>
      </c>
      <c r="U16" s="25">
        <v>0</v>
      </c>
      <c r="V16" s="25">
        <v>0</v>
      </c>
      <c r="W16" s="26">
        <v>1</v>
      </c>
      <c r="X16" s="25">
        <v>1742</v>
      </c>
      <c r="Y16" s="25">
        <v>10582</v>
      </c>
      <c r="Z16" s="25">
        <v>0</v>
      </c>
      <c r="AA16" s="25">
        <v>0</v>
      </c>
      <c r="AB16" s="25">
        <v>10077</v>
      </c>
      <c r="AC16" s="25">
        <v>7</v>
      </c>
      <c r="AD16" s="25">
        <v>350482</v>
      </c>
      <c r="AE16" s="25">
        <v>0</v>
      </c>
      <c r="AF16" s="25">
        <v>0</v>
      </c>
      <c r="AG16" s="25">
        <v>1</v>
      </c>
      <c r="AH16" s="25">
        <v>0</v>
      </c>
      <c r="AI16" s="25">
        <v>0</v>
      </c>
      <c r="AJ16" s="25">
        <v>0</v>
      </c>
      <c r="AK16" s="25">
        <v>2</v>
      </c>
      <c r="AL16" s="25">
        <v>0</v>
      </c>
      <c r="AM16" s="25">
        <v>840</v>
      </c>
      <c r="AN16" s="25">
        <v>119041</v>
      </c>
      <c r="AO16" s="25">
        <v>0</v>
      </c>
      <c r="AP16" s="25">
        <v>0</v>
      </c>
      <c r="AQ16" s="25">
        <v>0</v>
      </c>
      <c r="AR16" s="25">
        <v>0</v>
      </c>
      <c r="AS16" s="25">
        <v>0</v>
      </c>
      <c r="AT16" s="25">
        <v>0</v>
      </c>
      <c r="AU16" s="25">
        <v>0</v>
      </c>
      <c r="AV16" s="25">
        <v>0</v>
      </c>
      <c r="AW16" s="25">
        <v>0</v>
      </c>
      <c r="AX16" s="25">
        <v>0</v>
      </c>
      <c r="AY16" s="25">
        <v>0</v>
      </c>
    </row>
    <row r="17" spans="1:51" ht="16">
      <c r="A17" s="8" t="str">
        <f>VLOOKUP(B17,Sample_Status!$B$4:$C$471,2,FALSE)</f>
        <v>VINH.BUIHUU_20120826</v>
      </c>
      <c r="B17" s="25" t="s">
        <v>13</v>
      </c>
      <c r="C17" s="25">
        <v>0</v>
      </c>
      <c r="D17" s="25">
        <v>0</v>
      </c>
      <c r="E17" s="26">
        <v>5</v>
      </c>
      <c r="F17" s="25">
        <v>0</v>
      </c>
      <c r="G17" s="25">
        <v>0</v>
      </c>
      <c r="H17" s="25">
        <v>94510</v>
      </c>
      <c r="I17" s="25">
        <v>0</v>
      </c>
      <c r="J17" s="25">
        <v>0</v>
      </c>
      <c r="K17" s="25">
        <v>68</v>
      </c>
      <c r="L17" s="26">
        <v>11</v>
      </c>
      <c r="M17" s="26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6">
        <v>0</v>
      </c>
      <c r="U17" s="25">
        <v>7</v>
      </c>
      <c r="V17" s="25">
        <v>2</v>
      </c>
      <c r="W17" s="26">
        <v>0</v>
      </c>
      <c r="X17" s="25">
        <v>242499</v>
      </c>
      <c r="Y17" s="25">
        <v>27224</v>
      </c>
      <c r="Z17" s="25">
        <v>0</v>
      </c>
      <c r="AA17" s="25">
        <v>0</v>
      </c>
      <c r="AB17" s="25">
        <v>30</v>
      </c>
      <c r="AC17" s="25">
        <v>0</v>
      </c>
      <c r="AD17" s="25">
        <v>2</v>
      </c>
      <c r="AE17" s="25">
        <v>0</v>
      </c>
      <c r="AF17" s="25">
        <v>0</v>
      </c>
      <c r="AG17" s="25">
        <v>0</v>
      </c>
      <c r="AH17" s="25">
        <v>0</v>
      </c>
      <c r="AI17" s="25">
        <v>0</v>
      </c>
      <c r="AJ17" s="25">
        <v>0</v>
      </c>
      <c r="AK17" s="25">
        <v>0</v>
      </c>
      <c r="AL17" s="25">
        <v>0</v>
      </c>
      <c r="AM17" s="25">
        <v>0</v>
      </c>
      <c r="AN17" s="25">
        <v>0</v>
      </c>
      <c r="AO17" s="25">
        <v>0</v>
      </c>
      <c r="AP17" s="25">
        <v>0</v>
      </c>
      <c r="AQ17" s="25">
        <v>0</v>
      </c>
      <c r="AR17" s="25">
        <v>0</v>
      </c>
      <c r="AS17" s="25">
        <v>0</v>
      </c>
      <c r="AT17" s="25">
        <v>0</v>
      </c>
      <c r="AU17" s="25">
        <v>0</v>
      </c>
      <c r="AV17" s="25">
        <v>0</v>
      </c>
      <c r="AW17" s="25">
        <v>0</v>
      </c>
      <c r="AX17" s="25">
        <v>0</v>
      </c>
      <c r="AY17" s="25">
        <v>0</v>
      </c>
    </row>
    <row r="18" spans="1:51" ht="16">
      <c r="A18" s="8" t="str">
        <f>VLOOKUP(B18,Sample_Status!$B$4:$C$471,2,FALSE)</f>
        <v>VINH.BUIHUU_20120907</v>
      </c>
      <c r="B18" s="25" t="s">
        <v>14</v>
      </c>
      <c r="C18" s="25">
        <v>0</v>
      </c>
      <c r="D18" s="25">
        <v>0</v>
      </c>
      <c r="E18" s="26">
        <v>13</v>
      </c>
      <c r="F18" s="25">
        <v>1</v>
      </c>
      <c r="G18" s="25">
        <v>3896</v>
      </c>
      <c r="H18" s="25">
        <v>6</v>
      </c>
      <c r="I18" s="25">
        <v>13</v>
      </c>
      <c r="J18" s="25">
        <v>1031</v>
      </c>
      <c r="K18" s="25">
        <v>6</v>
      </c>
      <c r="L18" s="26">
        <v>10</v>
      </c>
      <c r="M18" s="26">
        <v>2</v>
      </c>
      <c r="N18" s="25">
        <v>183992</v>
      </c>
      <c r="O18" s="25">
        <v>0</v>
      </c>
      <c r="P18" s="25">
        <v>20</v>
      </c>
      <c r="Q18" s="25">
        <v>49</v>
      </c>
      <c r="R18" s="25">
        <v>0</v>
      </c>
      <c r="S18" s="25">
        <v>0</v>
      </c>
      <c r="T18" s="26">
        <v>0</v>
      </c>
      <c r="U18" s="25">
        <v>1</v>
      </c>
      <c r="V18" s="25">
        <v>3</v>
      </c>
      <c r="W18" s="26">
        <v>5</v>
      </c>
      <c r="X18" s="25">
        <v>26</v>
      </c>
      <c r="Y18" s="25">
        <v>179342</v>
      </c>
      <c r="Z18" s="25">
        <v>0</v>
      </c>
      <c r="AA18" s="25">
        <v>0</v>
      </c>
      <c r="AB18" s="25">
        <v>9</v>
      </c>
      <c r="AC18" s="25">
        <v>1</v>
      </c>
      <c r="AD18" s="25">
        <v>2</v>
      </c>
      <c r="AE18" s="25">
        <v>0</v>
      </c>
      <c r="AF18" s="25">
        <v>0</v>
      </c>
      <c r="AG18" s="25">
        <v>7</v>
      </c>
      <c r="AH18" s="25">
        <v>0</v>
      </c>
      <c r="AI18" s="25">
        <v>0</v>
      </c>
      <c r="AJ18" s="25">
        <v>74</v>
      </c>
      <c r="AK18" s="25">
        <v>409630</v>
      </c>
      <c r="AL18" s="25">
        <v>0</v>
      </c>
      <c r="AM18" s="25">
        <v>0</v>
      </c>
      <c r="AN18" s="25">
        <v>2</v>
      </c>
      <c r="AO18" s="25">
        <v>2</v>
      </c>
      <c r="AP18" s="25">
        <v>0</v>
      </c>
      <c r="AQ18" s="25">
        <v>0</v>
      </c>
      <c r="AR18" s="25">
        <v>0</v>
      </c>
      <c r="AS18" s="25">
        <v>0</v>
      </c>
      <c r="AT18" s="25">
        <v>0</v>
      </c>
      <c r="AU18" s="25">
        <v>0</v>
      </c>
      <c r="AV18" s="25">
        <v>0</v>
      </c>
      <c r="AW18" s="25">
        <v>0</v>
      </c>
      <c r="AX18" s="25">
        <v>0</v>
      </c>
      <c r="AY18" s="25">
        <v>0</v>
      </c>
    </row>
    <row r="19" spans="1:51" ht="16">
      <c r="A19" s="8" t="str">
        <f>VLOOKUP(B19,Sample_Status!$B$4:$C$471,2,FALSE)</f>
        <v>VINH.BUIHUU_20120908</v>
      </c>
      <c r="B19" s="25" t="s">
        <v>15</v>
      </c>
      <c r="C19" s="25">
        <v>0</v>
      </c>
      <c r="D19" s="25">
        <v>4</v>
      </c>
      <c r="E19" s="26">
        <v>63895</v>
      </c>
      <c r="F19" s="25">
        <v>1</v>
      </c>
      <c r="G19" s="25">
        <v>0</v>
      </c>
      <c r="H19" s="25">
        <v>1</v>
      </c>
      <c r="I19" s="25">
        <v>0</v>
      </c>
      <c r="J19" s="25">
        <v>1</v>
      </c>
      <c r="K19" s="25">
        <v>2</v>
      </c>
      <c r="L19" s="26">
        <v>1</v>
      </c>
      <c r="M19" s="26">
        <v>0</v>
      </c>
      <c r="N19" s="25">
        <v>2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6">
        <v>0</v>
      </c>
      <c r="U19" s="25">
        <v>0</v>
      </c>
      <c r="V19" s="25">
        <v>9</v>
      </c>
      <c r="W19" s="26">
        <v>17</v>
      </c>
      <c r="X19" s="25">
        <v>23</v>
      </c>
      <c r="Y19" s="25">
        <v>125654</v>
      </c>
      <c r="Z19" s="25">
        <v>0</v>
      </c>
      <c r="AA19" s="25">
        <v>0</v>
      </c>
      <c r="AB19" s="25">
        <v>2</v>
      </c>
      <c r="AC19" s="25">
        <v>0</v>
      </c>
      <c r="AD19" s="25">
        <v>0</v>
      </c>
      <c r="AE19" s="25">
        <v>0</v>
      </c>
      <c r="AF19" s="25">
        <v>0</v>
      </c>
      <c r="AG19" s="25">
        <v>4</v>
      </c>
      <c r="AH19" s="25">
        <v>0</v>
      </c>
      <c r="AI19" s="25">
        <v>0</v>
      </c>
      <c r="AJ19" s="25">
        <v>863</v>
      </c>
      <c r="AK19" s="25">
        <v>159050</v>
      </c>
      <c r="AL19" s="25">
        <v>0</v>
      </c>
      <c r="AM19" s="25">
        <v>0</v>
      </c>
      <c r="AN19" s="25">
        <v>0</v>
      </c>
      <c r="AO19" s="25">
        <v>0</v>
      </c>
      <c r="AP19" s="25">
        <v>0</v>
      </c>
      <c r="AQ19" s="25">
        <v>0</v>
      </c>
      <c r="AR19" s="25">
        <v>0</v>
      </c>
      <c r="AS19" s="25">
        <v>0</v>
      </c>
      <c r="AT19" s="25">
        <v>0</v>
      </c>
      <c r="AU19" s="25">
        <v>0</v>
      </c>
      <c r="AV19" s="25">
        <v>0</v>
      </c>
      <c r="AW19" s="25">
        <v>0</v>
      </c>
      <c r="AX19" s="25">
        <v>0</v>
      </c>
      <c r="AY19" s="25">
        <v>1081</v>
      </c>
    </row>
    <row r="20" spans="1:51" ht="16">
      <c r="A20" s="8" t="str">
        <f>VLOOKUP(B20,Sample_Status!$B$4:$C$471,2,FALSE)</f>
        <v>VINH.BUIHUU_20120910</v>
      </c>
      <c r="B20" s="25" t="s">
        <v>16</v>
      </c>
      <c r="C20" s="25">
        <v>0</v>
      </c>
      <c r="D20" s="25">
        <v>17</v>
      </c>
      <c r="E20" s="26">
        <v>33</v>
      </c>
      <c r="F20" s="25">
        <v>0</v>
      </c>
      <c r="G20" s="25">
        <v>1</v>
      </c>
      <c r="H20" s="25">
        <v>0</v>
      </c>
      <c r="I20" s="25">
        <v>0</v>
      </c>
      <c r="J20" s="25">
        <v>0</v>
      </c>
      <c r="K20" s="25">
        <v>3</v>
      </c>
      <c r="L20" s="26">
        <v>0</v>
      </c>
      <c r="M20" s="26">
        <v>0</v>
      </c>
      <c r="N20" s="25">
        <v>3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6">
        <v>0</v>
      </c>
      <c r="U20" s="25">
        <v>0</v>
      </c>
      <c r="V20" s="25">
        <v>2009</v>
      </c>
      <c r="W20" s="26">
        <v>158941</v>
      </c>
      <c r="X20" s="25">
        <v>10</v>
      </c>
      <c r="Y20" s="25">
        <v>272229</v>
      </c>
      <c r="Z20" s="25">
        <v>0</v>
      </c>
      <c r="AA20" s="25">
        <v>0</v>
      </c>
      <c r="AB20" s="25">
        <v>18</v>
      </c>
      <c r="AC20" s="25">
        <v>1</v>
      </c>
      <c r="AD20" s="25">
        <v>309</v>
      </c>
      <c r="AE20" s="25">
        <v>0</v>
      </c>
      <c r="AF20" s="25">
        <v>0</v>
      </c>
      <c r="AG20" s="25">
        <v>0</v>
      </c>
      <c r="AH20" s="25">
        <v>0</v>
      </c>
      <c r="AI20" s="25">
        <v>0</v>
      </c>
      <c r="AJ20" s="25">
        <v>0</v>
      </c>
      <c r="AK20" s="25">
        <v>0</v>
      </c>
      <c r="AL20" s="25">
        <v>0</v>
      </c>
      <c r="AM20" s="25">
        <v>0</v>
      </c>
      <c r="AN20" s="25">
        <v>1</v>
      </c>
      <c r="AO20" s="25">
        <v>0</v>
      </c>
      <c r="AP20" s="25">
        <v>0</v>
      </c>
      <c r="AQ20" s="25">
        <v>0</v>
      </c>
      <c r="AR20" s="25">
        <v>0</v>
      </c>
      <c r="AS20" s="25">
        <v>0</v>
      </c>
      <c r="AT20" s="25">
        <v>0</v>
      </c>
      <c r="AU20" s="25">
        <v>0</v>
      </c>
      <c r="AV20" s="25">
        <v>0</v>
      </c>
      <c r="AW20" s="25">
        <v>0</v>
      </c>
      <c r="AX20" s="25">
        <v>0</v>
      </c>
      <c r="AY20" s="25">
        <v>0</v>
      </c>
    </row>
    <row r="21" spans="1:51" ht="16">
      <c r="A21" s="8" t="str">
        <f>VLOOKUP(B21,Sample_Status!$B$4:$C$471,2,FALSE)</f>
        <v>VINH.BUIHUU_20120919</v>
      </c>
      <c r="B21" s="25" t="s">
        <v>17</v>
      </c>
      <c r="C21" s="25">
        <v>0</v>
      </c>
      <c r="D21" s="25">
        <v>0</v>
      </c>
      <c r="E21" s="26">
        <v>312</v>
      </c>
      <c r="F21" s="25">
        <v>1</v>
      </c>
      <c r="G21" s="25">
        <v>74</v>
      </c>
      <c r="H21" s="25">
        <v>0</v>
      </c>
      <c r="I21" s="25">
        <v>0</v>
      </c>
      <c r="J21" s="25">
        <v>6</v>
      </c>
      <c r="K21" s="25">
        <v>1</v>
      </c>
      <c r="L21" s="26">
        <v>0</v>
      </c>
      <c r="M21" s="26">
        <v>0</v>
      </c>
      <c r="N21" s="25">
        <v>4113</v>
      </c>
      <c r="O21" s="25">
        <v>0</v>
      </c>
      <c r="P21" s="25">
        <v>0</v>
      </c>
      <c r="Q21" s="25">
        <v>0</v>
      </c>
      <c r="R21" s="25">
        <v>0</v>
      </c>
      <c r="S21" s="25">
        <v>0</v>
      </c>
      <c r="T21" s="26">
        <v>0</v>
      </c>
      <c r="U21" s="25">
        <v>0</v>
      </c>
      <c r="V21" s="25">
        <v>0</v>
      </c>
      <c r="W21" s="26">
        <v>0</v>
      </c>
      <c r="X21" s="25">
        <v>177415</v>
      </c>
      <c r="Y21" s="25">
        <v>182805</v>
      </c>
      <c r="Z21" s="25">
        <v>0</v>
      </c>
      <c r="AA21" s="25">
        <v>0</v>
      </c>
      <c r="AB21" s="25">
        <v>2135</v>
      </c>
      <c r="AC21" s="25">
        <v>0</v>
      </c>
      <c r="AD21" s="25">
        <v>2</v>
      </c>
      <c r="AE21" s="25">
        <v>0</v>
      </c>
      <c r="AF21" s="25">
        <v>0</v>
      </c>
      <c r="AG21" s="25">
        <v>0</v>
      </c>
      <c r="AH21" s="25">
        <v>0</v>
      </c>
      <c r="AI21" s="25">
        <v>0</v>
      </c>
      <c r="AJ21" s="25">
        <v>0</v>
      </c>
      <c r="AK21" s="25">
        <v>4</v>
      </c>
      <c r="AL21" s="25">
        <v>0</v>
      </c>
      <c r="AM21" s="25">
        <v>0</v>
      </c>
      <c r="AN21" s="25">
        <v>1</v>
      </c>
      <c r="AO21" s="25">
        <v>0</v>
      </c>
      <c r="AP21" s="25">
        <v>0</v>
      </c>
      <c r="AQ21" s="25">
        <v>0</v>
      </c>
      <c r="AR21" s="25">
        <v>0</v>
      </c>
      <c r="AS21" s="25">
        <v>0</v>
      </c>
      <c r="AT21" s="25">
        <v>0</v>
      </c>
      <c r="AU21" s="25">
        <v>0</v>
      </c>
      <c r="AV21" s="25">
        <v>0</v>
      </c>
      <c r="AW21" s="25">
        <v>0</v>
      </c>
      <c r="AX21" s="25">
        <v>0</v>
      </c>
      <c r="AY21" s="25">
        <v>0</v>
      </c>
    </row>
    <row r="22" spans="1:51" ht="16">
      <c r="A22" s="8" t="str">
        <f>VLOOKUP(B22,Sample_Status!$B$4:$C$471,2,FALSE)</f>
        <v>TK62_20121021</v>
      </c>
      <c r="B22" s="25" t="s">
        <v>18</v>
      </c>
      <c r="C22" s="25">
        <v>0</v>
      </c>
      <c r="D22" s="25">
        <v>1</v>
      </c>
      <c r="E22" s="26">
        <v>1074</v>
      </c>
      <c r="F22" s="25">
        <v>0</v>
      </c>
      <c r="G22" s="25">
        <v>0</v>
      </c>
      <c r="H22" s="25">
        <v>1</v>
      </c>
      <c r="I22" s="25">
        <v>0</v>
      </c>
      <c r="J22" s="25">
        <v>0</v>
      </c>
      <c r="K22" s="25">
        <v>279659</v>
      </c>
      <c r="L22" s="26">
        <v>15</v>
      </c>
      <c r="M22" s="26">
        <v>5</v>
      </c>
      <c r="N22" s="25">
        <v>11</v>
      </c>
      <c r="O22" s="25">
        <v>0</v>
      </c>
      <c r="P22" s="25">
        <v>0</v>
      </c>
      <c r="Q22" s="25">
        <v>0</v>
      </c>
      <c r="R22" s="25">
        <v>0</v>
      </c>
      <c r="S22" s="25">
        <v>1</v>
      </c>
      <c r="T22" s="26">
        <v>0</v>
      </c>
      <c r="U22" s="25">
        <v>0</v>
      </c>
      <c r="V22" s="25">
        <v>270</v>
      </c>
      <c r="W22" s="26">
        <v>1</v>
      </c>
      <c r="X22" s="25">
        <v>220</v>
      </c>
      <c r="Y22" s="25">
        <v>22233</v>
      </c>
      <c r="Z22" s="25">
        <v>0</v>
      </c>
      <c r="AA22" s="25">
        <v>0</v>
      </c>
      <c r="AB22" s="25">
        <v>2</v>
      </c>
      <c r="AC22" s="25">
        <v>0</v>
      </c>
      <c r="AD22" s="25">
        <v>1</v>
      </c>
      <c r="AE22" s="25">
        <v>0</v>
      </c>
      <c r="AF22" s="25">
        <v>0</v>
      </c>
      <c r="AG22" s="25">
        <v>0</v>
      </c>
      <c r="AH22" s="25">
        <v>0</v>
      </c>
      <c r="AI22" s="25">
        <v>0</v>
      </c>
      <c r="AJ22" s="25">
        <v>0</v>
      </c>
      <c r="AK22" s="25">
        <v>314</v>
      </c>
      <c r="AL22" s="25">
        <v>0</v>
      </c>
      <c r="AM22" s="25">
        <v>0</v>
      </c>
      <c r="AN22" s="25">
        <v>5266</v>
      </c>
      <c r="AO22" s="25">
        <v>198548</v>
      </c>
      <c r="AP22" s="25">
        <v>298</v>
      </c>
      <c r="AQ22" s="25">
        <v>0</v>
      </c>
      <c r="AR22" s="25">
        <v>0</v>
      </c>
      <c r="AS22" s="25">
        <v>0</v>
      </c>
      <c r="AT22" s="25">
        <v>0</v>
      </c>
      <c r="AU22" s="25">
        <v>0</v>
      </c>
      <c r="AV22" s="25">
        <v>0</v>
      </c>
      <c r="AW22" s="25">
        <v>0</v>
      </c>
      <c r="AX22" s="25">
        <v>0</v>
      </c>
      <c r="AY22" s="25">
        <v>0</v>
      </c>
    </row>
    <row r="23" spans="1:51" ht="16">
      <c r="A23" s="8" t="str">
        <f>VLOOKUP(B23,Sample_Status!$B$4:$C$471,2,FALSE)</f>
        <v>TK45_20121029</v>
      </c>
      <c r="B23" s="25" t="s">
        <v>19</v>
      </c>
      <c r="C23" s="25">
        <v>0</v>
      </c>
      <c r="D23" s="25">
        <v>0</v>
      </c>
      <c r="E23" s="26">
        <v>4157</v>
      </c>
      <c r="F23" s="25">
        <v>2</v>
      </c>
      <c r="G23" s="25">
        <v>0</v>
      </c>
      <c r="H23" s="25">
        <v>0</v>
      </c>
      <c r="I23" s="25">
        <v>0</v>
      </c>
      <c r="J23" s="25">
        <v>0</v>
      </c>
      <c r="K23" s="25">
        <v>1</v>
      </c>
      <c r="L23" s="26">
        <v>2</v>
      </c>
      <c r="M23" s="26">
        <v>0</v>
      </c>
      <c r="N23" s="25">
        <v>8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6">
        <v>0</v>
      </c>
      <c r="U23" s="25">
        <v>0</v>
      </c>
      <c r="V23" s="25">
        <v>0</v>
      </c>
      <c r="W23" s="26">
        <v>2</v>
      </c>
      <c r="X23" s="25">
        <v>10</v>
      </c>
      <c r="Y23" s="25">
        <v>442450</v>
      </c>
      <c r="Z23" s="25">
        <v>0</v>
      </c>
      <c r="AA23" s="25">
        <v>0</v>
      </c>
      <c r="AB23" s="25">
        <v>53714</v>
      </c>
      <c r="AC23" s="25">
        <v>0</v>
      </c>
      <c r="AD23" s="25">
        <v>7</v>
      </c>
      <c r="AE23" s="25">
        <v>0</v>
      </c>
      <c r="AF23" s="25">
        <v>0</v>
      </c>
      <c r="AG23" s="25">
        <v>116</v>
      </c>
      <c r="AH23" s="25">
        <v>0</v>
      </c>
      <c r="AI23" s="25">
        <v>0</v>
      </c>
      <c r="AJ23" s="25">
        <v>0</v>
      </c>
      <c r="AK23" s="25">
        <v>1</v>
      </c>
      <c r="AL23" s="25">
        <v>0</v>
      </c>
      <c r="AM23" s="25">
        <v>0</v>
      </c>
      <c r="AN23" s="25">
        <v>0</v>
      </c>
      <c r="AO23" s="25">
        <v>1</v>
      </c>
      <c r="AP23" s="25">
        <v>0</v>
      </c>
      <c r="AQ23" s="25">
        <v>0</v>
      </c>
      <c r="AR23" s="25">
        <v>0</v>
      </c>
      <c r="AS23" s="25">
        <v>0</v>
      </c>
      <c r="AT23" s="25">
        <v>0</v>
      </c>
      <c r="AU23" s="25">
        <v>0</v>
      </c>
      <c r="AV23" s="25">
        <v>0</v>
      </c>
      <c r="AW23" s="25">
        <v>0</v>
      </c>
      <c r="AX23" s="25">
        <v>0</v>
      </c>
      <c r="AY23" s="25">
        <v>0</v>
      </c>
    </row>
    <row r="24" spans="1:51" ht="16">
      <c r="A24" s="8" t="str">
        <f>VLOOKUP(B24,Sample_Status!$B$4:$C$471,2,FALSE)</f>
        <v>Q101</v>
      </c>
      <c r="B24" s="25" t="s">
        <v>354</v>
      </c>
      <c r="C24" s="25">
        <v>0</v>
      </c>
      <c r="D24" s="25">
        <v>1</v>
      </c>
      <c r="E24" s="26">
        <v>175</v>
      </c>
      <c r="F24" s="25">
        <v>0</v>
      </c>
      <c r="G24" s="25">
        <v>2777</v>
      </c>
      <c r="H24" s="25">
        <v>89216</v>
      </c>
      <c r="I24" s="25">
        <v>10</v>
      </c>
      <c r="J24" s="25">
        <v>1003</v>
      </c>
      <c r="K24" s="25">
        <v>0</v>
      </c>
      <c r="L24" s="26">
        <v>0</v>
      </c>
      <c r="M24" s="26">
        <v>2</v>
      </c>
      <c r="N24" s="25">
        <v>30606</v>
      </c>
      <c r="O24" s="25">
        <v>17</v>
      </c>
      <c r="P24" s="25">
        <v>13</v>
      </c>
      <c r="Q24" s="25">
        <v>27</v>
      </c>
      <c r="R24" s="25">
        <v>0</v>
      </c>
      <c r="S24" s="25">
        <v>0</v>
      </c>
      <c r="T24" s="26">
        <v>0</v>
      </c>
      <c r="U24" s="25">
        <v>0</v>
      </c>
      <c r="V24" s="25">
        <v>0</v>
      </c>
      <c r="W24" s="26">
        <v>0</v>
      </c>
      <c r="X24" s="25">
        <v>59222</v>
      </c>
      <c r="Y24" s="25">
        <v>2</v>
      </c>
      <c r="Z24" s="25">
        <v>0</v>
      </c>
      <c r="AA24" s="25">
        <v>0</v>
      </c>
      <c r="AB24" s="25">
        <v>0</v>
      </c>
      <c r="AC24" s="25">
        <v>0</v>
      </c>
      <c r="AD24" s="25">
        <v>0</v>
      </c>
      <c r="AE24" s="25">
        <v>0</v>
      </c>
      <c r="AF24" s="25">
        <v>0</v>
      </c>
      <c r="AG24" s="25">
        <v>1</v>
      </c>
      <c r="AH24" s="25">
        <v>0</v>
      </c>
      <c r="AI24" s="25">
        <v>0</v>
      </c>
      <c r="AJ24" s="25">
        <v>0</v>
      </c>
      <c r="AK24" s="25">
        <v>2</v>
      </c>
      <c r="AL24" s="25">
        <v>1</v>
      </c>
      <c r="AM24" s="25">
        <v>1</v>
      </c>
      <c r="AN24" s="25">
        <v>0</v>
      </c>
      <c r="AO24" s="25">
        <v>6</v>
      </c>
      <c r="AP24" s="25">
        <v>0</v>
      </c>
      <c r="AQ24" s="25">
        <v>0</v>
      </c>
      <c r="AR24" s="25">
        <v>0</v>
      </c>
      <c r="AS24" s="25">
        <v>0</v>
      </c>
      <c r="AT24" s="25">
        <v>0</v>
      </c>
      <c r="AU24" s="25">
        <v>0</v>
      </c>
      <c r="AV24" s="25">
        <v>0</v>
      </c>
      <c r="AW24" s="25">
        <v>0</v>
      </c>
      <c r="AX24" s="25">
        <v>0</v>
      </c>
      <c r="AY24" s="25">
        <v>0</v>
      </c>
    </row>
    <row r="25" spans="1:51" ht="16">
      <c r="A25" s="8" t="str">
        <f>VLOOKUP(B25,Sample_Status!$B$4:$C$471,2,FALSE)</f>
        <v>Q301</v>
      </c>
      <c r="B25" s="25" t="s">
        <v>357</v>
      </c>
      <c r="C25" s="25">
        <v>0</v>
      </c>
      <c r="D25" s="25">
        <v>0</v>
      </c>
      <c r="E25" s="26">
        <v>0</v>
      </c>
      <c r="F25" s="25">
        <v>62</v>
      </c>
      <c r="G25" s="25">
        <v>8293</v>
      </c>
      <c r="H25" s="25">
        <v>15</v>
      </c>
      <c r="I25" s="25">
        <v>12</v>
      </c>
      <c r="J25" s="25">
        <v>1747</v>
      </c>
      <c r="K25" s="25">
        <v>14</v>
      </c>
      <c r="L25" s="26">
        <v>0</v>
      </c>
      <c r="M25" s="26">
        <v>0</v>
      </c>
      <c r="N25" s="25">
        <v>8141</v>
      </c>
      <c r="O25" s="25">
        <v>83095</v>
      </c>
      <c r="P25" s="25">
        <v>31</v>
      </c>
      <c r="Q25" s="25">
        <v>300</v>
      </c>
      <c r="R25" s="25">
        <v>0</v>
      </c>
      <c r="S25" s="25">
        <v>3</v>
      </c>
      <c r="T25" s="26">
        <v>0</v>
      </c>
      <c r="U25" s="25">
        <v>0</v>
      </c>
      <c r="V25" s="25">
        <v>10</v>
      </c>
      <c r="W25" s="26">
        <v>0</v>
      </c>
      <c r="X25" s="25">
        <v>317</v>
      </c>
      <c r="Y25" s="25">
        <v>44</v>
      </c>
      <c r="Z25" s="25">
        <v>0</v>
      </c>
      <c r="AA25" s="25">
        <v>0</v>
      </c>
      <c r="AB25" s="25">
        <v>0</v>
      </c>
      <c r="AC25" s="25">
        <v>0</v>
      </c>
      <c r="AD25" s="25">
        <v>0</v>
      </c>
      <c r="AE25" s="25">
        <v>0</v>
      </c>
      <c r="AF25" s="25">
        <v>3</v>
      </c>
      <c r="AG25" s="25">
        <v>3</v>
      </c>
      <c r="AH25" s="25">
        <v>0</v>
      </c>
      <c r="AI25" s="25">
        <v>0</v>
      </c>
      <c r="AJ25" s="25">
        <v>0</v>
      </c>
      <c r="AK25" s="25">
        <v>13635</v>
      </c>
      <c r="AL25" s="25">
        <v>34675</v>
      </c>
      <c r="AM25" s="25">
        <v>17</v>
      </c>
      <c r="AN25" s="25">
        <v>0</v>
      </c>
      <c r="AO25" s="25">
        <v>64568</v>
      </c>
      <c r="AP25" s="25">
        <v>1</v>
      </c>
      <c r="AQ25" s="25">
        <v>0</v>
      </c>
      <c r="AR25" s="25">
        <v>0</v>
      </c>
      <c r="AS25" s="25">
        <v>0</v>
      </c>
      <c r="AT25" s="25">
        <v>0</v>
      </c>
      <c r="AU25" s="25">
        <v>0</v>
      </c>
      <c r="AV25" s="25">
        <v>0</v>
      </c>
      <c r="AW25" s="25">
        <v>0</v>
      </c>
      <c r="AX25" s="25">
        <v>0</v>
      </c>
      <c r="AY25" s="25">
        <v>0</v>
      </c>
    </row>
    <row r="26" spans="1:51" ht="16">
      <c r="A26" s="8" t="str">
        <f>VLOOKUP(B26,Sample_Status!$B$4:$C$471,2,FALSE)</f>
        <v>Q103,Q104</v>
      </c>
      <c r="B26" s="25" t="s">
        <v>359</v>
      </c>
      <c r="C26" s="25">
        <v>0</v>
      </c>
      <c r="D26" s="25">
        <v>5</v>
      </c>
      <c r="E26" s="26">
        <v>4</v>
      </c>
      <c r="F26" s="25">
        <v>3</v>
      </c>
      <c r="G26" s="25">
        <v>601</v>
      </c>
      <c r="H26" s="25">
        <v>34</v>
      </c>
      <c r="I26" s="25">
        <v>11</v>
      </c>
      <c r="J26" s="25">
        <v>159</v>
      </c>
      <c r="K26" s="25">
        <v>17</v>
      </c>
      <c r="L26" s="26">
        <v>0</v>
      </c>
      <c r="M26" s="26">
        <v>0</v>
      </c>
      <c r="N26" s="25">
        <v>12041</v>
      </c>
      <c r="O26" s="25">
        <v>2</v>
      </c>
      <c r="P26" s="25">
        <v>6</v>
      </c>
      <c r="Q26" s="25">
        <v>2</v>
      </c>
      <c r="R26" s="25">
        <v>0</v>
      </c>
      <c r="S26" s="25">
        <v>1</v>
      </c>
      <c r="T26" s="26">
        <v>0</v>
      </c>
      <c r="U26" s="25">
        <v>0</v>
      </c>
      <c r="V26" s="25">
        <v>22</v>
      </c>
      <c r="W26" s="26">
        <v>0</v>
      </c>
      <c r="X26" s="25">
        <v>1071</v>
      </c>
      <c r="Y26" s="25">
        <v>93</v>
      </c>
      <c r="Z26" s="25">
        <v>0</v>
      </c>
      <c r="AA26" s="25">
        <v>0</v>
      </c>
      <c r="AB26" s="25">
        <v>5</v>
      </c>
      <c r="AC26" s="25">
        <v>0</v>
      </c>
      <c r="AD26" s="25">
        <v>0</v>
      </c>
      <c r="AE26" s="25">
        <v>0</v>
      </c>
      <c r="AF26" s="25">
        <v>7</v>
      </c>
      <c r="AG26" s="25">
        <v>2215</v>
      </c>
      <c r="AH26" s="25">
        <v>0</v>
      </c>
      <c r="AI26" s="25">
        <v>0</v>
      </c>
      <c r="AJ26" s="25">
        <v>0</v>
      </c>
      <c r="AK26" s="25">
        <v>1288</v>
      </c>
      <c r="AL26" s="25">
        <v>42</v>
      </c>
      <c r="AM26" s="25">
        <v>26</v>
      </c>
      <c r="AN26" s="25">
        <v>0</v>
      </c>
      <c r="AO26" s="25">
        <v>5</v>
      </c>
      <c r="AP26" s="25">
        <v>0</v>
      </c>
      <c r="AQ26" s="25">
        <v>2681</v>
      </c>
      <c r="AR26" s="25">
        <v>0</v>
      </c>
      <c r="AS26" s="25">
        <v>0</v>
      </c>
      <c r="AT26" s="25">
        <v>0</v>
      </c>
      <c r="AU26" s="25">
        <v>0</v>
      </c>
      <c r="AV26" s="25">
        <v>0</v>
      </c>
      <c r="AW26" s="25">
        <v>0</v>
      </c>
      <c r="AX26" s="25">
        <v>0</v>
      </c>
      <c r="AY26" s="25">
        <v>0</v>
      </c>
    </row>
    <row r="27" spans="1:51" ht="16">
      <c r="A27" s="8" t="str">
        <f>VLOOKUP(B27,Sample_Status!$B$4:$C$471,2,FALSE)</f>
        <v>Q205,Q206</v>
      </c>
      <c r="B27" s="25" t="s">
        <v>362</v>
      </c>
      <c r="C27" s="25">
        <v>0</v>
      </c>
      <c r="D27" s="25">
        <v>0</v>
      </c>
      <c r="E27" s="26">
        <v>0</v>
      </c>
      <c r="F27" s="25">
        <v>0</v>
      </c>
      <c r="G27" s="25">
        <v>322</v>
      </c>
      <c r="H27" s="25">
        <v>6</v>
      </c>
      <c r="I27" s="25">
        <v>4</v>
      </c>
      <c r="J27" s="25">
        <v>111</v>
      </c>
      <c r="K27" s="25">
        <v>49</v>
      </c>
      <c r="L27" s="26">
        <v>0</v>
      </c>
      <c r="M27" s="26">
        <v>0</v>
      </c>
      <c r="N27" s="25">
        <v>4362</v>
      </c>
      <c r="O27" s="25">
        <v>8</v>
      </c>
      <c r="P27" s="25">
        <v>1</v>
      </c>
      <c r="Q27" s="25">
        <v>1</v>
      </c>
      <c r="R27" s="25">
        <v>0</v>
      </c>
      <c r="S27" s="25">
        <v>580</v>
      </c>
      <c r="T27" s="26">
        <v>0</v>
      </c>
      <c r="U27" s="25">
        <v>0</v>
      </c>
      <c r="V27" s="25">
        <v>69</v>
      </c>
      <c r="W27" s="26">
        <v>0</v>
      </c>
      <c r="X27" s="25">
        <v>2045</v>
      </c>
      <c r="Y27" s="25">
        <v>27</v>
      </c>
      <c r="Z27" s="25">
        <v>0</v>
      </c>
      <c r="AA27" s="25">
        <v>0</v>
      </c>
      <c r="AB27" s="25">
        <v>0</v>
      </c>
      <c r="AC27" s="25">
        <v>0</v>
      </c>
      <c r="AD27" s="25">
        <v>0</v>
      </c>
      <c r="AE27" s="25">
        <v>0</v>
      </c>
      <c r="AF27" s="25">
        <v>0</v>
      </c>
      <c r="AG27" s="25">
        <v>2</v>
      </c>
      <c r="AH27" s="25">
        <v>0</v>
      </c>
      <c r="AI27" s="25">
        <v>9</v>
      </c>
      <c r="AJ27" s="25">
        <v>0</v>
      </c>
      <c r="AK27" s="25">
        <v>17</v>
      </c>
      <c r="AL27" s="25">
        <v>3756</v>
      </c>
      <c r="AM27" s="25">
        <v>11</v>
      </c>
      <c r="AN27" s="25">
        <v>0</v>
      </c>
      <c r="AO27" s="25">
        <v>1</v>
      </c>
      <c r="AP27" s="25">
        <v>0</v>
      </c>
      <c r="AQ27" s="25">
        <v>1</v>
      </c>
      <c r="AR27" s="25">
        <v>0</v>
      </c>
      <c r="AS27" s="25">
        <v>0</v>
      </c>
      <c r="AT27" s="25">
        <v>0</v>
      </c>
      <c r="AU27" s="25">
        <v>0</v>
      </c>
      <c r="AV27" s="25">
        <v>1</v>
      </c>
      <c r="AW27" s="25">
        <v>0</v>
      </c>
      <c r="AX27" s="25">
        <v>0</v>
      </c>
      <c r="AY27" s="25">
        <v>0</v>
      </c>
    </row>
    <row r="28" spans="1:51" ht="16">
      <c r="A28" s="8" t="str">
        <f>VLOOKUP(B28,Sample_Status!$B$4:$C$471,2,FALSE)</f>
        <v>Q06,Q006</v>
      </c>
      <c r="B28" s="25" t="s">
        <v>369</v>
      </c>
      <c r="C28" s="25">
        <v>0</v>
      </c>
      <c r="D28" s="25">
        <v>1</v>
      </c>
      <c r="E28" s="26">
        <v>43</v>
      </c>
      <c r="F28" s="25">
        <v>0</v>
      </c>
      <c r="G28" s="25">
        <v>2016</v>
      </c>
      <c r="H28" s="25">
        <v>47</v>
      </c>
      <c r="I28" s="25">
        <v>4</v>
      </c>
      <c r="J28" s="25">
        <v>616</v>
      </c>
      <c r="K28" s="25">
        <v>16</v>
      </c>
      <c r="L28" s="26">
        <v>0</v>
      </c>
      <c r="M28" s="26">
        <v>0</v>
      </c>
      <c r="N28" s="25">
        <v>4615</v>
      </c>
      <c r="O28" s="25">
        <v>0</v>
      </c>
      <c r="P28" s="25">
        <v>0</v>
      </c>
      <c r="Q28" s="25">
        <v>11</v>
      </c>
      <c r="R28" s="25">
        <v>0</v>
      </c>
      <c r="S28" s="25">
        <v>35</v>
      </c>
      <c r="T28" s="26">
        <v>85</v>
      </c>
      <c r="U28" s="25">
        <v>0</v>
      </c>
      <c r="V28" s="25">
        <v>118</v>
      </c>
      <c r="W28" s="26">
        <v>0</v>
      </c>
      <c r="X28" s="25">
        <v>89806</v>
      </c>
      <c r="Y28" s="25">
        <v>841</v>
      </c>
      <c r="Z28" s="25">
        <v>0</v>
      </c>
      <c r="AA28" s="25">
        <v>9</v>
      </c>
      <c r="AB28" s="25">
        <v>6</v>
      </c>
      <c r="AC28" s="25">
        <v>50</v>
      </c>
      <c r="AD28" s="25">
        <v>5</v>
      </c>
      <c r="AE28" s="25">
        <v>0</v>
      </c>
      <c r="AF28" s="25">
        <v>7</v>
      </c>
      <c r="AG28" s="25">
        <v>2803</v>
      </c>
      <c r="AH28" s="25">
        <v>0</v>
      </c>
      <c r="AI28" s="25">
        <v>26</v>
      </c>
      <c r="AJ28" s="25">
        <v>0</v>
      </c>
      <c r="AK28" s="25">
        <v>71</v>
      </c>
      <c r="AL28" s="25">
        <v>3590</v>
      </c>
      <c r="AM28" s="25">
        <v>325</v>
      </c>
      <c r="AN28" s="25">
        <v>42</v>
      </c>
      <c r="AO28" s="25">
        <v>1507</v>
      </c>
      <c r="AP28" s="25">
        <v>0</v>
      </c>
      <c r="AQ28" s="25">
        <v>2</v>
      </c>
      <c r="AR28" s="25">
        <v>16</v>
      </c>
      <c r="AS28" s="25">
        <v>0</v>
      </c>
      <c r="AT28" s="25">
        <v>0</v>
      </c>
      <c r="AU28" s="25">
        <v>0</v>
      </c>
      <c r="AV28" s="25">
        <v>7</v>
      </c>
      <c r="AW28" s="25">
        <v>0</v>
      </c>
      <c r="AX28" s="25">
        <v>0</v>
      </c>
      <c r="AY28" s="25">
        <v>0</v>
      </c>
    </row>
    <row r="29" spans="1:51" ht="16">
      <c r="A29" s="8" t="str">
        <f>VLOOKUP(B29,Sample_Status!$B$4:$C$471,2,FALSE)</f>
        <v>Q7,Q08</v>
      </c>
      <c r="B29" s="25" t="s">
        <v>370</v>
      </c>
      <c r="C29" s="25">
        <v>0</v>
      </c>
      <c r="D29" s="25">
        <v>0</v>
      </c>
      <c r="E29" s="26">
        <v>141</v>
      </c>
      <c r="F29" s="25">
        <v>1</v>
      </c>
      <c r="G29" s="25">
        <v>5</v>
      </c>
      <c r="H29" s="25">
        <v>5</v>
      </c>
      <c r="I29" s="25">
        <v>0</v>
      </c>
      <c r="J29" s="25">
        <v>1</v>
      </c>
      <c r="K29" s="25">
        <v>550</v>
      </c>
      <c r="L29" s="26">
        <v>0</v>
      </c>
      <c r="M29" s="26">
        <v>0</v>
      </c>
      <c r="N29" s="25">
        <v>73</v>
      </c>
      <c r="O29" s="25">
        <v>3</v>
      </c>
      <c r="P29" s="25">
        <v>0</v>
      </c>
      <c r="Q29" s="25">
        <v>0</v>
      </c>
      <c r="R29" s="25">
        <v>0</v>
      </c>
      <c r="S29" s="25">
        <v>0</v>
      </c>
      <c r="T29" s="26">
        <v>0</v>
      </c>
      <c r="U29" s="25">
        <v>0</v>
      </c>
      <c r="V29" s="25">
        <v>36</v>
      </c>
      <c r="W29" s="26">
        <v>0</v>
      </c>
      <c r="X29" s="25">
        <v>21</v>
      </c>
      <c r="Y29" s="25">
        <v>36</v>
      </c>
      <c r="Z29" s="25">
        <v>0</v>
      </c>
      <c r="AA29" s="25">
        <v>0</v>
      </c>
      <c r="AB29" s="25">
        <v>0</v>
      </c>
      <c r="AC29" s="25">
        <v>0</v>
      </c>
      <c r="AD29" s="25">
        <v>0</v>
      </c>
      <c r="AE29" s="25">
        <v>0</v>
      </c>
      <c r="AF29" s="25">
        <v>1</v>
      </c>
      <c r="AG29" s="25">
        <v>0</v>
      </c>
      <c r="AH29" s="25">
        <v>0</v>
      </c>
      <c r="AI29" s="25">
        <v>0</v>
      </c>
      <c r="AJ29" s="25">
        <v>0</v>
      </c>
      <c r="AK29" s="25">
        <v>17</v>
      </c>
      <c r="AL29" s="25">
        <v>9</v>
      </c>
      <c r="AM29" s="25">
        <v>10713</v>
      </c>
      <c r="AN29" s="25">
        <v>0</v>
      </c>
      <c r="AO29" s="25">
        <v>1</v>
      </c>
      <c r="AP29" s="25">
        <v>0</v>
      </c>
      <c r="AQ29" s="25">
        <v>0</v>
      </c>
      <c r="AR29" s="25">
        <v>0</v>
      </c>
      <c r="AS29" s="25">
        <v>0</v>
      </c>
      <c r="AT29" s="25">
        <v>0</v>
      </c>
      <c r="AU29" s="25">
        <v>0</v>
      </c>
      <c r="AV29" s="25">
        <v>0</v>
      </c>
      <c r="AW29" s="25">
        <v>1</v>
      </c>
      <c r="AX29" s="25">
        <v>0</v>
      </c>
      <c r="AY29" s="25">
        <v>0</v>
      </c>
    </row>
    <row r="30" spans="1:51" ht="16">
      <c r="A30" s="8" t="str">
        <f>VLOOKUP(B30,Sample_Status!$B$4:$C$471,2,FALSE)</f>
        <v>Q208</v>
      </c>
      <c r="B30" s="25" t="s">
        <v>371</v>
      </c>
      <c r="C30" s="25">
        <v>0</v>
      </c>
      <c r="D30" s="25">
        <v>0</v>
      </c>
      <c r="E30" s="26">
        <v>15</v>
      </c>
      <c r="F30" s="25">
        <v>13</v>
      </c>
      <c r="G30" s="25">
        <v>174</v>
      </c>
      <c r="H30" s="25">
        <v>226</v>
      </c>
      <c r="I30" s="25">
        <v>1</v>
      </c>
      <c r="J30" s="25">
        <v>30</v>
      </c>
      <c r="K30" s="25">
        <v>112</v>
      </c>
      <c r="L30" s="26">
        <v>0</v>
      </c>
      <c r="M30" s="26">
        <v>0</v>
      </c>
      <c r="N30" s="25">
        <v>2764</v>
      </c>
      <c r="O30" s="25">
        <v>27</v>
      </c>
      <c r="P30" s="25">
        <v>2</v>
      </c>
      <c r="Q30" s="25">
        <v>0</v>
      </c>
      <c r="R30" s="25">
        <v>0</v>
      </c>
      <c r="S30" s="25">
        <v>6</v>
      </c>
      <c r="T30" s="26">
        <v>0</v>
      </c>
      <c r="U30" s="25">
        <v>0</v>
      </c>
      <c r="V30" s="25">
        <v>42728</v>
      </c>
      <c r="W30" s="26">
        <v>0</v>
      </c>
      <c r="X30" s="25">
        <v>681</v>
      </c>
      <c r="Y30" s="25">
        <v>510</v>
      </c>
      <c r="Z30" s="25">
        <v>0</v>
      </c>
      <c r="AA30" s="25">
        <v>0</v>
      </c>
      <c r="AB30" s="25">
        <v>3</v>
      </c>
      <c r="AC30" s="25">
        <v>0</v>
      </c>
      <c r="AD30" s="25">
        <v>3</v>
      </c>
      <c r="AE30" s="25">
        <v>0</v>
      </c>
      <c r="AF30" s="25">
        <v>55</v>
      </c>
      <c r="AG30" s="25">
        <v>91</v>
      </c>
      <c r="AH30" s="25">
        <v>0</v>
      </c>
      <c r="AI30" s="25">
        <v>10</v>
      </c>
      <c r="AJ30" s="25">
        <v>1</v>
      </c>
      <c r="AK30" s="25">
        <v>29945</v>
      </c>
      <c r="AL30" s="25">
        <v>76852</v>
      </c>
      <c r="AM30" s="25">
        <v>430</v>
      </c>
      <c r="AN30" s="25">
        <v>0</v>
      </c>
      <c r="AO30" s="25">
        <v>32</v>
      </c>
      <c r="AP30" s="25">
        <v>0</v>
      </c>
      <c r="AQ30" s="25">
        <v>2344</v>
      </c>
      <c r="AR30" s="25">
        <v>0</v>
      </c>
      <c r="AS30" s="25">
        <v>0</v>
      </c>
      <c r="AT30" s="25">
        <v>0</v>
      </c>
      <c r="AU30" s="25">
        <v>0</v>
      </c>
      <c r="AV30" s="25">
        <v>0</v>
      </c>
      <c r="AW30" s="25">
        <v>1</v>
      </c>
      <c r="AX30" s="25">
        <v>0</v>
      </c>
      <c r="AY30" s="25">
        <v>0</v>
      </c>
    </row>
    <row r="31" spans="1:51" ht="16">
      <c r="A31" s="8" t="str">
        <f>VLOOKUP(B31,Sample_Status!$B$4:$C$471,2,FALSE)</f>
        <v>Q307,Q308,Q309</v>
      </c>
      <c r="B31" s="25" t="s">
        <v>372</v>
      </c>
      <c r="C31" s="25">
        <v>0</v>
      </c>
      <c r="D31" s="25">
        <v>0</v>
      </c>
      <c r="E31" s="26">
        <v>279</v>
      </c>
      <c r="F31" s="25">
        <v>5</v>
      </c>
      <c r="G31" s="25">
        <v>29</v>
      </c>
      <c r="H31" s="25">
        <v>486</v>
      </c>
      <c r="I31" s="25">
        <v>0</v>
      </c>
      <c r="J31" s="25">
        <v>37</v>
      </c>
      <c r="K31" s="25">
        <v>185</v>
      </c>
      <c r="L31" s="26">
        <v>0</v>
      </c>
      <c r="M31" s="26">
        <v>0</v>
      </c>
      <c r="N31" s="25">
        <v>278</v>
      </c>
      <c r="O31" s="25">
        <v>9</v>
      </c>
      <c r="P31" s="25">
        <v>0</v>
      </c>
      <c r="Q31" s="25">
        <v>0</v>
      </c>
      <c r="R31" s="25">
        <v>0</v>
      </c>
      <c r="S31" s="25">
        <v>8</v>
      </c>
      <c r="T31" s="26">
        <v>0</v>
      </c>
      <c r="U31" s="25">
        <v>0</v>
      </c>
      <c r="V31" s="25">
        <v>718</v>
      </c>
      <c r="W31" s="26">
        <v>0</v>
      </c>
      <c r="X31" s="25">
        <v>66191</v>
      </c>
      <c r="Y31" s="25">
        <v>556</v>
      </c>
      <c r="Z31" s="25">
        <v>0</v>
      </c>
      <c r="AA31" s="25">
        <v>0</v>
      </c>
      <c r="AB31" s="25">
        <v>1</v>
      </c>
      <c r="AC31" s="25">
        <v>107</v>
      </c>
      <c r="AD31" s="25">
        <v>377</v>
      </c>
      <c r="AE31" s="25">
        <v>0</v>
      </c>
      <c r="AF31" s="25">
        <v>92</v>
      </c>
      <c r="AG31" s="25">
        <v>9</v>
      </c>
      <c r="AH31" s="25">
        <v>0</v>
      </c>
      <c r="AI31" s="25">
        <v>36</v>
      </c>
      <c r="AJ31" s="25">
        <v>4</v>
      </c>
      <c r="AK31" s="25">
        <v>42048</v>
      </c>
      <c r="AL31" s="25">
        <v>962</v>
      </c>
      <c r="AM31" s="25">
        <v>9261</v>
      </c>
      <c r="AN31" s="25">
        <v>0</v>
      </c>
      <c r="AO31" s="25">
        <v>17</v>
      </c>
      <c r="AP31" s="25">
        <v>0</v>
      </c>
      <c r="AQ31" s="25">
        <v>7</v>
      </c>
      <c r="AR31" s="25">
        <v>0</v>
      </c>
      <c r="AS31" s="25">
        <v>0</v>
      </c>
      <c r="AT31" s="25">
        <v>0</v>
      </c>
      <c r="AU31" s="25">
        <v>0</v>
      </c>
      <c r="AV31" s="25">
        <v>0</v>
      </c>
      <c r="AW31" s="25">
        <v>1</v>
      </c>
      <c r="AX31" s="25">
        <v>0</v>
      </c>
      <c r="AY31" s="25">
        <v>0</v>
      </c>
    </row>
    <row r="32" spans="1:51" ht="16">
      <c r="A32" s="8" t="str">
        <f>VLOOKUP(B32,Sample_Status!$B$4:$C$471,2,FALSE)</f>
        <v>Q09,Q10</v>
      </c>
      <c r="B32" s="25" t="s">
        <v>373</v>
      </c>
      <c r="C32" s="25">
        <v>0</v>
      </c>
      <c r="D32" s="25">
        <v>0</v>
      </c>
      <c r="E32" s="26">
        <v>582</v>
      </c>
      <c r="F32" s="25">
        <v>0</v>
      </c>
      <c r="G32" s="25">
        <v>45</v>
      </c>
      <c r="H32" s="25">
        <v>49</v>
      </c>
      <c r="I32" s="25">
        <v>0</v>
      </c>
      <c r="J32" s="25">
        <v>24</v>
      </c>
      <c r="K32" s="25">
        <v>33532</v>
      </c>
      <c r="L32" s="26">
        <v>98</v>
      </c>
      <c r="M32" s="26">
        <v>1</v>
      </c>
      <c r="N32" s="25">
        <v>502</v>
      </c>
      <c r="O32" s="25">
        <v>0</v>
      </c>
      <c r="P32" s="25">
        <v>0</v>
      </c>
      <c r="Q32" s="25">
        <v>0</v>
      </c>
      <c r="R32" s="25">
        <v>0</v>
      </c>
      <c r="S32" s="25">
        <v>3313</v>
      </c>
      <c r="T32" s="26">
        <v>0</v>
      </c>
      <c r="U32" s="25">
        <v>0</v>
      </c>
      <c r="V32" s="25">
        <v>1393</v>
      </c>
      <c r="W32" s="26">
        <v>0</v>
      </c>
      <c r="X32" s="25">
        <v>18000</v>
      </c>
      <c r="Y32" s="25">
        <v>1056</v>
      </c>
      <c r="Z32" s="25">
        <v>0</v>
      </c>
      <c r="AA32" s="25">
        <v>0</v>
      </c>
      <c r="AB32" s="25">
        <v>200</v>
      </c>
      <c r="AC32" s="25">
        <v>5</v>
      </c>
      <c r="AD32" s="25">
        <v>3</v>
      </c>
      <c r="AE32" s="25">
        <v>0</v>
      </c>
      <c r="AF32" s="25">
        <v>0</v>
      </c>
      <c r="AG32" s="25">
        <v>0</v>
      </c>
      <c r="AH32" s="25">
        <v>0</v>
      </c>
      <c r="AI32" s="25">
        <v>2</v>
      </c>
      <c r="AJ32" s="25">
        <v>0</v>
      </c>
      <c r="AK32" s="25">
        <v>19</v>
      </c>
      <c r="AL32" s="25">
        <v>10</v>
      </c>
      <c r="AM32" s="25">
        <v>121</v>
      </c>
      <c r="AN32" s="25">
        <v>0</v>
      </c>
      <c r="AO32" s="25">
        <v>31</v>
      </c>
      <c r="AP32" s="25">
        <v>0</v>
      </c>
      <c r="AQ32" s="25">
        <v>68425</v>
      </c>
      <c r="AR32" s="25">
        <v>0</v>
      </c>
      <c r="AS32" s="25">
        <v>0</v>
      </c>
      <c r="AT32" s="25">
        <v>56</v>
      </c>
      <c r="AU32" s="25">
        <v>0</v>
      </c>
      <c r="AV32" s="25">
        <v>0</v>
      </c>
      <c r="AW32" s="25">
        <v>0</v>
      </c>
      <c r="AX32" s="25">
        <v>0</v>
      </c>
      <c r="AY32" s="25">
        <v>0</v>
      </c>
    </row>
    <row r="33" spans="1:51" ht="16">
      <c r="A33" s="8" t="str">
        <f>VLOOKUP(B33,Sample_Status!$B$4:$C$471,2,FALSE)</f>
        <v>Q209,Q210</v>
      </c>
      <c r="B33" s="25" t="s">
        <v>375</v>
      </c>
      <c r="C33" s="25">
        <v>0</v>
      </c>
      <c r="D33" s="25">
        <v>0</v>
      </c>
      <c r="E33" s="26">
        <v>1</v>
      </c>
      <c r="F33" s="25">
        <v>0</v>
      </c>
      <c r="G33" s="25">
        <v>1</v>
      </c>
      <c r="H33" s="25">
        <v>1</v>
      </c>
      <c r="I33" s="25">
        <v>0</v>
      </c>
      <c r="J33" s="25">
        <v>0</v>
      </c>
      <c r="K33" s="25">
        <v>1</v>
      </c>
      <c r="L33" s="26">
        <v>0</v>
      </c>
      <c r="M33" s="26">
        <v>0</v>
      </c>
      <c r="N33" s="25">
        <v>32</v>
      </c>
      <c r="O33" s="25">
        <v>0</v>
      </c>
      <c r="P33" s="25">
        <v>0</v>
      </c>
      <c r="Q33" s="25">
        <v>0</v>
      </c>
      <c r="R33" s="25">
        <v>0</v>
      </c>
      <c r="S33" s="25">
        <v>0</v>
      </c>
      <c r="T33" s="26">
        <v>0</v>
      </c>
      <c r="U33" s="25">
        <v>0</v>
      </c>
      <c r="V33" s="25">
        <v>3500</v>
      </c>
      <c r="W33" s="26">
        <v>0</v>
      </c>
      <c r="X33" s="25">
        <v>6</v>
      </c>
      <c r="Y33" s="25">
        <v>5</v>
      </c>
      <c r="Z33" s="25">
        <v>0</v>
      </c>
      <c r="AA33" s="25">
        <v>0</v>
      </c>
      <c r="AB33" s="25">
        <v>0</v>
      </c>
      <c r="AC33" s="25">
        <v>1</v>
      </c>
      <c r="AD33" s="25">
        <v>0</v>
      </c>
      <c r="AE33" s="25">
        <v>0</v>
      </c>
      <c r="AF33" s="25">
        <v>0</v>
      </c>
      <c r="AG33" s="25">
        <v>0</v>
      </c>
      <c r="AH33" s="25">
        <v>0</v>
      </c>
      <c r="AI33" s="25">
        <v>0</v>
      </c>
      <c r="AJ33" s="25">
        <v>0</v>
      </c>
      <c r="AK33" s="25">
        <v>0</v>
      </c>
      <c r="AL33" s="25">
        <v>1</v>
      </c>
      <c r="AM33" s="25">
        <v>274</v>
      </c>
      <c r="AN33" s="25">
        <v>0</v>
      </c>
      <c r="AO33" s="25">
        <v>398</v>
      </c>
      <c r="AP33" s="25">
        <v>0</v>
      </c>
      <c r="AQ33" s="25">
        <v>31</v>
      </c>
      <c r="AR33" s="25">
        <v>0</v>
      </c>
      <c r="AS33" s="25">
        <v>0</v>
      </c>
      <c r="AT33" s="25">
        <v>0</v>
      </c>
      <c r="AU33" s="25">
        <v>0</v>
      </c>
      <c r="AV33" s="25">
        <v>0</v>
      </c>
      <c r="AW33" s="25">
        <v>0</v>
      </c>
      <c r="AX33" s="25">
        <v>0</v>
      </c>
      <c r="AY33" s="25">
        <v>0</v>
      </c>
    </row>
    <row r="34" spans="1:51" ht="16">
      <c r="A34" s="8" t="str">
        <f>VLOOKUP(B34,Sample_Status!$B$4:$C$471,2,FALSE)</f>
        <v>Q116,Q117</v>
      </c>
      <c r="B34" s="25" t="s">
        <v>376</v>
      </c>
      <c r="C34" s="25">
        <v>0</v>
      </c>
      <c r="D34" s="25">
        <v>0</v>
      </c>
      <c r="E34" s="26">
        <v>39</v>
      </c>
      <c r="F34" s="25">
        <v>0</v>
      </c>
      <c r="G34" s="25">
        <v>476</v>
      </c>
      <c r="H34" s="25">
        <v>1</v>
      </c>
      <c r="I34" s="25">
        <v>3</v>
      </c>
      <c r="J34" s="25">
        <v>90</v>
      </c>
      <c r="K34" s="25">
        <v>9</v>
      </c>
      <c r="L34" s="26">
        <v>0</v>
      </c>
      <c r="M34" s="26">
        <v>0</v>
      </c>
      <c r="N34" s="25">
        <v>3128</v>
      </c>
      <c r="O34" s="25">
        <v>1</v>
      </c>
      <c r="P34" s="25">
        <v>2</v>
      </c>
      <c r="Q34" s="25">
        <v>2</v>
      </c>
      <c r="R34" s="25">
        <v>0</v>
      </c>
      <c r="S34" s="25">
        <v>0</v>
      </c>
      <c r="T34" s="26">
        <v>0</v>
      </c>
      <c r="U34" s="25">
        <v>0</v>
      </c>
      <c r="V34" s="25">
        <v>96</v>
      </c>
      <c r="W34" s="26">
        <v>0</v>
      </c>
      <c r="X34" s="25">
        <v>14</v>
      </c>
      <c r="Y34" s="25">
        <v>25</v>
      </c>
      <c r="Z34" s="25">
        <v>0</v>
      </c>
      <c r="AA34" s="25">
        <v>0</v>
      </c>
      <c r="AB34" s="25">
        <v>0</v>
      </c>
      <c r="AC34" s="25">
        <v>0</v>
      </c>
      <c r="AD34" s="25">
        <v>0</v>
      </c>
      <c r="AE34" s="25">
        <v>0</v>
      </c>
      <c r="AF34" s="25">
        <v>23</v>
      </c>
      <c r="AG34" s="25">
        <v>0</v>
      </c>
      <c r="AH34" s="25">
        <v>0</v>
      </c>
      <c r="AI34" s="25">
        <v>0</v>
      </c>
      <c r="AJ34" s="25">
        <v>0</v>
      </c>
      <c r="AK34" s="25">
        <v>23</v>
      </c>
      <c r="AL34" s="25">
        <v>12</v>
      </c>
      <c r="AM34" s="25">
        <v>6951</v>
      </c>
      <c r="AN34" s="25">
        <v>0</v>
      </c>
      <c r="AO34" s="25">
        <v>0</v>
      </c>
      <c r="AP34" s="25">
        <v>0</v>
      </c>
      <c r="AQ34" s="25">
        <v>1</v>
      </c>
      <c r="AR34" s="25">
        <v>0</v>
      </c>
      <c r="AS34" s="25">
        <v>0</v>
      </c>
      <c r="AT34" s="25">
        <v>0</v>
      </c>
      <c r="AU34" s="25">
        <v>0</v>
      </c>
      <c r="AV34" s="25">
        <v>0</v>
      </c>
      <c r="AW34" s="25">
        <v>0</v>
      </c>
      <c r="AX34" s="25">
        <v>0</v>
      </c>
      <c r="AY34" s="25">
        <v>0</v>
      </c>
    </row>
    <row r="35" spans="1:51" ht="16">
      <c r="A35" s="8" t="str">
        <f>VLOOKUP(B35,Sample_Status!$B$4:$C$471,2,FALSE)</f>
        <v>Q211</v>
      </c>
      <c r="B35" s="25" t="s">
        <v>380</v>
      </c>
      <c r="C35" s="25">
        <v>0</v>
      </c>
      <c r="D35" s="25">
        <v>1</v>
      </c>
      <c r="E35" s="26">
        <v>153</v>
      </c>
      <c r="F35" s="25">
        <v>4</v>
      </c>
      <c r="G35" s="25">
        <v>147</v>
      </c>
      <c r="H35" s="25">
        <v>177</v>
      </c>
      <c r="I35" s="25">
        <v>2</v>
      </c>
      <c r="J35" s="25">
        <v>30</v>
      </c>
      <c r="K35" s="25">
        <v>539</v>
      </c>
      <c r="L35" s="26">
        <v>0</v>
      </c>
      <c r="M35" s="26">
        <v>0</v>
      </c>
      <c r="N35" s="25">
        <v>888</v>
      </c>
      <c r="O35" s="25">
        <v>41</v>
      </c>
      <c r="P35" s="25">
        <v>0</v>
      </c>
      <c r="Q35" s="25">
        <v>0</v>
      </c>
      <c r="R35" s="25">
        <v>0</v>
      </c>
      <c r="S35" s="25">
        <v>55</v>
      </c>
      <c r="T35" s="26">
        <v>0</v>
      </c>
      <c r="U35" s="25">
        <v>0</v>
      </c>
      <c r="V35" s="25">
        <v>546</v>
      </c>
      <c r="W35" s="26">
        <v>0</v>
      </c>
      <c r="X35" s="25">
        <v>728</v>
      </c>
      <c r="Y35" s="25">
        <v>857</v>
      </c>
      <c r="Z35" s="25">
        <v>0</v>
      </c>
      <c r="AA35" s="25">
        <v>0</v>
      </c>
      <c r="AB35" s="25">
        <v>2</v>
      </c>
      <c r="AC35" s="25">
        <v>1</v>
      </c>
      <c r="AD35" s="25">
        <v>10</v>
      </c>
      <c r="AE35" s="25">
        <v>0</v>
      </c>
      <c r="AF35" s="25">
        <v>150</v>
      </c>
      <c r="AG35" s="25">
        <v>51</v>
      </c>
      <c r="AH35" s="25">
        <v>0</v>
      </c>
      <c r="AI35" s="25">
        <v>0</v>
      </c>
      <c r="AJ35" s="25">
        <v>32</v>
      </c>
      <c r="AK35" s="25">
        <v>330817</v>
      </c>
      <c r="AL35" s="25">
        <v>512</v>
      </c>
      <c r="AM35" s="25">
        <v>543</v>
      </c>
      <c r="AN35" s="25">
        <v>0</v>
      </c>
      <c r="AO35" s="25">
        <v>30</v>
      </c>
      <c r="AP35" s="25">
        <v>0</v>
      </c>
      <c r="AQ35" s="25">
        <v>17</v>
      </c>
      <c r="AR35" s="25">
        <v>0</v>
      </c>
      <c r="AS35" s="25">
        <v>0</v>
      </c>
      <c r="AT35" s="25">
        <v>0</v>
      </c>
      <c r="AU35" s="25">
        <v>0</v>
      </c>
      <c r="AV35" s="25">
        <v>1</v>
      </c>
      <c r="AW35" s="25">
        <v>563</v>
      </c>
      <c r="AX35" s="25">
        <v>0</v>
      </c>
      <c r="AY35" s="25">
        <v>0</v>
      </c>
    </row>
    <row r="36" spans="1:51" ht="16">
      <c r="A36" s="8" t="str">
        <f>VLOOKUP(B36,Sample_Status!$B$4:$C$471,2,FALSE)</f>
        <v>Q310,Q311</v>
      </c>
      <c r="B36" s="25" t="s">
        <v>381</v>
      </c>
      <c r="C36" s="25">
        <v>0</v>
      </c>
      <c r="D36" s="25">
        <v>0</v>
      </c>
      <c r="E36" s="26">
        <v>4</v>
      </c>
      <c r="F36" s="25">
        <v>0</v>
      </c>
      <c r="G36" s="25">
        <v>3</v>
      </c>
      <c r="H36" s="25">
        <v>0</v>
      </c>
      <c r="I36" s="25">
        <v>0</v>
      </c>
      <c r="J36" s="25">
        <v>0</v>
      </c>
      <c r="K36" s="25">
        <v>0</v>
      </c>
      <c r="L36" s="26">
        <v>0</v>
      </c>
      <c r="M36" s="26">
        <v>0</v>
      </c>
      <c r="N36" s="25">
        <v>43</v>
      </c>
      <c r="O36" s="25">
        <v>0</v>
      </c>
      <c r="P36" s="25">
        <v>0</v>
      </c>
      <c r="Q36" s="25">
        <v>0</v>
      </c>
      <c r="R36" s="25">
        <v>0</v>
      </c>
      <c r="S36" s="25">
        <v>0</v>
      </c>
      <c r="T36" s="26">
        <v>0</v>
      </c>
      <c r="U36" s="25">
        <v>0</v>
      </c>
      <c r="V36" s="25">
        <v>0</v>
      </c>
      <c r="W36" s="26">
        <v>0</v>
      </c>
      <c r="X36" s="25">
        <v>0</v>
      </c>
      <c r="Y36" s="25">
        <v>2</v>
      </c>
      <c r="Z36" s="25">
        <v>0</v>
      </c>
      <c r="AA36" s="25">
        <v>0</v>
      </c>
      <c r="AB36" s="25">
        <v>0</v>
      </c>
      <c r="AC36" s="25">
        <v>0</v>
      </c>
      <c r="AD36" s="25">
        <v>0</v>
      </c>
      <c r="AE36" s="25">
        <v>0</v>
      </c>
      <c r="AF36" s="25">
        <v>0</v>
      </c>
      <c r="AG36" s="25">
        <v>0</v>
      </c>
      <c r="AH36" s="25">
        <v>0</v>
      </c>
      <c r="AI36" s="25">
        <v>0</v>
      </c>
      <c r="AJ36" s="25">
        <v>0</v>
      </c>
      <c r="AK36" s="25">
        <v>1</v>
      </c>
      <c r="AL36" s="25">
        <v>0</v>
      </c>
      <c r="AM36" s="25">
        <v>79</v>
      </c>
      <c r="AN36" s="25">
        <v>0</v>
      </c>
      <c r="AO36" s="25">
        <v>12</v>
      </c>
      <c r="AP36" s="25">
        <v>0</v>
      </c>
      <c r="AQ36" s="25">
        <v>0</v>
      </c>
      <c r="AR36" s="25">
        <v>0</v>
      </c>
      <c r="AS36" s="25">
        <v>0</v>
      </c>
      <c r="AT36" s="25">
        <v>0</v>
      </c>
      <c r="AU36" s="25">
        <v>0</v>
      </c>
      <c r="AV36" s="25">
        <v>0</v>
      </c>
      <c r="AW36" s="25">
        <v>0</v>
      </c>
      <c r="AX36" s="25">
        <v>0</v>
      </c>
      <c r="AY36" s="25">
        <v>0</v>
      </c>
    </row>
    <row r="37" spans="1:51" ht="16">
      <c r="A37" s="8" t="str">
        <f>VLOOKUP(B37,Sample_Status!$B$4:$C$471,2,FALSE)</f>
        <v>Q11,Q12</v>
      </c>
      <c r="B37" s="25" t="s">
        <v>382</v>
      </c>
      <c r="C37" s="25">
        <v>0</v>
      </c>
      <c r="D37" s="25">
        <v>0</v>
      </c>
      <c r="E37" s="26">
        <v>35</v>
      </c>
      <c r="F37" s="25">
        <v>390</v>
      </c>
      <c r="G37" s="25">
        <v>545</v>
      </c>
      <c r="H37" s="25">
        <v>6</v>
      </c>
      <c r="I37" s="25">
        <v>2</v>
      </c>
      <c r="J37" s="25">
        <v>133</v>
      </c>
      <c r="K37" s="25">
        <v>8</v>
      </c>
      <c r="L37" s="26">
        <v>0</v>
      </c>
      <c r="M37" s="26">
        <v>0</v>
      </c>
      <c r="N37" s="25">
        <v>4637</v>
      </c>
      <c r="O37" s="25">
        <v>7</v>
      </c>
      <c r="P37" s="25">
        <v>3</v>
      </c>
      <c r="Q37" s="25">
        <v>5</v>
      </c>
      <c r="R37" s="25">
        <v>0</v>
      </c>
      <c r="S37" s="25">
        <v>0</v>
      </c>
      <c r="T37" s="26">
        <v>0</v>
      </c>
      <c r="U37" s="25">
        <v>0</v>
      </c>
      <c r="V37" s="25">
        <v>284</v>
      </c>
      <c r="W37" s="26">
        <v>0</v>
      </c>
      <c r="X37" s="25">
        <v>10</v>
      </c>
      <c r="Y37" s="25">
        <v>45</v>
      </c>
      <c r="Z37" s="25">
        <v>0</v>
      </c>
      <c r="AA37" s="25">
        <v>0</v>
      </c>
      <c r="AB37" s="25">
        <v>5</v>
      </c>
      <c r="AC37" s="25">
        <v>1</v>
      </c>
      <c r="AD37" s="25">
        <v>0</v>
      </c>
      <c r="AE37" s="25">
        <v>0</v>
      </c>
      <c r="AF37" s="25">
        <v>0</v>
      </c>
      <c r="AG37" s="25">
        <v>0</v>
      </c>
      <c r="AH37" s="25">
        <v>0</v>
      </c>
      <c r="AI37" s="25">
        <v>0</v>
      </c>
      <c r="AJ37" s="25">
        <v>0</v>
      </c>
      <c r="AK37" s="25">
        <v>15</v>
      </c>
      <c r="AL37" s="25">
        <v>5</v>
      </c>
      <c r="AM37" s="25">
        <v>8</v>
      </c>
      <c r="AN37" s="25">
        <v>0</v>
      </c>
      <c r="AO37" s="25">
        <v>3</v>
      </c>
      <c r="AP37" s="25">
        <v>0</v>
      </c>
      <c r="AQ37" s="25">
        <v>3</v>
      </c>
      <c r="AR37" s="25">
        <v>0</v>
      </c>
      <c r="AS37" s="25">
        <v>0</v>
      </c>
      <c r="AT37" s="25">
        <v>0</v>
      </c>
      <c r="AU37" s="25">
        <v>0</v>
      </c>
      <c r="AV37" s="25">
        <v>0</v>
      </c>
      <c r="AW37" s="25">
        <v>0</v>
      </c>
      <c r="AX37" s="25">
        <v>0</v>
      </c>
      <c r="AY37" s="25">
        <v>0</v>
      </c>
    </row>
    <row r="38" spans="1:51" ht="16">
      <c r="A38" s="8" t="str">
        <f>VLOOKUP(B38,Sample_Status!$B$4:$C$471,2,FALSE)</f>
        <v>Q212,Q213</v>
      </c>
      <c r="B38" s="25" t="s">
        <v>384</v>
      </c>
      <c r="C38" s="25">
        <v>0</v>
      </c>
      <c r="D38" s="25">
        <v>0</v>
      </c>
      <c r="E38" s="26">
        <v>5</v>
      </c>
      <c r="F38" s="25">
        <v>13</v>
      </c>
      <c r="G38" s="25">
        <v>67</v>
      </c>
      <c r="H38" s="25">
        <v>81</v>
      </c>
      <c r="I38" s="25">
        <v>0</v>
      </c>
      <c r="J38" s="25">
        <v>33</v>
      </c>
      <c r="K38" s="25">
        <v>77</v>
      </c>
      <c r="L38" s="26">
        <v>0</v>
      </c>
      <c r="M38" s="26">
        <v>0</v>
      </c>
      <c r="N38" s="25">
        <v>2969</v>
      </c>
      <c r="O38" s="25">
        <v>13</v>
      </c>
      <c r="P38" s="25">
        <v>0</v>
      </c>
      <c r="Q38" s="25">
        <v>0</v>
      </c>
      <c r="R38" s="25">
        <v>0</v>
      </c>
      <c r="S38" s="25">
        <v>4</v>
      </c>
      <c r="T38" s="26">
        <v>0</v>
      </c>
      <c r="U38" s="25">
        <v>0</v>
      </c>
      <c r="V38" s="25">
        <v>338</v>
      </c>
      <c r="W38" s="26">
        <v>0</v>
      </c>
      <c r="X38" s="25">
        <v>231</v>
      </c>
      <c r="Y38" s="25">
        <v>36988</v>
      </c>
      <c r="Z38" s="25">
        <v>0</v>
      </c>
      <c r="AA38" s="25">
        <v>0</v>
      </c>
      <c r="AB38" s="25">
        <v>99</v>
      </c>
      <c r="AC38" s="25">
        <v>1</v>
      </c>
      <c r="AD38" s="25">
        <v>0</v>
      </c>
      <c r="AE38" s="25">
        <v>0</v>
      </c>
      <c r="AF38" s="25">
        <v>17</v>
      </c>
      <c r="AG38" s="25">
        <v>25</v>
      </c>
      <c r="AH38" s="25">
        <v>0</v>
      </c>
      <c r="AI38" s="25">
        <v>0</v>
      </c>
      <c r="AJ38" s="25">
        <v>19</v>
      </c>
      <c r="AK38" s="25">
        <v>3468</v>
      </c>
      <c r="AL38" s="25">
        <v>5328</v>
      </c>
      <c r="AM38" s="25">
        <v>139</v>
      </c>
      <c r="AN38" s="25">
        <v>0</v>
      </c>
      <c r="AO38" s="25">
        <v>15</v>
      </c>
      <c r="AP38" s="25">
        <v>0</v>
      </c>
      <c r="AQ38" s="25">
        <v>24</v>
      </c>
      <c r="AR38" s="25">
        <v>0</v>
      </c>
      <c r="AS38" s="25">
        <v>0</v>
      </c>
      <c r="AT38" s="25">
        <v>0</v>
      </c>
      <c r="AU38" s="25">
        <v>0</v>
      </c>
      <c r="AV38" s="25">
        <v>0</v>
      </c>
      <c r="AW38" s="25">
        <v>0</v>
      </c>
      <c r="AX38" s="25">
        <v>0</v>
      </c>
      <c r="AY38" s="25">
        <v>0</v>
      </c>
    </row>
    <row r="39" spans="1:51" ht="16">
      <c r="A39" s="8" t="str">
        <f>VLOOKUP(B39,Sample_Status!$B$4:$C$471,2,FALSE)</f>
        <v>Q312,Q313,Q314</v>
      </c>
      <c r="B39" s="25" t="s">
        <v>386</v>
      </c>
      <c r="C39" s="25">
        <v>0</v>
      </c>
      <c r="D39" s="25">
        <v>1</v>
      </c>
      <c r="E39" s="26">
        <v>15</v>
      </c>
      <c r="F39" s="25">
        <v>3</v>
      </c>
      <c r="G39" s="25">
        <v>889</v>
      </c>
      <c r="H39" s="25">
        <v>138</v>
      </c>
      <c r="I39" s="25">
        <v>1</v>
      </c>
      <c r="J39" s="25">
        <v>1661</v>
      </c>
      <c r="K39" s="25">
        <v>485</v>
      </c>
      <c r="L39" s="26">
        <v>0</v>
      </c>
      <c r="M39" s="26">
        <v>0</v>
      </c>
      <c r="N39" s="25">
        <v>23584</v>
      </c>
      <c r="O39" s="25">
        <v>24</v>
      </c>
      <c r="P39" s="25">
        <v>5</v>
      </c>
      <c r="Q39" s="25">
        <v>0</v>
      </c>
      <c r="R39" s="25">
        <v>0</v>
      </c>
      <c r="S39" s="25">
        <v>11</v>
      </c>
      <c r="T39" s="26">
        <v>0</v>
      </c>
      <c r="U39" s="25">
        <v>0</v>
      </c>
      <c r="V39" s="25">
        <v>115530</v>
      </c>
      <c r="W39" s="26">
        <v>0</v>
      </c>
      <c r="X39" s="25">
        <v>438</v>
      </c>
      <c r="Y39" s="25">
        <v>54645</v>
      </c>
      <c r="Z39" s="25">
        <v>0</v>
      </c>
      <c r="AA39" s="25">
        <v>0</v>
      </c>
      <c r="AB39" s="25">
        <v>0</v>
      </c>
      <c r="AC39" s="25">
        <v>1</v>
      </c>
      <c r="AD39" s="25">
        <v>3</v>
      </c>
      <c r="AE39" s="25">
        <v>0</v>
      </c>
      <c r="AF39" s="25">
        <v>76</v>
      </c>
      <c r="AG39" s="25">
        <v>5</v>
      </c>
      <c r="AH39" s="25">
        <v>0</v>
      </c>
      <c r="AI39" s="25">
        <v>0</v>
      </c>
      <c r="AJ39" s="25">
        <v>2</v>
      </c>
      <c r="AK39" s="25">
        <v>352</v>
      </c>
      <c r="AL39" s="25">
        <v>38</v>
      </c>
      <c r="AM39" s="25">
        <v>197</v>
      </c>
      <c r="AN39" s="25">
        <v>0</v>
      </c>
      <c r="AO39" s="25">
        <v>24</v>
      </c>
      <c r="AP39" s="25">
        <v>0</v>
      </c>
      <c r="AQ39" s="25">
        <v>13</v>
      </c>
      <c r="AR39" s="25">
        <v>0</v>
      </c>
      <c r="AS39" s="25">
        <v>0</v>
      </c>
      <c r="AT39" s="25">
        <v>0</v>
      </c>
      <c r="AU39" s="25">
        <v>0</v>
      </c>
      <c r="AV39" s="25">
        <v>0</v>
      </c>
      <c r="AW39" s="25">
        <v>3</v>
      </c>
      <c r="AX39" s="25">
        <v>0</v>
      </c>
      <c r="AY39" s="25">
        <v>0</v>
      </c>
    </row>
    <row r="40" spans="1:51" ht="16">
      <c r="A40" s="8" t="str">
        <f>VLOOKUP(B40,Sample_Status!$B$4:$C$471,2,FALSE)</f>
        <v>Q315,Q316,Q317</v>
      </c>
      <c r="B40" s="25" t="s">
        <v>387</v>
      </c>
      <c r="C40" s="25">
        <v>0</v>
      </c>
      <c r="D40" s="25">
        <v>0</v>
      </c>
      <c r="E40" s="26">
        <v>0</v>
      </c>
      <c r="F40" s="25">
        <v>1</v>
      </c>
      <c r="G40" s="25">
        <v>3</v>
      </c>
      <c r="H40" s="25">
        <v>170</v>
      </c>
      <c r="I40" s="25">
        <v>0</v>
      </c>
      <c r="J40" s="25">
        <v>1</v>
      </c>
      <c r="K40" s="25">
        <v>1825</v>
      </c>
      <c r="L40" s="26">
        <v>0</v>
      </c>
      <c r="M40" s="26">
        <v>0</v>
      </c>
      <c r="N40" s="25">
        <v>66</v>
      </c>
      <c r="O40" s="25">
        <v>0</v>
      </c>
      <c r="P40" s="25">
        <v>0</v>
      </c>
      <c r="Q40" s="25">
        <v>0</v>
      </c>
      <c r="R40" s="25">
        <v>0</v>
      </c>
      <c r="S40" s="25">
        <v>0</v>
      </c>
      <c r="T40" s="26">
        <v>0</v>
      </c>
      <c r="U40" s="25">
        <v>0</v>
      </c>
      <c r="V40" s="25">
        <v>388</v>
      </c>
      <c r="W40" s="26">
        <v>0</v>
      </c>
      <c r="X40" s="25">
        <v>16</v>
      </c>
      <c r="Y40" s="25">
        <v>698</v>
      </c>
      <c r="Z40" s="25">
        <v>0</v>
      </c>
      <c r="AA40" s="25">
        <v>0</v>
      </c>
      <c r="AB40" s="25">
        <v>0</v>
      </c>
      <c r="AC40" s="25">
        <v>0</v>
      </c>
      <c r="AD40" s="25">
        <v>0</v>
      </c>
      <c r="AE40" s="25">
        <v>0</v>
      </c>
      <c r="AF40" s="25">
        <v>1</v>
      </c>
      <c r="AG40" s="25">
        <v>0</v>
      </c>
      <c r="AH40" s="25">
        <v>0</v>
      </c>
      <c r="AI40" s="25">
        <v>0</v>
      </c>
      <c r="AJ40" s="25">
        <v>0</v>
      </c>
      <c r="AK40" s="25">
        <v>3</v>
      </c>
      <c r="AL40" s="25">
        <v>2</v>
      </c>
      <c r="AM40" s="25">
        <v>12</v>
      </c>
      <c r="AN40" s="25">
        <v>0</v>
      </c>
      <c r="AO40" s="25">
        <v>1</v>
      </c>
      <c r="AP40" s="25">
        <v>0</v>
      </c>
      <c r="AQ40" s="25">
        <v>0</v>
      </c>
      <c r="AR40" s="25">
        <v>0</v>
      </c>
      <c r="AS40" s="25">
        <v>0</v>
      </c>
      <c r="AT40" s="25">
        <v>0</v>
      </c>
      <c r="AU40" s="25">
        <v>0</v>
      </c>
      <c r="AV40" s="25">
        <v>0</v>
      </c>
      <c r="AW40" s="25">
        <v>0</v>
      </c>
      <c r="AX40" s="25">
        <v>0</v>
      </c>
      <c r="AY40" s="25">
        <v>0</v>
      </c>
    </row>
    <row r="41" spans="1:51" ht="16">
      <c r="A41" s="8" t="str">
        <f>VLOOKUP(B41,Sample_Status!$B$4:$C$471,2,FALSE)</f>
        <v>Q318,Q319</v>
      </c>
      <c r="B41" s="25" t="s">
        <v>388</v>
      </c>
      <c r="C41" s="25">
        <v>0</v>
      </c>
      <c r="D41" s="25">
        <v>0</v>
      </c>
      <c r="E41" s="26">
        <v>0</v>
      </c>
      <c r="F41" s="25">
        <v>0</v>
      </c>
      <c r="G41" s="25">
        <v>3</v>
      </c>
      <c r="H41" s="25">
        <v>331</v>
      </c>
      <c r="I41" s="25">
        <v>0</v>
      </c>
      <c r="J41" s="25">
        <v>0</v>
      </c>
      <c r="K41" s="25">
        <v>4474</v>
      </c>
      <c r="L41" s="26">
        <v>0</v>
      </c>
      <c r="M41" s="26">
        <v>0</v>
      </c>
      <c r="N41" s="25">
        <v>31</v>
      </c>
      <c r="O41" s="25">
        <v>1</v>
      </c>
      <c r="P41" s="25">
        <v>0</v>
      </c>
      <c r="Q41" s="25">
        <v>0</v>
      </c>
      <c r="R41" s="25">
        <v>0</v>
      </c>
      <c r="S41" s="25">
        <v>4</v>
      </c>
      <c r="T41" s="26">
        <v>0</v>
      </c>
      <c r="U41" s="25">
        <v>0</v>
      </c>
      <c r="V41" s="25">
        <v>1873</v>
      </c>
      <c r="W41" s="26">
        <v>0</v>
      </c>
      <c r="X41" s="25">
        <v>25</v>
      </c>
      <c r="Y41" s="25">
        <v>1795</v>
      </c>
      <c r="Z41" s="25">
        <v>0</v>
      </c>
      <c r="AA41" s="25">
        <v>0</v>
      </c>
      <c r="AB41" s="25">
        <v>0</v>
      </c>
      <c r="AC41" s="25">
        <v>0</v>
      </c>
      <c r="AD41" s="25">
        <v>0</v>
      </c>
      <c r="AE41" s="25">
        <v>0</v>
      </c>
      <c r="AF41" s="25">
        <v>1</v>
      </c>
      <c r="AG41" s="25">
        <v>0</v>
      </c>
      <c r="AH41" s="25">
        <v>0</v>
      </c>
      <c r="AI41" s="25">
        <v>0</v>
      </c>
      <c r="AJ41" s="25">
        <v>0</v>
      </c>
      <c r="AK41" s="25">
        <v>19</v>
      </c>
      <c r="AL41" s="25">
        <v>3</v>
      </c>
      <c r="AM41" s="25">
        <v>16</v>
      </c>
      <c r="AN41" s="25">
        <v>0</v>
      </c>
      <c r="AO41" s="25">
        <v>0</v>
      </c>
      <c r="AP41" s="25">
        <v>0</v>
      </c>
      <c r="AQ41" s="25">
        <v>0</v>
      </c>
      <c r="AR41" s="25">
        <v>0</v>
      </c>
      <c r="AS41" s="25">
        <v>0</v>
      </c>
      <c r="AT41" s="25">
        <v>0</v>
      </c>
      <c r="AU41" s="25">
        <v>0</v>
      </c>
      <c r="AV41" s="25">
        <v>0</v>
      </c>
      <c r="AW41" s="25">
        <v>0</v>
      </c>
      <c r="AX41" s="25">
        <v>0</v>
      </c>
      <c r="AY41" s="25">
        <v>0</v>
      </c>
    </row>
    <row r="42" spans="1:51" ht="16">
      <c r="A42" s="8" t="str">
        <f>VLOOKUP(B42,Sample_Status!$B$4:$C$471,2,FALSE)</f>
        <v>Q13,Q14</v>
      </c>
      <c r="B42" s="25" t="s">
        <v>389</v>
      </c>
      <c r="C42" s="25">
        <v>0</v>
      </c>
      <c r="D42" s="25">
        <v>0</v>
      </c>
      <c r="E42" s="26">
        <v>2</v>
      </c>
      <c r="F42" s="25">
        <v>1</v>
      </c>
      <c r="G42" s="25">
        <v>154</v>
      </c>
      <c r="H42" s="25">
        <v>446</v>
      </c>
      <c r="I42" s="25">
        <v>0</v>
      </c>
      <c r="J42" s="25">
        <v>33</v>
      </c>
      <c r="K42" s="25">
        <v>25</v>
      </c>
      <c r="L42" s="26">
        <v>0</v>
      </c>
      <c r="M42" s="26">
        <v>0</v>
      </c>
      <c r="N42" s="25">
        <v>3337</v>
      </c>
      <c r="O42" s="25">
        <v>0</v>
      </c>
      <c r="P42" s="25">
        <v>2</v>
      </c>
      <c r="Q42" s="25">
        <v>5</v>
      </c>
      <c r="R42" s="25">
        <v>0</v>
      </c>
      <c r="S42" s="25">
        <v>0</v>
      </c>
      <c r="T42" s="26">
        <v>0</v>
      </c>
      <c r="U42" s="25">
        <v>0</v>
      </c>
      <c r="V42" s="25">
        <v>23</v>
      </c>
      <c r="W42" s="26">
        <v>0</v>
      </c>
      <c r="X42" s="25">
        <v>30</v>
      </c>
      <c r="Y42" s="25">
        <v>1963</v>
      </c>
      <c r="Z42" s="25">
        <v>0</v>
      </c>
      <c r="AA42" s="25">
        <v>0</v>
      </c>
      <c r="AB42" s="25">
        <v>0</v>
      </c>
      <c r="AC42" s="25">
        <v>0</v>
      </c>
      <c r="AD42" s="25">
        <v>0</v>
      </c>
      <c r="AE42" s="25">
        <v>0</v>
      </c>
      <c r="AF42" s="25">
        <v>2406</v>
      </c>
      <c r="AG42" s="25">
        <v>1</v>
      </c>
      <c r="AH42" s="25">
        <v>0</v>
      </c>
      <c r="AI42" s="25">
        <v>0</v>
      </c>
      <c r="AJ42" s="25">
        <v>0</v>
      </c>
      <c r="AK42" s="25">
        <v>10</v>
      </c>
      <c r="AL42" s="25">
        <v>2</v>
      </c>
      <c r="AM42" s="25">
        <v>8</v>
      </c>
      <c r="AN42" s="25">
        <v>0</v>
      </c>
      <c r="AO42" s="25">
        <v>3</v>
      </c>
      <c r="AP42" s="25">
        <v>0</v>
      </c>
      <c r="AQ42" s="25">
        <v>1</v>
      </c>
      <c r="AR42" s="25">
        <v>0</v>
      </c>
      <c r="AS42" s="25">
        <v>0</v>
      </c>
      <c r="AT42" s="25">
        <v>0</v>
      </c>
      <c r="AU42" s="25">
        <v>0</v>
      </c>
      <c r="AV42" s="25">
        <v>0</v>
      </c>
      <c r="AW42" s="25">
        <v>0</v>
      </c>
      <c r="AX42" s="25">
        <v>0</v>
      </c>
      <c r="AY42" s="25">
        <v>0</v>
      </c>
    </row>
    <row r="43" spans="1:51" ht="16">
      <c r="A43" s="8" t="str">
        <f>VLOOKUP(B43,Sample_Status!$B$4:$C$471,2,FALSE)</f>
        <v>Q15,Q16</v>
      </c>
      <c r="B43" s="25" t="s">
        <v>390</v>
      </c>
      <c r="C43" s="25">
        <v>0</v>
      </c>
      <c r="D43" s="25">
        <v>0</v>
      </c>
      <c r="E43" s="26">
        <v>0</v>
      </c>
      <c r="F43" s="25">
        <v>0</v>
      </c>
      <c r="G43" s="25">
        <v>2</v>
      </c>
      <c r="H43" s="25">
        <v>0</v>
      </c>
      <c r="I43" s="25">
        <v>0</v>
      </c>
      <c r="J43" s="25">
        <v>0</v>
      </c>
      <c r="K43" s="25">
        <v>430</v>
      </c>
      <c r="L43" s="26">
        <v>0</v>
      </c>
      <c r="M43" s="26">
        <v>0</v>
      </c>
      <c r="N43" s="25">
        <v>1</v>
      </c>
      <c r="O43" s="25">
        <v>0</v>
      </c>
      <c r="P43" s="25">
        <v>0</v>
      </c>
      <c r="Q43" s="25">
        <v>0</v>
      </c>
      <c r="R43" s="25">
        <v>0</v>
      </c>
      <c r="S43" s="25">
        <v>1</v>
      </c>
      <c r="T43" s="26">
        <v>0</v>
      </c>
      <c r="U43" s="25">
        <v>0</v>
      </c>
      <c r="V43" s="25">
        <v>10</v>
      </c>
      <c r="W43" s="26">
        <v>0</v>
      </c>
      <c r="X43" s="25">
        <v>6</v>
      </c>
      <c r="Y43" s="25">
        <v>3720</v>
      </c>
      <c r="Z43" s="25">
        <v>0</v>
      </c>
      <c r="AA43" s="25">
        <v>0</v>
      </c>
      <c r="AB43" s="25">
        <v>0</v>
      </c>
      <c r="AC43" s="25">
        <v>0</v>
      </c>
      <c r="AD43" s="25">
        <v>0</v>
      </c>
      <c r="AE43" s="25">
        <v>0</v>
      </c>
      <c r="AF43" s="25">
        <v>0</v>
      </c>
      <c r="AG43" s="25">
        <v>0</v>
      </c>
      <c r="AH43" s="25">
        <v>0</v>
      </c>
      <c r="AI43" s="25">
        <v>0</v>
      </c>
      <c r="AJ43" s="25">
        <v>0</v>
      </c>
      <c r="AK43" s="25">
        <v>1</v>
      </c>
      <c r="AL43" s="25">
        <v>0</v>
      </c>
      <c r="AM43" s="25">
        <v>2</v>
      </c>
      <c r="AN43" s="25">
        <v>0</v>
      </c>
      <c r="AO43" s="25">
        <v>0</v>
      </c>
      <c r="AP43" s="25">
        <v>0</v>
      </c>
      <c r="AQ43" s="25">
        <v>0</v>
      </c>
      <c r="AR43" s="25">
        <v>0</v>
      </c>
      <c r="AS43" s="25">
        <v>0</v>
      </c>
      <c r="AT43" s="25">
        <v>0</v>
      </c>
      <c r="AU43" s="25">
        <v>0</v>
      </c>
      <c r="AV43" s="25">
        <v>0</v>
      </c>
      <c r="AW43" s="25">
        <v>0</v>
      </c>
      <c r="AX43" s="25">
        <v>0</v>
      </c>
      <c r="AY43" s="25">
        <v>0</v>
      </c>
    </row>
    <row r="44" spans="1:51" ht="16">
      <c r="A44" s="8" t="str">
        <f>VLOOKUP(B44,Sample_Status!$B$4:$C$471,2,FALSE)</f>
        <v>Q19,Q20</v>
      </c>
      <c r="B44" s="25" t="s">
        <v>392</v>
      </c>
      <c r="C44" s="25">
        <v>1</v>
      </c>
      <c r="D44" s="25">
        <v>0</v>
      </c>
      <c r="E44" s="26">
        <v>12</v>
      </c>
      <c r="F44" s="25">
        <v>5</v>
      </c>
      <c r="G44" s="25">
        <v>51</v>
      </c>
      <c r="H44" s="25">
        <v>173</v>
      </c>
      <c r="I44" s="25">
        <v>0</v>
      </c>
      <c r="J44" s="25">
        <v>32</v>
      </c>
      <c r="K44" s="25">
        <v>1865</v>
      </c>
      <c r="L44" s="26">
        <v>0</v>
      </c>
      <c r="M44" s="26">
        <v>0</v>
      </c>
      <c r="N44" s="25">
        <v>482</v>
      </c>
      <c r="O44" s="25">
        <v>37</v>
      </c>
      <c r="P44" s="25">
        <v>2</v>
      </c>
      <c r="Q44" s="25">
        <v>0</v>
      </c>
      <c r="R44" s="25">
        <v>0</v>
      </c>
      <c r="S44" s="25">
        <v>20</v>
      </c>
      <c r="T44" s="26">
        <v>0</v>
      </c>
      <c r="U44" s="25">
        <v>0</v>
      </c>
      <c r="V44" s="25">
        <v>579</v>
      </c>
      <c r="W44" s="26">
        <v>0</v>
      </c>
      <c r="X44" s="25">
        <v>814</v>
      </c>
      <c r="Y44" s="25">
        <v>270817</v>
      </c>
      <c r="Z44" s="25">
        <v>0</v>
      </c>
      <c r="AA44" s="25">
        <v>0</v>
      </c>
      <c r="AB44" s="25">
        <v>0</v>
      </c>
      <c r="AC44" s="25">
        <v>2</v>
      </c>
      <c r="AD44" s="25">
        <v>4</v>
      </c>
      <c r="AE44" s="25">
        <v>0</v>
      </c>
      <c r="AF44" s="25">
        <v>123</v>
      </c>
      <c r="AG44" s="25">
        <v>16</v>
      </c>
      <c r="AH44" s="25">
        <v>0</v>
      </c>
      <c r="AI44" s="25">
        <v>1</v>
      </c>
      <c r="AJ44" s="25">
        <v>11</v>
      </c>
      <c r="AK44" s="25">
        <v>426</v>
      </c>
      <c r="AL44" s="25">
        <v>960</v>
      </c>
      <c r="AM44" s="25">
        <v>421</v>
      </c>
      <c r="AN44" s="25">
        <v>0</v>
      </c>
      <c r="AO44" s="25">
        <v>42</v>
      </c>
      <c r="AP44" s="25">
        <v>0</v>
      </c>
      <c r="AQ44" s="25">
        <v>11</v>
      </c>
      <c r="AR44" s="25">
        <v>0</v>
      </c>
      <c r="AS44" s="25">
        <v>0</v>
      </c>
      <c r="AT44" s="25">
        <v>0</v>
      </c>
      <c r="AU44" s="25">
        <v>0</v>
      </c>
      <c r="AV44" s="25">
        <v>0</v>
      </c>
      <c r="AW44" s="25">
        <v>0</v>
      </c>
      <c r="AX44" s="25">
        <v>0</v>
      </c>
      <c r="AY44" s="25">
        <v>0</v>
      </c>
    </row>
    <row r="45" spans="1:51" ht="16">
      <c r="A45" s="8" t="str">
        <f>VLOOKUP(B45,Sample_Status!$B$4:$C$471,2,FALSE)</f>
        <v>Q129,Q130</v>
      </c>
      <c r="B45" s="25" t="s">
        <v>395</v>
      </c>
      <c r="C45" s="25">
        <v>0</v>
      </c>
      <c r="D45" s="25">
        <v>0</v>
      </c>
      <c r="E45" s="26">
        <v>0</v>
      </c>
      <c r="F45" s="25">
        <v>4</v>
      </c>
      <c r="G45" s="25">
        <v>25</v>
      </c>
      <c r="H45" s="25">
        <v>84</v>
      </c>
      <c r="I45" s="25">
        <v>0</v>
      </c>
      <c r="J45" s="25">
        <v>12</v>
      </c>
      <c r="K45" s="25">
        <v>14</v>
      </c>
      <c r="L45" s="26">
        <v>0</v>
      </c>
      <c r="M45" s="26">
        <v>0</v>
      </c>
      <c r="N45" s="25">
        <v>102</v>
      </c>
      <c r="O45" s="25">
        <v>3</v>
      </c>
      <c r="P45" s="25">
        <v>0</v>
      </c>
      <c r="Q45" s="25">
        <v>0</v>
      </c>
      <c r="R45" s="25">
        <v>0</v>
      </c>
      <c r="S45" s="25">
        <v>0</v>
      </c>
      <c r="T45" s="26">
        <v>0</v>
      </c>
      <c r="U45" s="25">
        <v>0</v>
      </c>
      <c r="V45" s="25">
        <v>13</v>
      </c>
      <c r="W45" s="26">
        <v>0</v>
      </c>
      <c r="X45" s="25">
        <v>15828</v>
      </c>
      <c r="Y45" s="25">
        <v>625</v>
      </c>
      <c r="Z45" s="25">
        <v>0</v>
      </c>
      <c r="AA45" s="25">
        <v>0</v>
      </c>
      <c r="AB45" s="25">
        <v>6</v>
      </c>
      <c r="AC45" s="25">
        <v>0</v>
      </c>
      <c r="AD45" s="25">
        <v>0</v>
      </c>
      <c r="AE45" s="25">
        <v>0</v>
      </c>
      <c r="AF45" s="25">
        <v>5</v>
      </c>
      <c r="AG45" s="25">
        <v>0</v>
      </c>
      <c r="AH45" s="25">
        <v>0</v>
      </c>
      <c r="AI45" s="25">
        <v>1</v>
      </c>
      <c r="AJ45" s="25">
        <v>0</v>
      </c>
      <c r="AK45" s="25">
        <v>9</v>
      </c>
      <c r="AL45" s="25">
        <v>20</v>
      </c>
      <c r="AM45" s="25">
        <v>17</v>
      </c>
      <c r="AN45" s="25">
        <v>0</v>
      </c>
      <c r="AO45" s="25">
        <v>2</v>
      </c>
      <c r="AP45" s="25">
        <v>0</v>
      </c>
      <c r="AQ45" s="25">
        <v>2</v>
      </c>
      <c r="AR45" s="25">
        <v>0</v>
      </c>
      <c r="AS45" s="25">
        <v>0</v>
      </c>
      <c r="AT45" s="25">
        <v>0</v>
      </c>
      <c r="AU45" s="25">
        <v>0</v>
      </c>
      <c r="AV45" s="25">
        <v>0</v>
      </c>
      <c r="AW45" s="25">
        <v>0</v>
      </c>
      <c r="AX45" s="25">
        <v>0</v>
      </c>
      <c r="AY45" s="25">
        <v>0</v>
      </c>
    </row>
    <row r="46" spans="1:51" ht="16">
      <c r="A46" s="8" t="str">
        <f>VLOOKUP(B46,Sample_Status!$B$4:$C$471,2,FALSE)</f>
        <v>Q131,Q131</v>
      </c>
      <c r="B46" s="25" t="s">
        <v>396</v>
      </c>
      <c r="C46" s="25">
        <v>0</v>
      </c>
      <c r="D46" s="25">
        <v>1</v>
      </c>
      <c r="E46" s="26">
        <v>0</v>
      </c>
      <c r="F46" s="25">
        <v>0</v>
      </c>
      <c r="G46" s="25">
        <v>9</v>
      </c>
      <c r="H46" s="25">
        <v>76</v>
      </c>
      <c r="I46" s="25">
        <v>0</v>
      </c>
      <c r="J46" s="25">
        <v>1</v>
      </c>
      <c r="K46" s="25">
        <v>0</v>
      </c>
      <c r="L46" s="26">
        <v>0</v>
      </c>
      <c r="M46" s="26">
        <v>0</v>
      </c>
      <c r="N46" s="25">
        <v>136</v>
      </c>
      <c r="O46" s="25">
        <v>0</v>
      </c>
      <c r="P46" s="25">
        <v>0</v>
      </c>
      <c r="Q46" s="25">
        <v>0</v>
      </c>
      <c r="R46" s="25">
        <v>0</v>
      </c>
      <c r="S46" s="25">
        <v>0</v>
      </c>
      <c r="T46" s="26">
        <v>0</v>
      </c>
      <c r="U46" s="25">
        <v>0</v>
      </c>
      <c r="V46" s="25">
        <v>1</v>
      </c>
      <c r="W46" s="26">
        <v>0</v>
      </c>
      <c r="X46" s="25">
        <v>2</v>
      </c>
      <c r="Y46" s="25">
        <v>5</v>
      </c>
      <c r="Z46" s="25">
        <v>0</v>
      </c>
      <c r="AA46" s="25">
        <v>0</v>
      </c>
      <c r="AB46" s="25">
        <v>3</v>
      </c>
      <c r="AC46" s="25">
        <v>0</v>
      </c>
      <c r="AD46" s="25">
        <v>0</v>
      </c>
      <c r="AE46" s="25">
        <v>0</v>
      </c>
      <c r="AF46" s="25">
        <v>0</v>
      </c>
      <c r="AG46" s="25">
        <v>0</v>
      </c>
      <c r="AH46" s="25">
        <v>0</v>
      </c>
      <c r="AI46" s="25">
        <v>0</v>
      </c>
      <c r="AJ46" s="25">
        <v>0</v>
      </c>
      <c r="AK46" s="25">
        <v>0</v>
      </c>
      <c r="AL46" s="25">
        <v>0</v>
      </c>
      <c r="AM46" s="25">
        <v>0</v>
      </c>
      <c r="AN46" s="25">
        <v>0</v>
      </c>
      <c r="AO46" s="25">
        <v>0</v>
      </c>
      <c r="AP46" s="25">
        <v>0</v>
      </c>
      <c r="AQ46" s="25">
        <v>0</v>
      </c>
      <c r="AR46" s="25">
        <v>0</v>
      </c>
      <c r="AS46" s="25">
        <v>0</v>
      </c>
      <c r="AT46" s="25">
        <v>0</v>
      </c>
      <c r="AU46" s="25">
        <v>0</v>
      </c>
      <c r="AV46" s="25">
        <v>0</v>
      </c>
      <c r="AW46" s="25">
        <v>0</v>
      </c>
      <c r="AX46" s="25">
        <v>0</v>
      </c>
      <c r="AY46" s="25">
        <v>0</v>
      </c>
    </row>
    <row r="47" spans="1:51" ht="16">
      <c r="A47" s="8" t="str">
        <f>VLOOKUP(B47,Sample_Status!$B$4:$C$471,2,FALSE)</f>
        <v>Q323,Q324</v>
      </c>
      <c r="B47" s="25" t="s">
        <v>398</v>
      </c>
      <c r="C47" s="25">
        <v>0</v>
      </c>
      <c r="D47" s="25">
        <v>0</v>
      </c>
      <c r="E47" s="26">
        <v>0</v>
      </c>
      <c r="F47" s="25">
        <v>0</v>
      </c>
      <c r="G47" s="25">
        <v>5</v>
      </c>
      <c r="H47" s="25">
        <v>45</v>
      </c>
      <c r="I47" s="25">
        <v>0</v>
      </c>
      <c r="J47" s="25">
        <v>1</v>
      </c>
      <c r="K47" s="25">
        <v>12</v>
      </c>
      <c r="L47" s="26">
        <v>0</v>
      </c>
      <c r="M47" s="26">
        <v>0</v>
      </c>
      <c r="N47" s="25">
        <v>60</v>
      </c>
      <c r="O47" s="25">
        <v>0</v>
      </c>
      <c r="P47" s="25">
        <v>0</v>
      </c>
      <c r="Q47" s="25">
        <v>0</v>
      </c>
      <c r="R47" s="25">
        <v>0</v>
      </c>
      <c r="S47" s="25">
        <v>0</v>
      </c>
      <c r="T47" s="26">
        <v>0</v>
      </c>
      <c r="U47" s="25">
        <v>0</v>
      </c>
      <c r="V47" s="25">
        <v>20</v>
      </c>
      <c r="W47" s="26">
        <v>0</v>
      </c>
      <c r="X47" s="25">
        <v>6</v>
      </c>
      <c r="Y47" s="25">
        <v>250</v>
      </c>
      <c r="Z47" s="25">
        <v>0</v>
      </c>
      <c r="AA47" s="25">
        <v>0</v>
      </c>
      <c r="AB47" s="25">
        <v>0</v>
      </c>
      <c r="AC47" s="25">
        <v>0</v>
      </c>
      <c r="AD47" s="25">
        <v>0</v>
      </c>
      <c r="AE47" s="25">
        <v>0</v>
      </c>
      <c r="AF47" s="25">
        <v>0</v>
      </c>
      <c r="AG47" s="25">
        <v>0</v>
      </c>
      <c r="AH47" s="25">
        <v>0</v>
      </c>
      <c r="AI47" s="25">
        <v>0</v>
      </c>
      <c r="AJ47" s="25">
        <v>0</v>
      </c>
      <c r="AK47" s="25">
        <v>0</v>
      </c>
      <c r="AL47" s="25">
        <v>0</v>
      </c>
      <c r="AM47" s="25">
        <v>1</v>
      </c>
      <c r="AN47" s="25">
        <v>0</v>
      </c>
      <c r="AO47" s="25">
        <v>0</v>
      </c>
      <c r="AP47" s="25">
        <v>0</v>
      </c>
      <c r="AQ47" s="25">
        <v>0</v>
      </c>
      <c r="AR47" s="25">
        <v>0</v>
      </c>
      <c r="AS47" s="25">
        <v>0</v>
      </c>
      <c r="AT47" s="25">
        <v>0</v>
      </c>
      <c r="AU47" s="25">
        <v>0</v>
      </c>
      <c r="AV47" s="25">
        <v>0</v>
      </c>
      <c r="AW47" s="25">
        <v>0</v>
      </c>
      <c r="AX47" s="25">
        <v>0</v>
      </c>
      <c r="AY47" s="25">
        <v>0</v>
      </c>
    </row>
    <row r="48" spans="1:51" ht="16">
      <c r="A48" s="8" t="str">
        <f>VLOOKUP(B48,Sample_Status!$B$4:$C$471,2,FALSE)</f>
        <v>Q325,Q326</v>
      </c>
      <c r="B48" s="25" t="s">
        <v>399</v>
      </c>
      <c r="C48" s="25">
        <v>0</v>
      </c>
      <c r="D48" s="25">
        <v>0</v>
      </c>
      <c r="E48" s="26">
        <v>0</v>
      </c>
      <c r="F48" s="25">
        <v>0</v>
      </c>
      <c r="G48" s="25">
        <v>35</v>
      </c>
      <c r="H48" s="25">
        <v>344</v>
      </c>
      <c r="I48" s="25">
        <v>0</v>
      </c>
      <c r="J48" s="25">
        <v>8</v>
      </c>
      <c r="K48" s="25">
        <v>7</v>
      </c>
      <c r="L48" s="26">
        <v>0</v>
      </c>
      <c r="M48" s="26">
        <v>0</v>
      </c>
      <c r="N48" s="25">
        <v>192</v>
      </c>
      <c r="O48" s="25">
        <v>0</v>
      </c>
      <c r="P48" s="25">
        <v>0</v>
      </c>
      <c r="Q48" s="25">
        <v>1</v>
      </c>
      <c r="R48" s="25">
        <v>0</v>
      </c>
      <c r="S48" s="25">
        <v>0</v>
      </c>
      <c r="T48" s="26">
        <v>0</v>
      </c>
      <c r="U48" s="25">
        <v>0</v>
      </c>
      <c r="V48" s="25">
        <v>5</v>
      </c>
      <c r="W48" s="26">
        <v>0</v>
      </c>
      <c r="X48" s="25">
        <v>13</v>
      </c>
      <c r="Y48" s="25">
        <v>6261</v>
      </c>
      <c r="Z48" s="25">
        <v>0</v>
      </c>
      <c r="AA48" s="25">
        <v>0</v>
      </c>
      <c r="AB48" s="25">
        <v>0</v>
      </c>
      <c r="AC48" s="25">
        <v>0</v>
      </c>
      <c r="AD48" s="25">
        <v>0</v>
      </c>
      <c r="AE48" s="25">
        <v>0</v>
      </c>
      <c r="AF48" s="25">
        <v>0</v>
      </c>
      <c r="AG48" s="25">
        <v>0</v>
      </c>
      <c r="AH48" s="25">
        <v>0</v>
      </c>
      <c r="AI48" s="25">
        <v>0</v>
      </c>
      <c r="AJ48" s="25">
        <v>0</v>
      </c>
      <c r="AK48" s="25">
        <v>0</v>
      </c>
      <c r="AL48" s="25">
        <v>0</v>
      </c>
      <c r="AM48" s="25">
        <v>1</v>
      </c>
      <c r="AN48" s="25">
        <v>0</v>
      </c>
      <c r="AO48" s="25">
        <v>3</v>
      </c>
      <c r="AP48" s="25">
        <v>0</v>
      </c>
      <c r="AQ48" s="25">
        <v>1</v>
      </c>
      <c r="AR48" s="25">
        <v>0</v>
      </c>
      <c r="AS48" s="25">
        <v>0</v>
      </c>
      <c r="AT48" s="25">
        <v>0</v>
      </c>
      <c r="AU48" s="25">
        <v>0</v>
      </c>
      <c r="AV48" s="25">
        <v>0</v>
      </c>
      <c r="AW48" s="25">
        <v>0</v>
      </c>
      <c r="AX48" s="25">
        <v>0</v>
      </c>
      <c r="AY48" s="25">
        <v>0</v>
      </c>
    </row>
    <row r="49" spans="1:51" ht="16">
      <c r="A49" s="8" t="str">
        <f>VLOOKUP(B49,Sample_Status!$B$4:$C$471,2,FALSE)</f>
        <v>Q327,Q328</v>
      </c>
      <c r="B49" s="25" t="s">
        <v>400</v>
      </c>
      <c r="C49" s="25">
        <v>0</v>
      </c>
      <c r="D49" s="25">
        <v>0</v>
      </c>
      <c r="E49" s="26">
        <v>2</v>
      </c>
      <c r="F49" s="25">
        <v>0</v>
      </c>
      <c r="G49" s="25">
        <v>7</v>
      </c>
      <c r="H49" s="25">
        <v>4</v>
      </c>
      <c r="I49" s="25">
        <v>0</v>
      </c>
      <c r="J49" s="25">
        <v>0</v>
      </c>
      <c r="K49" s="25">
        <v>18</v>
      </c>
      <c r="L49" s="26">
        <v>0</v>
      </c>
      <c r="M49" s="26">
        <v>0</v>
      </c>
      <c r="N49" s="25">
        <v>28</v>
      </c>
      <c r="O49" s="25">
        <v>0</v>
      </c>
      <c r="P49" s="25">
        <v>0</v>
      </c>
      <c r="Q49" s="25">
        <v>0</v>
      </c>
      <c r="R49" s="25">
        <v>0</v>
      </c>
      <c r="S49" s="25">
        <v>3</v>
      </c>
      <c r="T49" s="26">
        <v>0</v>
      </c>
      <c r="U49" s="25">
        <v>0</v>
      </c>
      <c r="V49" s="25">
        <v>602</v>
      </c>
      <c r="W49" s="26">
        <v>0</v>
      </c>
      <c r="X49" s="25">
        <v>25</v>
      </c>
      <c r="Y49" s="25">
        <v>10677</v>
      </c>
      <c r="Z49" s="25">
        <v>0</v>
      </c>
      <c r="AA49" s="25">
        <v>2</v>
      </c>
      <c r="AB49" s="25">
        <v>0</v>
      </c>
      <c r="AC49" s="25">
        <v>6</v>
      </c>
      <c r="AD49" s="25">
        <v>5</v>
      </c>
      <c r="AE49" s="25">
        <v>0</v>
      </c>
      <c r="AF49" s="25">
        <v>0</v>
      </c>
      <c r="AG49" s="25">
        <v>0</v>
      </c>
      <c r="AH49" s="25">
        <v>0</v>
      </c>
      <c r="AI49" s="25">
        <v>0</v>
      </c>
      <c r="AJ49" s="25">
        <v>0</v>
      </c>
      <c r="AK49" s="25">
        <v>0</v>
      </c>
      <c r="AL49" s="25">
        <v>0</v>
      </c>
      <c r="AM49" s="25">
        <v>2</v>
      </c>
      <c r="AN49" s="25">
        <v>0</v>
      </c>
      <c r="AO49" s="25">
        <v>0</v>
      </c>
      <c r="AP49" s="25">
        <v>0</v>
      </c>
      <c r="AQ49" s="25">
        <v>10</v>
      </c>
      <c r="AR49" s="25">
        <v>0</v>
      </c>
      <c r="AS49" s="25">
        <v>0</v>
      </c>
      <c r="AT49" s="25">
        <v>1</v>
      </c>
      <c r="AU49" s="25">
        <v>0</v>
      </c>
      <c r="AV49" s="25">
        <v>0</v>
      </c>
      <c r="AW49" s="25">
        <v>0</v>
      </c>
      <c r="AX49" s="25">
        <v>0</v>
      </c>
      <c r="AY49" s="25">
        <v>0</v>
      </c>
    </row>
    <row r="50" spans="1:51" ht="16">
      <c r="A50" s="8" t="str">
        <f>VLOOKUP(B50,Sample_Status!$B$4:$C$471,2,FALSE)</f>
        <v>Q216,Q217,Q218,Q219</v>
      </c>
      <c r="B50" s="25" t="s">
        <v>401</v>
      </c>
      <c r="C50" s="25">
        <v>0</v>
      </c>
      <c r="D50" s="25">
        <v>0</v>
      </c>
      <c r="E50" s="26">
        <v>3</v>
      </c>
      <c r="F50" s="25">
        <v>0</v>
      </c>
      <c r="G50" s="25">
        <v>27</v>
      </c>
      <c r="H50" s="25">
        <v>54</v>
      </c>
      <c r="I50" s="25">
        <v>0</v>
      </c>
      <c r="J50" s="25">
        <v>5</v>
      </c>
      <c r="K50" s="25">
        <v>39</v>
      </c>
      <c r="L50" s="26">
        <v>0</v>
      </c>
      <c r="M50" s="26">
        <v>0</v>
      </c>
      <c r="N50" s="25">
        <v>84</v>
      </c>
      <c r="O50" s="25">
        <v>19</v>
      </c>
      <c r="P50" s="25">
        <v>0</v>
      </c>
      <c r="Q50" s="25">
        <v>0</v>
      </c>
      <c r="R50" s="25">
        <v>0</v>
      </c>
      <c r="S50" s="25">
        <v>4</v>
      </c>
      <c r="T50" s="26">
        <v>0</v>
      </c>
      <c r="U50" s="25">
        <v>0</v>
      </c>
      <c r="V50" s="25">
        <v>97</v>
      </c>
      <c r="W50" s="26">
        <v>0</v>
      </c>
      <c r="X50" s="25">
        <v>78</v>
      </c>
      <c r="Y50" s="25">
        <v>37338</v>
      </c>
      <c r="Z50" s="25">
        <v>0</v>
      </c>
      <c r="AA50" s="25">
        <v>0</v>
      </c>
      <c r="AB50" s="25">
        <v>0</v>
      </c>
      <c r="AC50" s="25">
        <v>0</v>
      </c>
      <c r="AD50" s="25">
        <v>1</v>
      </c>
      <c r="AE50" s="25">
        <v>0</v>
      </c>
      <c r="AF50" s="25">
        <v>7</v>
      </c>
      <c r="AG50" s="25">
        <v>3</v>
      </c>
      <c r="AH50" s="25">
        <v>0</v>
      </c>
      <c r="AI50" s="25">
        <v>0</v>
      </c>
      <c r="AJ50" s="25">
        <v>0</v>
      </c>
      <c r="AK50" s="25">
        <v>55</v>
      </c>
      <c r="AL50" s="25">
        <v>40</v>
      </c>
      <c r="AM50" s="25">
        <v>6723</v>
      </c>
      <c r="AN50" s="25">
        <v>0</v>
      </c>
      <c r="AO50" s="25">
        <v>21</v>
      </c>
      <c r="AP50" s="25">
        <v>0</v>
      </c>
      <c r="AQ50" s="25">
        <v>2</v>
      </c>
      <c r="AR50" s="25">
        <v>0</v>
      </c>
      <c r="AS50" s="25">
        <v>0</v>
      </c>
      <c r="AT50" s="25">
        <v>0</v>
      </c>
      <c r="AU50" s="25">
        <v>0</v>
      </c>
      <c r="AV50" s="25">
        <v>0</v>
      </c>
      <c r="AW50" s="25">
        <v>0</v>
      </c>
      <c r="AX50" s="25">
        <v>0</v>
      </c>
      <c r="AY50" s="25">
        <v>0</v>
      </c>
    </row>
    <row r="51" spans="1:51" ht="16">
      <c r="A51" s="8" t="str">
        <f>VLOOKUP(B51,Sample_Status!$B$4:$C$471,2,FALSE)</f>
        <v>Q21,Q22</v>
      </c>
      <c r="B51" s="25" t="s">
        <v>402</v>
      </c>
      <c r="C51" s="25">
        <v>0</v>
      </c>
      <c r="D51" s="25">
        <v>0</v>
      </c>
      <c r="E51" s="26">
        <v>2</v>
      </c>
      <c r="F51" s="25">
        <v>0</v>
      </c>
      <c r="G51" s="25">
        <v>10</v>
      </c>
      <c r="H51" s="25">
        <v>1</v>
      </c>
      <c r="I51" s="25">
        <v>0</v>
      </c>
      <c r="J51" s="25">
        <v>2</v>
      </c>
      <c r="K51" s="25">
        <v>228</v>
      </c>
      <c r="L51" s="26">
        <v>0</v>
      </c>
      <c r="M51" s="26">
        <v>0</v>
      </c>
      <c r="N51" s="25">
        <v>116</v>
      </c>
      <c r="O51" s="25">
        <v>0</v>
      </c>
      <c r="P51" s="25">
        <v>0</v>
      </c>
      <c r="Q51" s="25">
        <v>0</v>
      </c>
      <c r="R51" s="25">
        <v>0</v>
      </c>
      <c r="S51" s="25">
        <v>2</v>
      </c>
      <c r="T51" s="26">
        <v>0</v>
      </c>
      <c r="U51" s="25">
        <v>0</v>
      </c>
      <c r="V51" s="25">
        <v>6995</v>
      </c>
      <c r="W51" s="26">
        <v>0</v>
      </c>
      <c r="X51" s="25">
        <v>1176</v>
      </c>
      <c r="Y51" s="25">
        <v>625</v>
      </c>
      <c r="Z51" s="25">
        <v>0</v>
      </c>
      <c r="AA51" s="25">
        <v>0</v>
      </c>
      <c r="AB51" s="25">
        <v>1</v>
      </c>
      <c r="AC51" s="25">
        <v>0</v>
      </c>
      <c r="AD51" s="25">
        <v>0</v>
      </c>
      <c r="AE51" s="25">
        <v>0</v>
      </c>
      <c r="AF51" s="25">
        <v>0</v>
      </c>
      <c r="AG51" s="25">
        <v>0</v>
      </c>
      <c r="AH51" s="25">
        <v>0</v>
      </c>
      <c r="AI51" s="25">
        <v>0</v>
      </c>
      <c r="AJ51" s="25">
        <v>0</v>
      </c>
      <c r="AK51" s="25">
        <v>0</v>
      </c>
      <c r="AL51" s="25">
        <v>4</v>
      </c>
      <c r="AM51" s="25">
        <v>15545</v>
      </c>
      <c r="AN51" s="25">
        <v>0</v>
      </c>
      <c r="AO51" s="25">
        <v>3967</v>
      </c>
      <c r="AP51" s="25">
        <v>40</v>
      </c>
      <c r="AQ51" s="25">
        <v>12</v>
      </c>
      <c r="AR51" s="25">
        <v>0</v>
      </c>
      <c r="AS51" s="25">
        <v>0</v>
      </c>
      <c r="AT51" s="25">
        <v>0</v>
      </c>
      <c r="AU51" s="25">
        <v>0</v>
      </c>
      <c r="AV51" s="25">
        <v>0</v>
      </c>
      <c r="AW51" s="25">
        <v>0</v>
      </c>
      <c r="AX51" s="25">
        <v>0</v>
      </c>
      <c r="AY51" s="25">
        <v>0</v>
      </c>
    </row>
    <row r="52" spans="1:51" ht="16">
      <c r="A52" s="8" t="str">
        <f>VLOOKUP(B52,Sample_Status!$B$4:$C$471,2,FALSE)</f>
        <v>Q23,Q24</v>
      </c>
      <c r="B52" s="25" t="s">
        <v>403</v>
      </c>
      <c r="C52" s="25">
        <v>0</v>
      </c>
      <c r="D52" s="25">
        <v>0</v>
      </c>
      <c r="E52" s="26">
        <v>8</v>
      </c>
      <c r="F52" s="25">
        <v>0</v>
      </c>
      <c r="G52" s="25">
        <v>2</v>
      </c>
      <c r="H52" s="25">
        <v>49</v>
      </c>
      <c r="I52" s="25">
        <v>0</v>
      </c>
      <c r="J52" s="25">
        <v>1</v>
      </c>
      <c r="K52" s="25">
        <v>1</v>
      </c>
      <c r="L52" s="26">
        <v>0</v>
      </c>
      <c r="M52" s="26">
        <v>0</v>
      </c>
      <c r="N52" s="25">
        <v>6</v>
      </c>
      <c r="O52" s="25">
        <v>0</v>
      </c>
      <c r="P52" s="25">
        <v>0</v>
      </c>
      <c r="Q52" s="25">
        <v>0</v>
      </c>
      <c r="R52" s="25">
        <v>0</v>
      </c>
      <c r="S52" s="25">
        <v>0</v>
      </c>
      <c r="T52" s="26">
        <v>0</v>
      </c>
      <c r="U52" s="25">
        <v>0</v>
      </c>
      <c r="V52" s="25">
        <v>16</v>
      </c>
      <c r="W52" s="26">
        <v>0</v>
      </c>
      <c r="X52" s="25">
        <v>5288</v>
      </c>
      <c r="Y52" s="25">
        <v>4343</v>
      </c>
      <c r="Z52" s="25">
        <v>0</v>
      </c>
      <c r="AA52" s="25">
        <v>0</v>
      </c>
      <c r="AB52" s="25">
        <v>1</v>
      </c>
      <c r="AC52" s="25">
        <v>0</v>
      </c>
      <c r="AD52" s="25">
        <v>0</v>
      </c>
      <c r="AE52" s="25">
        <v>0</v>
      </c>
      <c r="AF52" s="25">
        <v>0</v>
      </c>
      <c r="AG52" s="25">
        <v>0</v>
      </c>
      <c r="AH52" s="25">
        <v>0</v>
      </c>
      <c r="AI52" s="25">
        <v>2</v>
      </c>
      <c r="AJ52" s="25">
        <v>0</v>
      </c>
      <c r="AK52" s="25">
        <v>0</v>
      </c>
      <c r="AL52" s="25">
        <v>653</v>
      </c>
      <c r="AM52" s="25">
        <v>4</v>
      </c>
      <c r="AN52" s="25">
        <v>0</v>
      </c>
      <c r="AO52" s="25">
        <v>2</v>
      </c>
      <c r="AP52" s="25">
        <v>0</v>
      </c>
      <c r="AQ52" s="25">
        <v>105</v>
      </c>
      <c r="AR52" s="25">
        <v>0</v>
      </c>
      <c r="AS52" s="25">
        <v>0</v>
      </c>
      <c r="AT52" s="25">
        <v>0</v>
      </c>
      <c r="AU52" s="25">
        <v>0</v>
      </c>
      <c r="AV52" s="25">
        <v>0</v>
      </c>
      <c r="AW52" s="25">
        <v>0</v>
      </c>
      <c r="AX52" s="25">
        <v>0</v>
      </c>
      <c r="AY52" s="25">
        <v>0</v>
      </c>
    </row>
    <row r="53" spans="1:51" ht="16">
      <c r="A53" s="8" t="str">
        <f>VLOOKUP(B53,Sample_Status!$B$4:$C$471,2,FALSE)</f>
        <v>Q133</v>
      </c>
      <c r="B53" s="25" t="s">
        <v>404</v>
      </c>
      <c r="C53" s="25">
        <v>0</v>
      </c>
      <c r="D53" s="25">
        <v>0</v>
      </c>
      <c r="E53" s="26">
        <v>0</v>
      </c>
      <c r="F53" s="25">
        <v>0</v>
      </c>
      <c r="G53" s="25">
        <v>0</v>
      </c>
      <c r="H53" s="25">
        <v>108</v>
      </c>
      <c r="I53" s="25">
        <v>0</v>
      </c>
      <c r="J53" s="25">
        <v>0</v>
      </c>
      <c r="K53" s="25">
        <v>2</v>
      </c>
      <c r="L53" s="26">
        <v>0</v>
      </c>
      <c r="M53" s="26">
        <v>0</v>
      </c>
      <c r="N53" s="25">
        <v>7</v>
      </c>
      <c r="O53" s="25">
        <v>0</v>
      </c>
      <c r="P53" s="25">
        <v>0</v>
      </c>
      <c r="Q53" s="25">
        <v>0</v>
      </c>
      <c r="R53" s="25">
        <v>0</v>
      </c>
      <c r="S53" s="25">
        <v>0</v>
      </c>
      <c r="T53" s="26">
        <v>0</v>
      </c>
      <c r="U53" s="25">
        <v>0</v>
      </c>
      <c r="V53" s="25">
        <v>7</v>
      </c>
      <c r="W53" s="26">
        <v>0</v>
      </c>
      <c r="X53" s="25">
        <v>10</v>
      </c>
      <c r="Y53" s="25">
        <v>4302</v>
      </c>
      <c r="Z53" s="25">
        <v>0</v>
      </c>
      <c r="AA53" s="25">
        <v>0</v>
      </c>
      <c r="AB53" s="25">
        <v>0</v>
      </c>
      <c r="AC53" s="25">
        <v>0</v>
      </c>
      <c r="AD53" s="25">
        <v>0</v>
      </c>
      <c r="AE53" s="25">
        <v>0</v>
      </c>
      <c r="AF53" s="25">
        <v>0</v>
      </c>
      <c r="AG53" s="25">
        <v>0</v>
      </c>
      <c r="AH53" s="25">
        <v>0</v>
      </c>
      <c r="AI53" s="25">
        <v>0</v>
      </c>
      <c r="AJ53" s="25">
        <v>0</v>
      </c>
      <c r="AK53" s="25">
        <v>0</v>
      </c>
      <c r="AL53" s="25">
        <v>0</v>
      </c>
      <c r="AM53" s="25">
        <v>6</v>
      </c>
      <c r="AN53" s="25">
        <v>0</v>
      </c>
      <c r="AO53" s="25">
        <v>1</v>
      </c>
      <c r="AP53" s="25">
        <v>0</v>
      </c>
      <c r="AQ53" s="25">
        <v>1</v>
      </c>
      <c r="AR53" s="25">
        <v>0</v>
      </c>
      <c r="AS53" s="25">
        <v>0</v>
      </c>
      <c r="AT53" s="25">
        <v>0</v>
      </c>
      <c r="AU53" s="25">
        <v>0</v>
      </c>
      <c r="AV53" s="25">
        <v>0</v>
      </c>
      <c r="AW53" s="25">
        <v>0</v>
      </c>
      <c r="AX53" s="25">
        <v>0</v>
      </c>
      <c r="AY53" s="25">
        <v>0</v>
      </c>
    </row>
    <row r="54" spans="1:51" ht="16">
      <c r="A54" s="8" t="str">
        <f>VLOOKUP(B54,Sample_Status!$B$4:$C$471,2,FALSE)</f>
        <v>Q220,Q222</v>
      </c>
      <c r="B54" s="25" t="s">
        <v>405</v>
      </c>
      <c r="C54" s="25">
        <v>0</v>
      </c>
      <c r="D54" s="25">
        <v>1</v>
      </c>
      <c r="E54" s="26">
        <v>4182</v>
      </c>
      <c r="F54" s="25">
        <v>0</v>
      </c>
      <c r="G54" s="25">
        <v>2489</v>
      </c>
      <c r="H54" s="25">
        <v>2</v>
      </c>
      <c r="I54" s="25">
        <v>13</v>
      </c>
      <c r="J54" s="25">
        <v>684</v>
      </c>
      <c r="K54" s="25">
        <v>8</v>
      </c>
      <c r="L54" s="26">
        <v>0</v>
      </c>
      <c r="M54" s="26">
        <v>0</v>
      </c>
      <c r="N54" s="25">
        <v>24643</v>
      </c>
      <c r="O54" s="25">
        <v>0</v>
      </c>
      <c r="P54" s="25">
        <v>24</v>
      </c>
      <c r="Q54" s="25">
        <v>62</v>
      </c>
      <c r="R54" s="25">
        <v>15</v>
      </c>
      <c r="S54" s="25">
        <v>8</v>
      </c>
      <c r="T54" s="26">
        <v>0</v>
      </c>
      <c r="U54" s="25">
        <v>0</v>
      </c>
      <c r="V54" s="25">
        <v>106</v>
      </c>
      <c r="W54" s="26">
        <v>0</v>
      </c>
      <c r="X54" s="25">
        <v>81</v>
      </c>
      <c r="Y54" s="25">
        <v>185</v>
      </c>
      <c r="Z54" s="25">
        <v>0</v>
      </c>
      <c r="AA54" s="25">
        <v>0</v>
      </c>
      <c r="AB54" s="25">
        <v>1</v>
      </c>
      <c r="AC54" s="25">
        <v>3</v>
      </c>
      <c r="AD54" s="25">
        <v>0</v>
      </c>
      <c r="AE54" s="25">
        <v>0</v>
      </c>
      <c r="AF54" s="25">
        <v>388</v>
      </c>
      <c r="AG54" s="25">
        <v>2</v>
      </c>
      <c r="AH54" s="25">
        <v>0</v>
      </c>
      <c r="AI54" s="25">
        <v>0</v>
      </c>
      <c r="AJ54" s="25">
        <v>0</v>
      </c>
      <c r="AK54" s="25">
        <v>13</v>
      </c>
      <c r="AL54" s="25">
        <v>1</v>
      </c>
      <c r="AM54" s="25">
        <v>73</v>
      </c>
      <c r="AN54" s="25">
        <v>4</v>
      </c>
      <c r="AO54" s="25">
        <v>6</v>
      </c>
      <c r="AP54" s="25">
        <v>0</v>
      </c>
      <c r="AQ54" s="25">
        <v>5</v>
      </c>
      <c r="AR54" s="25">
        <v>1</v>
      </c>
      <c r="AS54" s="25">
        <v>0</v>
      </c>
      <c r="AT54" s="25">
        <v>0</v>
      </c>
      <c r="AU54" s="25">
        <v>0</v>
      </c>
      <c r="AV54" s="25">
        <v>432</v>
      </c>
      <c r="AW54" s="25">
        <v>0</v>
      </c>
      <c r="AX54" s="25">
        <v>0</v>
      </c>
      <c r="AY54" s="25">
        <v>0</v>
      </c>
    </row>
    <row r="55" spans="1:51" ht="16">
      <c r="A55" s="8" t="str">
        <f>VLOOKUP(B55,Sample_Status!$B$4:$C$471,2,FALSE)</f>
        <v>Q134,Q135,Q136</v>
      </c>
      <c r="B55" s="25" t="s">
        <v>407</v>
      </c>
      <c r="C55" s="25">
        <v>0</v>
      </c>
      <c r="D55" s="25">
        <v>21</v>
      </c>
      <c r="E55" s="26">
        <v>309</v>
      </c>
      <c r="F55" s="25">
        <v>0</v>
      </c>
      <c r="G55" s="25">
        <v>4</v>
      </c>
      <c r="H55" s="25">
        <v>3</v>
      </c>
      <c r="I55" s="25">
        <v>0</v>
      </c>
      <c r="J55" s="25">
        <v>0</v>
      </c>
      <c r="K55" s="25">
        <v>6</v>
      </c>
      <c r="L55" s="26">
        <v>0</v>
      </c>
      <c r="M55" s="26">
        <v>0</v>
      </c>
      <c r="N55" s="25">
        <v>25</v>
      </c>
      <c r="O55" s="25">
        <v>0</v>
      </c>
      <c r="P55" s="25">
        <v>0</v>
      </c>
      <c r="Q55" s="25">
        <v>0</v>
      </c>
      <c r="R55" s="25">
        <v>0</v>
      </c>
      <c r="S55" s="25">
        <v>0</v>
      </c>
      <c r="T55" s="26">
        <v>0</v>
      </c>
      <c r="U55" s="25">
        <v>0</v>
      </c>
      <c r="V55" s="25">
        <v>349</v>
      </c>
      <c r="W55" s="26">
        <v>0</v>
      </c>
      <c r="X55" s="25">
        <v>216</v>
      </c>
      <c r="Y55" s="25">
        <v>9962</v>
      </c>
      <c r="Z55" s="25">
        <v>0</v>
      </c>
      <c r="AA55" s="25">
        <v>0</v>
      </c>
      <c r="AB55" s="25">
        <v>4</v>
      </c>
      <c r="AC55" s="25">
        <v>0</v>
      </c>
      <c r="AD55" s="25">
        <v>4</v>
      </c>
      <c r="AE55" s="25">
        <v>0</v>
      </c>
      <c r="AF55" s="25">
        <v>0</v>
      </c>
      <c r="AG55" s="25">
        <v>0</v>
      </c>
      <c r="AH55" s="25">
        <v>0</v>
      </c>
      <c r="AI55" s="25">
        <v>0</v>
      </c>
      <c r="AJ55" s="25">
        <v>0</v>
      </c>
      <c r="AK55" s="25">
        <v>3</v>
      </c>
      <c r="AL55" s="25">
        <v>1</v>
      </c>
      <c r="AM55" s="25">
        <v>8</v>
      </c>
      <c r="AN55" s="25">
        <v>0</v>
      </c>
      <c r="AO55" s="25">
        <v>1</v>
      </c>
      <c r="AP55" s="25">
        <v>0</v>
      </c>
      <c r="AQ55" s="25">
        <v>2</v>
      </c>
      <c r="AR55" s="25">
        <v>0</v>
      </c>
      <c r="AS55" s="25">
        <v>0</v>
      </c>
      <c r="AT55" s="25">
        <v>0</v>
      </c>
      <c r="AU55" s="25">
        <v>0</v>
      </c>
      <c r="AV55" s="25">
        <v>0</v>
      </c>
      <c r="AW55" s="25">
        <v>0</v>
      </c>
      <c r="AX55" s="25">
        <v>0</v>
      </c>
      <c r="AY55" s="25">
        <v>0</v>
      </c>
    </row>
    <row r="56" spans="1:51" ht="16">
      <c r="A56" s="8" t="str">
        <f>VLOOKUP(B56,Sample_Status!$B$4:$C$471,2,FALSE)</f>
        <v>Q162</v>
      </c>
      <c r="B56" s="25" t="s">
        <v>410</v>
      </c>
      <c r="C56" s="25">
        <v>0</v>
      </c>
      <c r="D56" s="25">
        <v>88</v>
      </c>
      <c r="E56" s="26">
        <v>877</v>
      </c>
      <c r="F56" s="25">
        <v>0</v>
      </c>
      <c r="G56" s="25">
        <v>6560</v>
      </c>
      <c r="H56" s="25">
        <v>58</v>
      </c>
      <c r="I56" s="25">
        <v>15</v>
      </c>
      <c r="J56" s="25">
        <v>2113</v>
      </c>
      <c r="K56" s="25">
        <v>54</v>
      </c>
      <c r="L56" s="26">
        <v>0</v>
      </c>
      <c r="M56" s="26">
        <v>0</v>
      </c>
      <c r="N56" s="25">
        <v>210737</v>
      </c>
      <c r="O56" s="25">
        <v>0</v>
      </c>
      <c r="P56" s="25">
        <v>42</v>
      </c>
      <c r="Q56" s="25">
        <v>60</v>
      </c>
      <c r="R56" s="25">
        <v>0</v>
      </c>
      <c r="S56" s="25">
        <v>5</v>
      </c>
      <c r="T56" s="26">
        <v>0</v>
      </c>
      <c r="U56" s="25">
        <v>0</v>
      </c>
      <c r="V56" s="25">
        <v>125</v>
      </c>
      <c r="W56" s="26">
        <v>0</v>
      </c>
      <c r="X56" s="25">
        <v>184</v>
      </c>
      <c r="Y56" s="25">
        <v>328</v>
      </c>
      <c r="Z56" s="25">
        <v>0</v>
      </c>
      <c r="AA56" s="25">
        <v>0</v>
      </c>
      <c r="AB56" s="25">
        <v>2</v>
      </c>
      <c r="AC56" s="25">
        <v>0</v>
      </c>
      <c r="AD56" s="25">
        <v>0</v>
      </c>
      <c r="AE56" s="25">
        <v>0</v>
      </c>
      <c r="AF56" s="25">
        <v>0</v>
      </c>
      <c r="AG56" s="25">
        <v>0</v>
      </c>
      <c r="AH56" s="25">
        <v>0</v>
      </c>
      <c r="AI56" s="25">
        <v>0</v>
      </c>
      <c r="AJ56" s="25">
        <v>0</v>
      </c>
      <c r="AK56" s="25">
        <v>2</v>
      </c>
      <c r="AL56" s="25">
        <v>198</v>
      </c>
      <c r="AM56" s="25">
        <v>47</v>
      </c>
      <c r="AN56" s="25">
        <v>0</v>
      </c>
      <c r="AO56" s="25">
        <v>19</v>
      </c>
      <c r="AP56" s="25">
        <v>1</v>
      </c>
      <c r="AQ56" s="25">
        <v>43</v>
      </c>
      <c r="AR56" s="25">
        <v>0</v>
      </c>
      <c r="AS56" s="25">
        <v>0</v>
      </c>
      <c r="AT56" s="25">
        <v>0</v>
      </c>
      <c r="AU56" s="25">
        <v>0</v>
      </c>
      <c r="AV56" s="25">
        <v>0</v>
      </c>
      <c r="AW56" s="25">
        <v>0</v>
      </c>
      <c r="AX56" s="25">
        <v>0</v>
      </c>
      <c r="AY56" s="25">
        <v>0</v>
      </c>
    </row>
    <row r="57" spans="1:51" ht="16">
      <c r="A57" s="8" t="str">
        <f>VLOOKUP(B57,Sample_Status!$B$4:$C$471,2,FALSE)</f>
        <v>Q335</v>
      </c>
      <c r="B57" s="25" t="s">
        <v>412</v>
      </c>
      <c r="C57" s="25">
        <v>0</v>
      </c>
      <c r="D57" s="25">
        <v>1</v>
      </c>
      <c r="E57" s="26">
        <v>960</v>
      </c>
      <c r="F57" s="25">
        <v>0</v>
      </c>
      <c r="G57" s="25">
        <v>85</v>
      </c>
      <c r="H57" s="25">
        <v>58</v>
      </c>
      <c r="I57" s="25">
        <v>0</v>
      </c>
      <c r="J57" s="25">
        <v>25</v>
      </c>
      <c r="K57" s="25">
        <v>121</v>
      </c>
      <c r="L57" s="26">
        <v>1</v>
      </c>
      <c r="M57" s="26">
        <v>0</v>
      </c>
      <c r="N57" s="25">
        <v>538</v>
      </c>
      <c r="O57" s="25">
        <v>0</v>
      </c>
      <c r="P57" s="25">
        <v>0</v>
      </c>
      <c r="Q57" s="25">
        <v>0</v>
      </c>
      <c r="R57" s="25">
        <v>0</v>
      </c>
      <c r="S57" s="25">
        <v>20</v>
      </c>
      <c r="T57" s="26">
        <v>0</v>
      </c>
      <c r="U57" s="25">
        <v>0</v>
      </c>
      <c r="V57" s="25">
        <v>1288</v>
      </c>
      <c r="W57" s="26">
        <v>0</v>
      </c>
      <c r="X57" s="25">
        <v>67422</v>
      </c>
      <c r="Y57" s="25">
        <v>61717</v>
      </c>
      <c r="Z57" s="25">
        <v>0</v>
      </c>
      <c r="AA57" s="25">
        <v>0</v>
      </c>
      <c r="AB57" s="25">
        <v>0</v>
      </c>
      <c r="AC57" s="25">
        <v>3</v>
      </c>
      <c r="AD57" s="25">
        <v>0</v>
      </c>
      <c r="AE57" s="25">
        <v>0</v>
      </c>
      <c r="AF57" s="25">
        <v>0</v>
      </c>
      <c r="AG57" s="25">
        <v>0</v>
      </c>
      <c r="AH57" s="25">
        <v>0</v>
      </c>
      <c r="AI57" s="25">
        <v>1</v>
      </c>
      <c r="AJ57" s="25">
        <v>6</v>
      </c>
      <c r="AK57" s="25">
        <v>356</v>
      </c>
      <c r="AL57" s="25">
        <v>15</v>
      </c>
      <c r="AM57" s="25">
        <v>76</v>
      </c>
      <c r="AN57" s="25">
        <v>0</v>
      </c>
      <c r="AO57" s="25">
        <v>28</v>
      </c>
      <c r="AP57" s="25">
        <v>0</v>
      </c>
      <c r="AQ57" s="25">
        <v>74</v>
      </c>
      <c r="AR57" s="25">
        <v>0</v>
      </c>
      <c r="AS57" s="25">
        <v>0</v>
      </c>
      <c r="AT57" s="25">
        <v>0</v>
      </c>
      <c r="AU57" s="25">
        <v>0</v>
      </c>
      <c r="AV57" s="25">
        <v>0</v>
      </c>
      <c r="AW57" s="25">
        <v>0</v>
      </c>
      <c r="AX57" s="25">
        <v>0</v>
      </c>
      <c r="AY57" s="25">
        <v>0</v>
      </c>
    </row>
    <row r="58" spans="1:51" ht="16">
      <c r="A58" s="8" t="str">
        <f>VLOOKUP(B58,Sample_Status!$B$4:$C$471,2,FALSE)</f>
        <v>Q25,Q27</v>
      </c>
      <c r="B58" s="25" t="s">
        <v>413</v>
      </c>
      <c r="C58" s="25">
        <v>0</v>
      </c>
      <c r="D58" s="25">
        <v>92</v>
      </c>
      <c r="E58" s="26">
        <v>4948</v>
      </c>
      <c r="F58" s="25">
        <v>0</v>
      </c>
      <c r="G58" s="25">
        <v>7348</v>
      </c>
      <c r="H58" s="25">
        <v>36906</v>
      </c>
      <c r="I58" s="25">
        <v>8</v>
      </c>
      <c r="J58" s="25">
        <v>2741</v>
      </c>
      <c r="K58" s="25">
        <v>88</v>
      </c>
      <c r="L58" s="26">
        <v>0</v>
      </c>
      <c r="M58" s="26">
        <v>0</v>
      </c>
      <c r="N58" s="25">
        <v>180182</v>
      </c>
      <c r="O58" s="25">
        <v>0</v>
      </c>
      <c r="P58" s="25">
        <v>25</v>
      </c>
      <c r="Q58" s="25">
        <v>12</v>
      </c>
      <c r="R58" s="25">
        <v>516</v>
      </c>
      <c r="S58" s="25">
        <v>6</v>
      </c>
      <c r="T58" s="26">
        <v>0</v>
      </c>
      <c r="U58" s="25">
        <v>0</v>
      </c>
      <c r="V58" s="25">
        <v>32792</v>
      </c>
      <c r="W58" s="26">
        <v>0</v>
      </c>
      <c r="X58" s="25">
        <v>575</v>
      </c>
      <c r="Y58" s="25">
        <v>40084</v>
      </c>
      <c r="Z58" s="25">
        <v>0</v>
      </c>
      <c r="AA58" s="25">
        <v>0</v>
      </c>
      <c r="AB58" s="25">
        <v>3</v>
      </c>
      <c r="AC58" s="25">
        <v>7</v>
      </c>
      <c r="AD58" s="25">
        <v>2</v>
      </c>
      <c r="AE58" s="25">
        <v>0</v>
      </c>
      <c r="AF58" s="25">
        <v>0</v>
      </c>
      <c r="AG58" s="25">
        <v>0</v>
      </c>
      <c r="AH58" s="25">
        <v>0</v>
      </c>
      <c r="AI58" s="25">
        <v>0</v>
      </c>
      <c r="AJ58" s="25">
        <v>2</v>
      </c>
      <c r="AK58" s="25">
        <v>26</v>
      </c>
      <c r="AL58" s="25">
        <v>43</v>
      </c>
      <c r="AM58" s="25">
        <v>222</v>
      </c>
      <c r="AN58" s="25">
        <v>0</v>
      </c>
      <c r="AO58" s="25">
        <v>82</v>
      </c>
      <c r="AP58" s="25">
        <v>0</v>
      </c>
      <c r="AQ58" s="25">
        <v>18697</v>
      </c>
      <c r="AR58" s="25">
        <v>0</v>
      </c>
      <c r="AS58" s="25">
        <v>0</v>
      </c>
      <c r="AT58" s="25">
        <v>0</v>
      </c>
      <c r="AU58" s="25">
        <v>0</v>
      </c>
      <c r="AV58" s="25">
        <v>0</v>
      </c>
      <c r="AW58" s="25">
        <v>0</v>
      </c>
      <c r="AX58" s="25">
        <v>0</v>
      </c>
      <c r="AY58" s="25">
        <v>0</v>
      </c>
    </row>
    <row r="59" spans="1:51" ht="16">
      <c r="A59" s="8" t="str">
        <f>VLOOKUP(B59,Sample_Status!$B$4:$C$471,2,FALSE)</f>
        <v>Q30</v>
      </c>
      <c r="B59" s="25" t="s">
        <v>415</v>
      </c>
      <c r="C59" s="25">
        <v>0</v>
      </c>
      <c r="D59" s="25">
        <v>0</v>
      </c>
      <c r="E59" s="26">
        <v>0</v>
      </c>
      <c r="F59" s="25">
        <v>0</v>
      </c>
      <c r="G59" s="25">
        <v>0</v>
      </c>
      <c r="H59" s="25">
        <v>0</v>
      </c>
      <c r="I59" s="25">
        <v>0</v>
      </c>
      <c r="J59" s="25">
        <v>0</v>
      </c>
      <c r="K59" s="25">
        <v>1</v>
      </c>
      <c r="L59" s="26">
        <v>0</v>
      </c>
      <c r="M59" s="26">
        <v>0</v>
      </c>
      <c r="N59" s="25">
        <v>1</v>
      </c>
      <c r="O59" s="25">
        <v>0</v>
      </c>
      <c r="P59" s="25">
        <v>0</v>
      </c>
      <c r="Q59" s="25">
        <v>0</v>
      </c>
      <c r="R59" s="25">
        <v>0</v>
      </c>
      <c r="S59" s="25">
        <v>2</v>
      </c>
      <c r="T59" s="26">
        <v>0</v>
      </c>
      <c r="U59" s="25">
        <v>0</v>
      </c>
      <c r="V59" s="25">
        <v>0</v>
      </c>
      <c r="W59" s="26">
        <v>0</v>
      </c>
      <c r="X59" s="25">
        <v>5</v>
      </c>
      <c r="Y59" s="25">
        <v>104</v>
      </c>
      <c r="Z59" s="25">
        <v>0</v>
      </c>
      <c r="AA59" s="25">
        <v>0</v>
      </c>
      <c r="AB59" s="25">
        <v>0</v>
      </c>
      <c r="AC59" s="25">
        <v>0</v>
      </c>
      <c r="AD59" s="25">
        <v>0</v>
      </c>
      <c r="AE59" s="25">
        <v>0</v>
      </c>
      <c r="AF59" s="25">
        <v>0</v>
      </c>
      <c r="AG59" s="25">
        <v>0</v>
      </c>
      <c r="AH59" s="25">
        <v>0</v>
      </c>
      <c r="AI59" s="25">
        <v>0</v>
      </c>
      <c r="AJ59" s="25">
        <v>0</v>
      </c>
      <c r="AK59" s="25">
        <v>0</v>
      </c>
      <c r="AL59" s="25">
        <v>0</v>
      </c>
      <c r="AM59" s="25">
        <v>0</v>
      </c>
      <c r="AN59" s="25">
        <v>0</v>
      </c>
      <c r="AO59" s="25">
        <v>0</v>
      </c>
      <c r="AP59" s="25">
        <v>0</v>
      </c>
      <c r="AQ59" s="25">
        <v>0</v>
      </c>
      <c r="AR59" s="25">
        <v>0</v>
      </c>
      <c r="AS59" s="25">
        <v>0</v>
      </c>
      <c r="AT59" s="25">
        <v>0</v>
      </c>
      <c r="AU59" s="25">
        <v>0</v>
      </c>
      <c r="AV59" s="25">
        <v>0</v>
      </c>
      <c r="AW59" s="25">
        <v>0</v>
      </c>
      <c r="AX59" s="25">
        <v>0</v>
      </c>
      <c r="AY59" s="25">
        <v>0</v>
      </c>
    </row>
    <row r="60" spans="1:51" ht="16">
      <c r="A60" s="8" t="str">
        <f>VLOOKUP(B60,Sample_Status!$B$4:$C$471,2,FALSE)</f>
        <v>Q242</v>
      </c>
      <c r="B60" s="25" t="s">
        <v>417</v>
      </c>
      <c r="C60" s="25">
        <v>0</v>
      </c>
      <c r="D60" s="25">
        <v>0</v>
      </c>
      <c r="E60" s="26">
        <v>0</v>
      </c>
      <c r="F60" s="25">
        <v>1</v>
      </c>
      <c r="G60" s="25">
        <v>273</v>
      </c>
      <c r="H60" s="25">
        <v>1</v>
      </c>
      <c r="I60" s="25">
        <v>0</v>
      </c>
      <c r="J60" s="25">
        <v>78</v>
      </c>
      <c r="K60" s="25">
        <v>8</v>
      </c>
      <c r="L60" s="26">
        <v>0</v>
      </c>
      <c r="M60" s="26">
        <v>0</v>
      </c>
      <c r="N60" s="25">
        <v>2464</v>
      </c>
      <c r="O60" s="25">
        <v>0</v>
      </c>
      <c r="P60" s="25">
        <v>4</v>
      </c>
      <c r="Q60" s="25">
        <v>1</v>
      </c>
      <c r="R60" s="25">
        <v>0</v>
      </c>
      <c r="S60" s="25">
        <v>0</v>
      </c>
      <c r="T60" s="26">
        <v>0</v>
      </c>
      <c r="U60" s="25">
        <v>0</v>
      </c>
      <c r="V60" s="25">
        <v>5</v>
      </c>
      <c r="W60" s="26">
        <v>0</v>
      </c>
      <c r="X60" s="25">
        <v>2</v>
      </c>
      <c r="Y60" s="25">
        <v>14</v>
      </c>
      <c r="Z60" s="25">
        <v>0</v>
      </c>
      <c r="AA60" s="25">
        <v>0</v>
      </c>
      <c r="AB60" s="25">
        <v>0</v>
      </c>
      <c r="AC60" s="25">
        <v>0</v>
      </c>
      <c r="AD60" s="25">
        <v>0</v>
      </c>
      <c r="AE60" s="25">
        <v>0</v>
      </c>
      <c r="AF60" s="25">
        <v>3</v>
      </c>
      <c r="AG60" s="25">
        <v>0</v>
      </c>
      <c r="AH60" s="25">
        <v>0</v>
      </c>
      <c r="AI60" s="25">
        <v>0</v>
      </c>
      <c r="AJ60" s="25">
        <v>0</v>
      </c>
      <c r="AK60" s="25">
        <v>0</v>
      </c>
      <c r="AL60" s="25">
        <v>0</v>
      </c>
      <c r="AM60" s="25">
        <v>0</v>
      </c>
      <c r="AN60" s="25">
        <v>0</v>
      </c>
      <c r="AO60" s="25">
        <v>1</v>
      </c>
      <c r="AP60" s="25">
        <v>0</v>
      </c>
      <c r="AQ60" s="25">
        <v>4</v>
      </c>
      <c r="AR60" s="25">
        <v>0</v>
      </c>
      <c r="AS60" s="25">
        <v>0</v>
      </c>
      <c r="AT60" s="25">
        <v>0</v>
      </c>
      <c r="AU60" s="25">
        <v>0</v>
      </c>
      <c r="AV60" s="25">
        <v>0</v>
      </c>
      <c r="AW60" s="25">
        <v>0</v>
      </c>
      <c r="AX60" s="25">
        <v>0</v>
      </c>
      <c r="AY60" s="25">
        <v>0</v>
      </c>
    </row>
    <row r="61" spans="1:51" ht="16">
      <c r="A61" s="8" t="str">
        <f>VLOOKUP(B61,Sample_Status!$B$4:$C$471,2,FALSE)</f>
        <v>QN1002,QN1003</v>
      </c>
      <c r="B61" s="25" t="s">
        <v>419</v>
      </c>
      <c r="C61" s="25">
        <v>0</v>
      </c>
      <c r="D61" s="25">
        <v>1</v>
      </c>
      <c r="E61" s="26">
        <v>16</v>
      </c>
      <c r="F61" s="25">
        <v>0</v>
      </c>
      <c r="G61" s="25">
        <v>31</v>
      </c>
      <c r="H61" s="25">
        <v>67</v>
      </c>
      <c r="I61" s="25">
        <v>0</v>
      </c>
      <c r="J61" s="25">
        <v>15</v>
      </c>
      <c r="K61" s="25">
        <v>39</v>
      </c>
      <c r="L61" s="26">
        <v>0</v>
      </c>
      <c r="M61" s="26">
        <v>0</v>
      </c>
      <c r="N61" s="25">
        <v>177</v>
      </c>
      <c r="O61" s="25">
        <v>0</v>
      </c>
      <c r="P61" s="25">
        <v>0</v>
      </c>
      <c r="Q61" s="25">
        <v>0</v>
      </c>
      <c r="R61" s="25">
        <v>3</v>
      </c>
      <c r="S61" s="25">
        <v>4</v>
      </c>
      <c r="T61" s="26">
        <v>0</v>
      </c>
      <c r="U61" s="25">
        <v>0</v>
      </c>
      <c r="V61" s="25">
        <v>782</v>
      </c>
      <c r="W61" s="26">
        <v>0</v>
      </c>
      <c r="X61" s="25">
        <v>212022</v>
      </c>
      <c r="Y61" s="25">
        <v>424</v>
      </c>
      <c r="Z61" s="25">
        <v>0</v>
      </c>
      <c r="AA61" s="25">
        <v>0</v>
      </c>
      <c r="AB61" s="25">
        <v>1</v>
      </c>
      <c r="AC61" s="25">
        <v>10</v>
      </c>
      <c r="AD61" s="25">
        <v>3</v>
      </c>
      <c r="AE61" s="25">
        <v>0</v>
      </c>
      <c r="AF61" s="25">
        <v>0</v>
      </c>
      <c r="AG61" s="25">
        <v>0</v>
      </c>
      <c r="AH61" s="25">
        <v>0</v>
      </c>
      <c r="AI61" s="25">
        <v>60</v>
      </c>
      <c r="AJ61" s="25">
        <v>0</v>
      </c>
      <c r="AK61" s="25">
        <v>3</v>
      </c>
      <c r="AL61" s="25">
        <v>4055</v>
      </c>
      <c r="AM61" s="25">
        <v>208</v>
      </c>
      <c r="AN61" s="25">
        <v>0</v>
      </c>
      <c r="AO61" s="25">
        <v>57</v>
      </c>
      <c r="AP61" s="25">
        <v>0</v>
      </c>
      <c r="AQ61" s="25">
        <v>1672</v>
      </c>
      <c r="AR61" s="25">
        <v>0</v>
      </c>
      <c r="AS61" s="25">
        <v>0</v>
      </c>
      <c r="AT61" s="25">
        <v>0</v>
      </c>
      <c r="AU61" s="25">
        <v>0</v>
      </c>
      <c r="AV61" s="25">
        <v>0</v>
      </c>
      <c r="AW61" s="25">
        <v>0</v>
      </c>
      <c r="AX61" s="25">
        <v>0</v>
      </c>
      <c r="AY61" s="25">
        <v>0</v>
      </c>
    </row>
    <row r="62" spans="1:51" ht="16">
      <c r="A62" s="8" t="str">
        <f>VLOOKUP(B62,Sample_Status!$B$4:$C$471,2,FALSE)</f>
        <v>QN1015,QN1016,QN1017</v>
      </c>
      <c r="B62" s="25" t="s">
        <v>425</v>
      </c>
      <c r="C62" s="25">
        <v>0</v>
      </c>
      <c r="D62" s="25">
        <v>1</v>
      </c>
      <c r="E62" s="26">
        <v>4</v>
      </c>
      <c r="F62" s="25">
        <v>0</v>
      </c>
      <c r="G62" s="25">
        <v>8</v>
      </c>
      <c r="H62" s="25">
        <v>12</v>
      </c>
      <c r="I62" s="25">
        <v>0</v>
      </c>
      <c r="J62" s="25">
        <v>1</v>
      </c>
      <c r="K62" s="25">
        <v>2200</v>
      </c>
      <c r="L62" s="26">
        <v>0</v>
      </c>
      <c r="M62" s="26">
        <v>0</v>
      </c>
      <c r="N62" s="25">
        <v>54</v>
      </c>
      <c r="O62" s="25">
        <v>0</v>
      </c>
      <c r="P62" s="25">
        <v>1</v>
      </c>
      <c r="Q62" s="25">
        <v>0</v>
      </c>
      <c r="R62" s="25">
        <v>0</v>
      </c>
      <c r="S62" s="25">
        <v>1</v>
      </c>
      <c r="T62" s="26">
        <v>0</v>
      </c>
      <c r="U62" s="25">
        <v>0</v>
      </c>
      <c r="V62" s="25">
        <v>19464</v>
      </c>
      <c r="W62" s="26">
        <v>0</v>
      </c>
      <c r="X62" s="25">
        <v>75</v>
      </c>
      <c r="Y62" s="25">
        <v>10386</v>
      </c>
      <c r="Z62" s="25">
        <v>0</v>
      </c>
      <c r="AA62" s="25">
        <v>0</v>
      </c>
      <c r="AB62" s="25">
        <v>0</v>
      </c>
      <c r="AC62" s="25">
        <v>0</v>
      </c>
      <c r="AD62" s="25">
        <v>0</v>
      </c>
      <c r="AE62" s="25">
        <v>0</v>
      </c>
      <c r="AF62" s="25">
        <v>0</v>
      </c>
      <c r="AG62" s="25">
        <v>0</v>
      </c>
      <c r="AH62" s="25">
        <v>0</v>
      </c>
      <c r="AI62" s="25">
        <v>0</v>
      </c>
      <c r="AJ62" s="25">
        <v>0</v>
      </c>
      <c r="AK62" s="25">
        <v>0</v>
      </c>
      <c r="AL62" s="25">
        <v>84</v>
      </c>
      <c r="AM62" s="25">
        <v>39</v>
      </c>
      <c r="AN62" s="25">
        <v>0</v>
      </c>
      <c r="AO62" s="25">
        <v>8</v>
      </c>
      <c r="AP62" s="25">
        <v>0</v>
      </c>
      <c r="AQ62" s="25">
        <v>5</v>
      </c>
      <c r="AR62" s="25">
        <v>0</v>
      </c>
      <c r="AS62" s="25">
        <v>0</v>
      </c>
      <c r="AT62" s="25">
        <v>0</v>
      </c>
      <c r="AU62" s="25">
        <v>0</v>
      </c>
      <c r="AV62" s="25">
        <v>0</v>
      </c>
      <c r="AW62" s="25">
        <v>0</v>
      </c>
      <c r="AX62" s="25">
        <v>0</v>
      </c>
      <c r="AY62" s="25">
        <v>0</v>
      </c>
    </row>
    <row r="63" spans="1:51" ht="16">
      <c r="A63" s="8" t="str">
        <f>VLOOKUP(B63,Sample_Status!$B$4:$C$471,2,FALSE)</f>
        <v>QN1018,QN1019</v>
      </c>
      <c r="B63" s="25" t="s">
        <v>426</v>
      </c>
      <c r="C63" s="25">
        <v>0</v>
      </c>
      <c r="D63" s="25">
        <v>0</v>
      </c>
      <c r="E63" s="26">
        <v>0</v>
      </c>
      <c r="F63" s="25">
        <v>0</v>
      </c>
      <c r="G63" s="25">
        <v>15</v>
      </c>
      <c r="H63" s="25">
        <v>8</v>
      </c>
      <c r="I63" s="25">
        <v>0</v>
      </c>
      <c r="J63" s="25">
        <v>1</v>
      </c>
      <c r="K63" s="25">
        <v>5</v>
      </c>
      <c r="L63" s="26">
        <v>0</v>
      </c>
      <c r="M63" s="26">
        <v>0</v>
      </c>
      <c r="N63" s="25">
        <v>47</v>
      </c>
      <c r="O63" s="25">
        <v>0</v>
      </c>
      <c r="P63" s="25">
        <v>0</v>
      </c>
      <c r="Q63" s="25">
        <v>0</v>
      </c>
      <c r="R63" s="25">
        <v>0</v>
      </c>
      <c r="S63" s="25">
        <v>1</v>
      </c>
      <c r="T63" s="26">
        <v>0</v>
      </c>
      <c r="U63" s="25">
        <v>0</v>
      </c>
      <c r="V63" s="25">
        <v>573</v>
      </c>
      <c r="W63" s="26">
        <v>0</v>
      </c>
      <c r="X63" s="25">
        <v>18</v>
      </c>
      <c r="Y63" s="25">
        <v>91</v>
      </c>
      <c r="Z63" s="25">
        <v>0</v>
      </c>
      <c r="AA63" s="25">
        <v>26</v>
      </c>
      <c r="AB63" s="25">
        <v>15</v>
      </c>
      <c r="AC63" s="25">
        <v>216</v>
      </c>
      <c r="AD63" s="25">
        <v>23</v>
      </c>
      <c r="AE63" s="25">
        <v>0</v>
      </c>
      <c r="AF63" s="25">
        <v>0</v>
      </c>
      <c r="AG63" s="25">
        <v>0</v>
      </c>
      <c r="AH63" s="25">
        <v>0</v>
      </c>
      <c r="AI63" s="25">
        <v>0</v>
      </c>
      <c r="AJ63" s="25">
        <v>0</v>
      </c>
      <c r="AK63" s="25">
        <v>0</v>
      </c>
      <c r="AL63" s="25">
        <v>4</v>
      </c>
      <c r="AM63" s="25">
        <v>13317</v>
      </c>
      <c r="AN63" s="25">
        <v>0</v>
      </c>
      <c r="AO63" s="25">
        <v>1</v>
      </c>
      <c r="AP63" s="25">
        <v>0</v>
      </c>
      <c r="AQ63" s="25">
        <v>28</v>
      </c>
      <c r="AR63" s="25">
        <v>0</v>
      </c>
      <c r="AS63" s="25">
        <v>0</v>
      </c>
      <c r="AT63" s="25">
        <v>0</v>
      </c>
      <c r="AU63" s="25">
        <v>0</v>
      </c>
      <c r="AV63" s="25">
        <v>0</v>
      </c>
      <c r="AW63" s="25">
        <v>0</v>
      </c>
      <c r="AX63" s="25">
        <v>0</v>
      </c>
      <c r="AY63" s="25">
        <v>0</v>
      </c>
    </row>
    <row r="64" spans="1:51" ht="16">
      <c r="A64" s="8" t="str">
        <f>VLOOKUP(B64,Sample_Status!$B$4:$C$471,2,FALSE)</f>
        <v>QN1020,QN1021</v>
      </c>
      <c r="B64" s="25" t="s">
        <v>427</v>
      </c>
      <c r="C64" s="25">
        <v>0</v>
      </c>
      <c r="D64" s="25">
        <v>0</v>
      </c>
      <c r="E64" s="26">
        <v>3</v>
      </c>
      <c r="F64" s="25">
        <v>0</v>
      </c>
      <c r="G64" s="25">
        <v>5</v>
      </c>
      <c r="H64" s="25">
        <v>505</v>
      </c>
      <c r="I64" s="25">
        <v>0</v>
      </c>
      <c r="J64" s="25">
        <v>2</v>
      </c>
      <c r="K64" s="25">
        <v>19</v>
      </c>
      <c r="L64" s="26">
        <v>1</v>
      </c>
      <c r="M64" s="26">
        <v>0</v>
      </c>
      <c r="N64" s="25">
        <v>47</v>
      </c>
      <c r="O64" s="25">
        <v>0</v>
      </c>
      <c r="P64" s="25">
        <v>0</v>
      </c>
      <c r="Q64" s="25">
        <v>0</v>
      </c>
      <c r="R64" s="25">
        <v>0</v>
      </c>
      <c r="S64" s="25">
        <v>0</v>
      </c>
      <c r="T64" s="26">
        <v>0</v>
      </c>
      <c r="U64" s="25">
        <v>0</v>
      </c>
      <c r="V64" s="25">
        <v>40</v>
      </c>
      <c r="W64" s="26">
        <v>0</v>
      </c>
      <c r="X64" s="25">
        <v>65</v>
      </c>
      <c r="Y64" s="25">
        <v>23443</v>
      </c>
      <c r="Z64" s="25">
        <v>0</v>
      </c>
      <c r="AA64" s="25">
        <v>0</v>
      </c>
      <c r="AB64" s="25">
        <v>0</v>
      </c>
      <c r="AC64" s="25">
        <v>3</v>
      </c>
      <c r="AD64" s="25">
        <v>81</v>
      </c>
      <c r="AE64" s="25">
        <v>0</v>
      </c>
      <c r="AF64" s="25">
        <v>0</v>
      </c>
      <c r="AG64" s="25">
        <v>0</v>
      </c>
      <c r="AH64" s="25">
        <v>0</v>
      </c>
      <c r="AI64" s="25">
        <v>0</v>
      </c>
      <c r="AJ64" s="25">
        <v>0</v>
      </c>
      <c r="AK64" s="25">
        <v>0</v>
      </c>
      <c r="AL64" s="25">
        <v>1</v>
      </c>
      <c r="AM64" s="25">
        <v>21</v>
      </c>
      <c r="AN64" s="25">
        <v>0</v>
      </c>
      <c r="AO64" s="25">
        <v>6</v>
      </c>
      <c r="AP64" s="25">
        <v>0</v>
      </c>
      <c r="AQ64" s="25">
        <v>12</v>
      </c>
      <c r="AR64" s="25">
        <v>0</v>
      </c>
      <c r="AS64" s="25">
        <v>0</v>
      </c>
      <c r="AT64" s="25">
        <v>0</v>
      </c>
      <c r="AU64" s="25">
        <v>0</v>
      </c>
      <c r="AV64" s="25">
        <v>0</v>
      </c>
      <c r="AW64" s="25">
        <v>0</v>
      </c>
      <c r="AX64" s="25">
        <v>0</v>
      </c>
      <c r="AY64" s="25">
        <v>0</v>
      </c>
    </row>
    <row r="65" spans="1:51" ht="16">
      <c r="A65" s="8" t="str">
        <f>VLOOKUP(B65,Sample_Status!$B$4:$C$471,2,FALSE)</f>
        <v>QN1026,QN1027</v>
      </c>
      <c r="B65" s="25" t="s">
        <v>430</v>
      </c>
      <c r="C65" s="25">
        <v>0</v>
      </c>
      <c r="D65" s="25">
        <v>0</v>
      </c>
      <c r="E65" s="26">
        <v>2</v>
      </c>
      <c r="F65" s="25">
        <v>0</v>
      </c>
      <c r="G65" s="25">
        <v>3</v>
      </c>
      <c r="H65" s="25">
        <v>3</v>
      </c>
      <c r="I65" s="25">
        <v>0</v>
      </c>
      <c r="J65" s="25">
        <v>1</v>
      </c>
      <c r="K65" s="25">
        <v>7</v>
      </c>
      <c r="L65" s="26">
        <v>1</v>
      </c>
      <c r="M65" s="26">
        <v>0</v>
      </c>
      <c r="N65" s="25">
        <v>13</v>
      </c>
      <c r="O65" s="25">
        <v>0</v>
      </c>
      <c r="P65" s="25">
        <v>0</v>
      </c>
      <c r="Q65" s="25">
        <v>0</v>
      </c>
      <c r="R65" s="25">
        <v>0</v>
      </c>
      <c r="S65" s="25">
        <v>1</v>
      </c>
      <c r="T65" s="26">
        <v>0</v>
      </c>
      <c r="U65" s="25">
        <v>0</v>
      </c>
      <c r="V65" s="25">
        <v>2498</v>
      </c>
      <c r="W65" s="26">
        <v>0</v>
      </c>
      <c r="X65" s="25">
        <v>22</v>
      </c>
      <c r="Y65" s="25">
        <v>5577</v>
      </c>
      <c r="Z65" s="25">
        <v>0</v>
      </c>
      <c r="AA65" s="25">
        <v>0</v>
      </c>
      <c r="AB65" s="25">
        <v>5</v>
      </c>
      <c r="AC65" s="25">
        <v>0</v>
      </c>
      <c r="AD65" s="25">
        <v>0</v>
      </c>
      <c r="AE65" s="25">
        <v>0</v>
      </c>
      <c r="AF65" s="25">
        <v>0</v>
      </c>
      <c r="AG65" s="25">
        <v>0</v>
      </c>
      <c r="AH65" s="25">
        <v>0</v>
      </c>
      <c r="AI65" s="25">
        <v>0</v>
      </c>
      <c r="AJ65" s="25">
        <v>0</v>
      </c>
      <c r="AK65" s="25">
        <v>0</v>
      </c>
      <c r="AL65" s="25">
        <v>0</v>
      </c>
      <c r="AM65" s="25">
        <v>63</v>
      </c>
      <c r="AN65" s="25">
        <v>0</v>
      </c>
      <c r="AO65" s="25">
        <v>1</v>
      </c>
      <c r="AP65" s="25">
        <v>0</v>
      </c>
      <c r="AQ65" s="25">
        <v>11</v>
      </c>
      <c r="AR65" s="25">
        <v>0</v>
      </c>
      <c r="AS65" s="25">
        <v>0</v>
      </c>
      <c r="AT65" s="25">
        <v>0</v>
      </c>
      <c r="AU65" s="25">
        <v>0</v>
      </c>
      <c r="AV65" s="25">
        <v>0</v>
      </c>
      <c r="AW65" s="25">
        <v>0</v>
      </c>
      <c r="AX65" s="25">
        <v>0</v>
      </c>
      <c r="AY65" s="25">
        <v>0</v>
      </c>
    </row>
    <row r="66" spans="1:51" ht="16">
      <c r="A66" s="8" t="str">
        <f>VLOOKUP(B66,Sample_Status!$B$4:$C$471,2,FALSE)</f>
        <v>QN1028,QN1029</v>
      </c>
      <c r="B66" s="25" t="s">
        <v>431</v>
      </c>
      <c r="C66" s="25">
        <v>0</v>
      </c>
      <c r="D66" s="25">
        <v>0</v>
      </c>
      <c r="E66" s="26">
        <v>6</v>
      </c>
      <c r="F66" s="25">
        <v>0</v>
      </c>
      <c r="G66" s="25">
        <v>18</v>
      </c>
      <c r="H66" s="25">
        <v>0</v>
      </c>
      <c r="I66" s="25">
        <v>0</v>
      </c>
      <c r="J66" s="25">
        <v>7</v>
      </c>
      <c r="K66" s="25">
        <v>0</v>
      </c>
      <c r="L66" s="26">
        <v>0</v>
      </c>
      <c r="M66" s="26">
        <v>0</v>
      </c>
      <c r="N66" s="25">
        <v>8</v>
      </c>
      <c r="O66" s="25">
        <v>0</v>
      </c>
      <c r="P66" s="25">
        <v>0</v>
      </c>
      <c r="Q66" s="25">
        <v>1</v>
      </c>
      <c r="R66" s="25">
        <v>0</v>
      </c>
      <c r="S66" s="25">
        <v>0</v>
      </c>
      <c r="T66" s="26">
        <v>0</v>
      </c>
      <c r="U66" s="25">
        <v>0</v>
      </c>
      <c r="V66" s="25">
        <v>2</v>
      </c>
      <c r="W66" s="26">
        <v>0</v>
      </c>
      <c r="X66" s="25">
        <v>2</v>
      </c>
      <c r="Y66" s="25">
        <v>102</v>
      </c>
      <c r="Z66" s="25">
        <v>0</v>
      </c>
      <c r="AA66" s="25">
        <v>0</v>
      </c>
      <c r="AB66" s="25">
        <v>0</v>
      </c>
      <c r="AC66" s="25">
        <v>1</v>
      </c>
      <c r="AD66" s="25">
        <v>0</v>
      </c>
      <c r="AE66" s="25">
        <v>0</v>
      </c>
      <c r="AF66" s="25">
        <v>0</v>
      </c>
      <c r="AG66" s="25">
        <v>0</v>
      </c>
      <c r="AH66" s="25">
        <v>0</v>
      </c>
      <c r="AI66" s="25">
        <v>0</v>
      </c>
      <c r="AJ66" s="25">
        <v>1</v>
      </c>
      <c r="AK66" s="25">
        <v>18</v>
      </c>
      <c r="AL66" s="25">
        <v>0</v>
      </c>
      <c r="AM66" s="25">
        <v>182</v>
      </c>
      <c r="AN66" s="25">
        <v>36</v>
      </c>
      <c r="AO66" s="25">
        <v>0</v>
      </c>
      <c r="AP66" s="25">
        <v>0</v>
      </c>
      <c r="AQ66" s="25">
        <v>0</v>
      </c>
      <c r="AR66" s="25">
        <v>0</v>
      </c>
      <c r="AS66" s="25">
        <v>0</v>
      </c>
      <c r="AT66" s="25">
        <v>0</v>
      </c>
      <c r="AU66" s="25">
        <v>0</v>
      </c>
      <c r="AV66" s="25">
        <v>0</v>
      </c>
      <c r="AW66" s="25">
        <v>0</v>
      </c>
      <c r="AX66" s="25">
        <v>0</v>
      </c>
      <c r="AY66" s="25">
        <v>0</v>
      </c>
    </row>
    <row r="67" spans="1:51" ht="16">
      <c r="A67" s="8" t="str">
        <f>VLOOKUP(B67,Sample_Status!$B$4:$C$471,2,FALSE)</f>
        <v>QN1030,QN1031</v>
      </c>
      <c r="B67" s="25" t="s">
        <v>432</v>
      </c>
      <c r="C67" s="25">
        <v>0</v>
      </c>
      <c r="D67" s="25">
        <v>0</v>
      </c>
      <c r="E67" s="26">
        <v>0</v>
      </c>
      <c r="F67" s="25">
        <v>0</v>
      </c>
      <c r="G67" s="25">
        <v>11</v>
      </c>
      <c r="H67" s="25">
        <v>0</v>
      </c>
      <c r="I67" s="25">
        <v>0</v>
      </c>
      <c r="J67" s="25">
        <v>1</v>
      </c>
      <c r="K67" s="25">
        <v>0</v>
      </c>
      <c r="L67" s="26">
        <v>0</v>
      </c>
      <c r="M67" s="26">
        <v>0</v>
      </c>
      <c r="N67" s="25">
        <v>227</v>
      </c>
      <c r="O67" s="25">
        <v>0</v>
      </c>
      <c r="P67" s="25">
        <v>0</v>
      </c>
      <c r="Q67" s="25">
        <v>0</v>
      </c>
      <c r="R67" s="25">
        <v>0</v>
      </c>
      <c r="S67" s="25">
        <v>0</v>
      </c>
      <c r="T67" s="26">
        <v>0</v>
      </c>
      <c r="U67" s="25">
        <v>0</v>
      </c>
      <c r="V67" s="25">
        <v>0</v>
      </c>
      <c r="W67" s="26">
        <v>0</v>
      </c>
      <c r="X67" s="25">
        <v>21</v>
      </c>
      <c r="Y67" s="25">
        <v>5266</v>
      </c>
      <c r="Z67" s="25">
        <v>0</v>
      </c>
      <c r="AA67" s="25">
        <v>0</v>
      </c>
      <c r="AB67" s="25">
        <v>0</v>
      </c>
      <c r="AC67" s="25">
        <v>0</v>
      </c>
      <c r="AD67" s="25">
        <v>0</v>
      </c>
      <c r="AE67" s="25">
        <v>0</v>
      </c>
      <c r="AF67" s="25">
        <v>0</v>
      </c>
      <c r="AG67" s="25">
        <v>0</v>
      </c>
      <c r="AH67" s="25">
        <v>0</v>
      </c>
      <c r="AI67" s="25">
        <v>0</v>
      </c>
      <c r="AJ67" s="25">
        <v>0</v>
      </c>
      <c r="AK67" s="25">
        <v>1</v>
      </c>
      <c r="AL67" s="25">
        <v>1</v>
      </c>
      <c r="AM67" s="25">
        <v>2</v>
      </c>
      <c r="AN67" s="25">
        <v>0</v>
      </c>
      <c r="AO67" s="25">
        <v>21</v>
      </c>
      <c r="AP67" s="25">
        <v>0</v>
      </c>
      <c r="AQ67" s="25">
        <v>0</v>
      </c>
      <c r="AR67" s="25">
        <v>0</v>
      </c>
      <c r="AS67" s="25">
        <v>0</v>
      </c>
      <c r="AT67" s="25">
        <v>0</v>
      </c>
      <c r="AU67" s="25">
        <v>0</v>
      </c>
      <c r="AV67" s="25">
        <v>0</v>
      </c>
      <c r="AW67" s="25">
        <v>0</v>
      </c>
      <c r="AX67" s="25">
        <v>0</v>
      </c>
      <c r="AY67" s="25">
        <v>0</v>
      </c>
    </row>
    <row r="68" spans="1:51" ht="16">
      <c r="A68" s="8" t="str">
        <f>VLOOKUP(B68,Sample_Status!$B$4:$C$471,2,FALSE)</f>
        <v>QN1032,QN1033</v>
      </c>
      <c r="B68" s="25" t="s">
        <v>433</v>
      </c>
      <c r="C68" s="25">
        <v>0</v>
      </c>
      <c r="D68" s="25">
        <v>0</v>
      </c>
      <c r="E68" s="26">
        <v>4</v>
      </c>
      <c r="F68" s="25">
        <v>0</v>
      </c>
      <c r="G68" s="25">
        <v>111</v>
      </c>
      <c r="H68" s="25">
        <v>0</v>
      </c>
      <c r="I68" s="25">
        <v>1</v>
      </c>
      <c r="J68" s="25">
        <v>28</v>
      </c>
      <c r="K68" s="25">
        <v>1</v>
      </c>
      <c r="L68" s="26">
        <v>0</v>
      </c>
      <c r="M68" s="26">
        <v>0</v>
      </c>
      <c r="N68" s="25">
        <v>1260</v>
      </c>
      <c r="O68" s="25">
        <v>2</v>
      </c>
      <c r="P68" s="25">
        <v>0</v>
      </c>
      <c r="Q68" s="25">
        <v>1</v>
      </c>
      <c r="R68" s="25">
        <v>0</v>
      </c>
      <c r="S68" s="25">
        <v>2</v>
      </c>
      <c r="T68" s="26">
        <v>0</v>
      </c>
      <c r="U68" s="25">
        <v>0</v>
      </c>
      <c r="V68" s="25">
        <v>40</v>
      </c>
      <c r="W68" s="26">
        <v>0</v>
      </c>
      <c r="X68" s="25">
        <v>25</v>
      </c>
      <c r="Y68" s="25">
        <v>5592</v>
      </c>
      <c r="Z68" s="25">
        <v>0</v>
      </c>
      <c r="AA68" s="25">
        <v>0</v>
      </c>
      <c r="AB68" s="25">
        <v>0</v>
      </c>
      <c r="AC68" s="25">
        <v>1</v>
      </c>
      <c r="AD68" s="25">
        <v>1</v>
      </c>
      <c r="AE68" s="25">
        <v>0</v>
      </c>
      <c r="AF68" s="25">
        <v>1</v>
      </c>
      <c r="AG68" s="25">
        <v>0</v>
      </c>
      <c r="AH68" s="25">
        <v>0</v>
      </c>
      <c r="AI68" s="25">
        <v>0</v>
      </c>
      <c r="AJ68" s="25">
        <v>0</v>
      </c>
      <c r="AK68" s="25">
        <v>3</v>
      </c>
      <c r="AL68" s="25">
        <v>0</v>
      </c>
      <c r="AM68" s="25">
        <v>16</v>
      </c>
      <c r="AN68" s="25">
        <v>0</v>
      </c>
      <c r="AO68" s="25">
        <v>1</v>
      </c>
      <c r="AP68" s="25">
        <v>0</v>
      </c>
      <c r="AQ68" s="25">
        <v>0</v>
      </c>
      <c r="AR68" s="25">
        <v>1</v>
      </c>
      <c r="AS68" s="25">
        <v>0</v>
      </c>
      <c r="AT68" s="25">
        <v>0</v>
      </c>
      <c r="AU68" s="25">
        <v>0</v>
      </c>
      <c r="AV68" s="25">
        <v>2</v>
      </c>
      <c r="AW68" s="25">
        <v>0</v>
      </c>
      <c r="AX68" s="25">
        <v>0</v>
      </c>
      <c r="AY68" s="25">
        <v>0</v>
      </c>
    </row>
    <row r="69" spans="1:51" ht="16">
      <c r="A69" s="8" t="str">
        <f>VLOOKUP(B69,Sample_Status!$B$4:$C$471,2,FALSE)</f>
        <v>QN1036,QN1037</v>
      </c>
      <c r="B69" s="25" t="s">
        <v>435</v>
      </c>
      <c r="C69" s="25">
        <v>0</v>
      </c>
      <c r="D69" s="25">
        <v>0</v>
      </c>
      <c r="E69" s="26">
        <v>8</v>
      </c>
      <c r="F69" s="25">
        <v>0</v>
      </c>
      <c r="G69" s="25">
        <v>72</v>
      </c>
      <c r="H69" s="25">
        <v>0</v>
      </c>
      <c r="I69" s="25">
        <v>0</v>
      </c>
      <c r="J69" s="25">
        <v>33</v>
      </c>
      <c r="K69" s="25">
        <v>3</v>
      </c>
      <c r="L69" s="26">
        <v>0</v>
      </c>
      <c r="M69" s="26">
        <v>0</v>
      </c>
      <c r="N69" s="25">
        <v>1033</v>
      </c>
      <c r="O69" s="25">
        <v>0</v>
      </c>
      <c r="P69" s="25">
        <v>0</v>
      </c>
      <c r="Q69" s="25">
        <v>1</v>
      </c>
      <c r="R69" s="25">
        <v>0</v>
      </c>
      <c r="S69" s="25">
        <v>2259</v>
      </c>
      <c r="T69" s="26">
        <v>0</v>
      </c>
      <c r="U69" s="25">
        <v>0</v>
      </c>
      <c r="V69" s="25">
        <v>15</v>
      </c>
      <c r="W69" s="26">
        <v>0</v>
      </c>
      <c r="X69" s="25">
        <v>8461</v>
      </c>
      <c r="Y69" s="25">
        <v>154</v>
      </c>
      <c r="Z69" s="25">
        <v>0</v>
      </c>
      <c r="AA69" s="25">
        <v>1</v>
      </c>
      <c r="AB69" s="25">
        <v>6</v>
      </c>
      <c r="AC69" s="25">
        <v>15</v>
      </c>
      <c r="AD69" s="25">
        <v>1</v>
      </c>
      <c r="AE69" s="25">
        <v>0</v>
      </c>
      <c r="AF69" s="25">
        <v>0</v>
      </c>
      <c r="AG69" s="25">
        <v>1</v>
      </c>
      <c r="AH69" s="25">
        <v>0</v>
      </c>
      <c r="AI69" s="25">
        <v>1</v>
      </c>
      <c r="AJ69" s="25">
        <v>0</v>
      </c>
      <c r="AK69" s="25">
        <v>1621</v>
      </c>
      <c r="AL69" s="25">
        <v>91</v>
      </c>
      <c r="AM69" s="25">
        <v>47</v>
      </c>
      <c r="AN69" s="25">
        <v>3</v>
      </c>
      <c r="AO69" s="25">
        <v>91</v>
      </c>
      <c r="AP69" s="25">
        <v>0</v>
      </c>
      <c r="AQ69" s="25">
        <v>0</v>
      </c>
      <c r="AR69" s="25">
        <v>2</v>
      </c>
      <c r="AS69" s="25">
        <v>0</v>
      </c>
      <c r="AT69" s="25">
        <v>0</v>
      </c>
      <c r="AU69" s="25">
        <v>0</v>
      </c>
      <c r="AV69" s="25">
        <v>0</v>
      </c>
      <c r="AW69" s="25">
        <v>0</v>
      </c>
      <c r="AX69" s="25">
        <v>0</v>
      </c>
      <c r="AY69" s="25">
        <v>0</v>
      </c>
    </row>
    <row r="70" spans="1:51" ht="16">
      <c r="A70" s="8" t="str">
        <f>VLOOKUP(B70,Sample_Status!$B$4:$C$471,2,FALSE)</f>
        <v>QN1038,QN1040</v>
      </c>
      <c r="B70" s="25" t="s">
        <v>436</v>
      </c>
      <c r="C70" s="25">
        <v>0</v>
      </c>
      <c r="D70" s="25">
        <v>4</v>
      </c>
      <c r="E70" s="26">
        <v>5</v>
      </c>
      <c r="F70" s="25">
        <v>0</v>
      </c>
      <c r="G70" s="25">
        <v>5</v>
      </c>
      <c r="H70" s="25">
        <v>7</v>
      </c>
      <c r="I70" s="25">
        <v>0</v>
      </c>
      <c r="J70" s="25">
        <v>0</v>
      </c>
      <c r="K70" s="25">
        <v>0</v>
      </c>
      <c r="L70" s="26">
        <v>0</v>
      </c>
      <c r="M70" s="26">
        <v>0</v>
      </c>
      <c r="N70" s="25">
        <v>16</v>
      </c>
      <c r="O70" s="25">
        <v>0</v>
      </c>
      <c r="P70" s="25">
        <v>0</v>
      </c>
      <c r="Q70" s="25">
        <v>0</v>
      </c>
      <c r="R70" s="25">
        <v>0</v>
      </c>
      <c r="S70" s="25">
        <v>0</v>
      </c>
      <c r="T70" s="26">
        <v>0</v>
      </c>
      <c r="U70" s="25">
        <v>0</v>
      </c>
      <c r="V70" s="25">
        <v>3</v>
      </c>
      <c r="W70" s="26">
        <v>0</v>
      </c>
      <c r="X70" s="25">
        <v>11</v>
      </c>
      <c r="Y70" s="25">
        <v>85</v>
      </c>
      <c r="Z70" s="25">
        <v>0</v>
      </c>
      <c r="AA70" s="25">
        <v>0</v>
      </c>
      <c r="AB70" s="25">
        <v>0</v>
      </c>
      <c r="AC70" s="25">
        <v>0</v>
      </c>
      <c r="AD70" s="25">
        <v>0</v>
      </c>
      <c r="AE70" s="25">
        <v>0</v>
      </c>
      <c r="AF70" s="25">
        <v>0</v>
      </c>
      <c r="AG70" s="25">
        <v>0</v>
      </c>
      <c r="AH70" s="25">
        <v>0</v>
      </c>
      <c r="AI70" s="25">
        <v>0</v>
      </c>
      <c r="AJ70" s="25">
        <v>0</v>
      </c>
      <c r="AK70" s="25">
        <v>0</v>
      </c>
      <c r="AL70" s="25">
        <v>1</v>
      </c>
      <c r="AM70" s="25">
        <v>5143</v>
      </c>
      <c r="AN70" s="25">
        <v>0</v>
      </c>
      <c r="AO70" s="25">
        <v>0</v>
      </c>
      <c r="AP70" s="25">
        <v>0</v>
      </c>
      <c r="AQ70" s="25">
        <v>0</v>
      </c>
      <c r="AR70" s="25">
        <v>0</v>
      </c>
      <c r="AS70" s="25">
        <v>0</v>
      </c>
      <c r="AT70" s="25">
        <v>0</v>
      </c>
      <c r="AU70" s="25">
        <v>0</v>
      </c>
      <c r="AV70" s="25">
        <v>1</v>
      </c>
      <c r="AW70" s="25">
        <v>0</v>
      </c>
      <c r="AX70" s="25">
        <v>0</v>
      </c>
      <c r="AY70" s="25">
        <v>0</v>
      </c>
    </row>
    <row r="71" spans="1:51" ht="16">
      <c r="A71" s="8" t="str">
        <f>VLOOKUP(B71,Sample_Status!$B$4:$C$471,2,FALSE)</f>
        <v>QN1043,QN1044</v>
      </c>
      <c r="B71" s="25" t="s">
        <v>438</v>
      </c>
      <c r="C71" s="25">
        <v>0</v>
      </c>
      <c r="D71" s="25">
        <v>0</v>
      </c>
      <c r="E71" s="26">
        <v>1</v>
      </c>
      <c r="F71" s="25">
        <v>0</v>
      </c>
      <c r="G71" s="25">
        <v>9</v>
      </c>
      <c r="H71" s="25">
        <v>86</v>
      </c>
      <c r="I71" s="25">
        <v>0</v>
      </c>
      <c r="J71" s="25">
        <v>8</v>
      </c>
      <c r="K71" s="25">
        <v>62</v>
      </c>
      <c r="L71" s="26">
        <v>0</v>
      </c>
      <c r="M71" s="26">
        <v>0</v>
      </c>
      <c r="N71" s="25">
        <v>116</v>
      </c>
      <c r="O71" s="25">
        <v>0</v>
      </c>
      <c r="P71" s="25">
        <v>0</v>
      </c>
      <c r="Q71" s="25">
        <v>0</v>
      </c>
      <c r="R71" s="25">
        <v>0</v>
      </c>
      <c r="S71" s="25">
        <v>0</v>
      </c>
      <c r="T71" s="26">
        <v>0</v>
      </c>
      <c r="U71" s="25">
        <v>0</v>
      </c>
      <c r="V71" s="25">
        <v>1561</v>
      </c>
      <c r="W71" s="26">
        <v>0</v>
      </c>
      <c r="X71" s="25">
        <v>2160</v>
      </c>
      <c r="Y71" s="25">
        <v>85</v>
      </c>
      <c r="Z71" s="25">
        <v>0</v>
      </c>
      <c r="AA71" s="25">
        <v>0</v>
      </c>
      <c r="AB71" s="25">
        <v>1</v>
      </c>
      <c r="AC71" s="25">
        <v>0</v>
      </c>
      <c r="AD71" s="25">
        <v>0</v>
      </c>
      <c r="AE71" s="25">
        <v>0</v>
      </c>
      <c r="AF71" s="25">
        <v>1</v>
      </c>
      <c r="AG71" s="25">
        <v>0</v>
      </c>
      <c r="AH71" s="25">
        <v>0</v>
      </c>
      <c r="AI71" s="25">
        <v>0</v>
      </c>
      <c r="AJ71" s="25">
        <v>0</v>
      </c>
      <c r="AK71" s="25">
        <v>1</v>
      </c>
      <c r="AL71" s="25">
        <v>0</v>
      </c>
      <c r="AM71" s="25">
        <v>9</v>
      </c>
      <c r="AN71" s="25">
        <v>12</v>
      </c>
      <c r="AO71" s="25">
        <v>0</v>
      </c>
      <c r="AP71" s="25">
        <v>0</v>
      </c>
      <c r="AQ71" s="25">
        <v>0</v>
      </c>
      <c r="AR71" s="25">
        <v>0</v>
      </c>
      <c r="AS71" s="25">
        <v>0</v>
      </c>
      <c r="AT71" s="25">
        <v>0</v>
      </c>
      <c r="AU71" s="25">
        <v>0</v>
      </c>
      <c r="AV71" s="25">
        <v>0</v>
      </c>
      <c r="AW71" s="25">
        <v>0</v>
      </c>
      <c r="AX71" s="25">
        <v>0</v>
      </c>
      <c r="AY71" s="25">
        <v>0</v>
      </c>
    </row>
    <row r="72" spans="1:51" ht="16">
      <c r="A72" s="8" t="str">
        <f>VLOOKUP(B72,Sample_Status!$B$4:$C$471,2,FALSE)</f>
        <v>QN1049,QN1050</v>
      </c>
      <c r="B72" s="25" t="s">
        <v>441</v>
      </c>
      <c r="C72" s="25">
        <v>0</v>
      </c>
      <c r="D72" s="25">
        <v>0</v>
      </c>
      <c r="E72" s="26">
        <v>1</v>
      </c>
      <c r="F72" s="25">
        <v>0</v>
      </c>
      <c r="G72" s="25">
        <v>38</v>
      </c>
      <c r="H72" s="25">
        <v>0</v>
      </c>
      <c r="I72" s="25">
        <v>0</v>
      </c>
      <c r="J72" s="25">
        <v>5</v>
      </c>
      <c r="K72" s="25">
        <v>2</v>
      </c>
      <c r="L72" s="26">
        <v>0</v>
      </c>
      <c r="M72" s="26">
        <v>0</v>
      </c>
      <c r="N72" s="25">
        <v>569</v>
      </c>
      <c r="O72" s="25">
        <v>0</v>
      </c>
      <c r="P72" s="25">
        <v>0</v>
      </c>
      <c r="Q72" s="25">
        <v>0</v>
      </c>
      <c r="R72" s="25">
        <v>0</v>
      </c>
      <c r="S72" s="25">
        <v>1</v>
      </c>
      <c r="T72" s="26">
        <v>0</v>
      </c>
      <c r="U72" s="25">
        <v>0</v>
      </c>
      <c r="V72" s="25">
        <v>20</v>
      </c>
      <c r="W72" s="26">
        <v>0</v>
      </c>
      <c r="X72" s="25">
        <v>29</v>
      </c>
      <c r="Y72" s="25">
        <v>6060</v>
      </c>
      <c r="Z72" s="25">
        <v>0</v>
      </c>
      <c r="AA72" s="25">
        <v>0</v>
      </c>
      <c r="AB72" s="25">
        <v>0</v>
      </c>
      <c r="AC72" s="25">
        <v>1</v>
      </c>
      <c r="AD72" s="25">
        <v>1</v>
      </c>
      <c r="AE72" s="25">
        <v>0</v>
      </c>
      <c r="AF72" s="25">
        <v>0</v>
      </c>
      <c r="AG72" s="25">
        <v>1</v>
      </c>
      <c r="AH72" s="25">
        <v>0</v>
      </c>
      <c r="AI72" s="25">
        <v>1</v>
      </c>
      <c r="AJ72" s="25">
        <v>1</v>
      </c>
      <c r="AK72" s="25">
        <v>187</v>
      </c>
      <c r="AL72" s="25">
        <v>0</v>
      </c>
      <c r="AM72" s="25">
        <v>2266</v>
      </c>
      <c r="AN72" s="25">
        <v>1</v>
      </c>
      <c r="AO72" s="25">
        <v>0</v>
      </c>
      <c r="AP72" s="25">
        <v>0</v>
      </c>
      <c r="AQ72" s="25">
        <v>4</v>
      </c>
      <c r="AR72" s="25">
        <v>2</v>
      </c>
      <c r="AS72" s="25">
        <v>0</v>
      </c>
      <c r="AT72" s="25">
        <v>0</v>
      </c>
      <c r="AU72" s="25">
        <v>0</v>
      </c>
      <c r="AV72" s="25">
        <v>0</v>
      </c>
      <c r="AW72" s="25">
        <v>0</v>
      </c>
      <c r="AX72" s="25">
        <v>0</v>
      </c>
      <c r="AY72" s="25">
        <v>0</v>
      </c>
    </row>
    <row r="73" spans="1:51" ht="16">
      <c r="A73" s="8" t="str">
        <f>VLOOKUP(B73,Sample_Status!$B$4:$C$471,2,FALSE)</f>
        <v>QN1051,QN1052,QN1053</v>
      </c>
      <c r="B73" s="25" t="s">
        <v>442</v>
      </c>
      <c r="C73" s="25">
        <v>0</v>
      </c>
      <c r="D73" s="25">
        <v>0</v>
      </c>
      <c r="E73" s="26">
        <v>2</v>
      </c>
      <c r="F73" s="25">
        <v>0</v>
      </c>
      <c r="G73" s="25">
        <v>445</v>
      </c>
      <c r="H73" s="25">
        <v>2</v>
      </c>
      <c r="I73" s="25">
        <v>0</v>
      </c>
      <c r="J73" s="25">
        <v>115</v>
      </c>
      <c r="K73" s="25">
        <v>30</v>
      </c>
      <c r="L73" s="26">
        <v>0</v>
      </c>
      <c r="M73" s="26">
        <v>0</v>
      </c>
      <c r="N73" s="25">
        <v>4557</v>
      </c>
      <c r="O73" s="25">
        <v>0</v>
      </c>
      <c r="P73" s="25">
        <v>0</v>
      </c>
      <c r="Q73" s="25">
        <v>0</v>
      </c>
      <c r="R73" s="25">
        <v>0</v>
      </c>
      <c r="S73" s="25">
        <v>1</v>
      </c>
      <c r="T73" s="26">
        <v>0</v>
      </c>
      <c r="U73" s="25">
        <v>0</v>
      </c>
      <c r="V73" s="25">
        <v>199</v>
      </c>
      <c r="W73" s="26">
        <v>0</v>
      </c>
      <c r="X73" s="25">
        <v>5693</v>
      </c>
      <c r="Y73" s="25">
        <v>2780</v>
      </c>
      <c r="Z73" s="25">
        <v>0</v>
      </c>
      <c r="AA73" s="25">
        <v>0</v>
      </c>
      <c r="AB73" s="25">
        <v>0</v>
      </c>
      <c r="AC73" s="25">
        <v>0</v>
      </c>
      <c r="AD73" s="25">
        <v>0</v>
      </c>
      <c r="AE73" s="25">
        <v>0</v>
      </c>
      <c r="AF73" s="25">
        <v>1</v>
      </c>
      <c r="AG73" s="25">
        <v>0</v>
      </c>
      <c r="AH73" s="25">
        <v>0</v>
      </c>
      <c r="AI73" s="25">
        <v>0</v>
      </c>
      <c r="AJ73" s="25">
        <v>0</v>
      </c>
      <c r="AK73" s="25">
        <v>3</v>
      </c>
      <c r="AL73" s="25">
        <v>1</v>
      </c>
      <c r="AM73" s="25">
        <v>19</v>
      </c>
      <c r="AN73" s="25">
        <v>0</v>
      </c>
      <c r="AO73" s="25">
        <v>2</v>
      </c>
      <c r="AP73" s="25">
        <v>0</v>
      </c>
      <c r="AQ73" s="25">
        <v>41</v>
      </c>
      <c r="AR73" s="25">
        <v>0</v>
      </c>
      <c r="AS73" s="25">
        <v>0</v>
      </c>
      <c r="AT73" s="25">
        <v>0</v>
      </c>
      <c r="AU73" s="25">
        <v>0</v>
      </c>
      <c r="AV73" s="25">
        <v>0</v>
      </c>
      <c r="AW73" s="25">
        <v>0</v>
      </c>
      <c r="AX73" s="25">
        <v>0</v>
      </c>
      <c r="AY73" s="25">
        <v>0</v>
      </c>
    </row>
    <row r="74" spans="1:51" ht="16">
      <c r="A74" s="8" t="str">
        <f>VLOOKUP(B74,Sample_Status!$B$4:$C$471,2,FALSE)</f>
        <v>QN2018,QN2019</v>
      </c>
      <c r="B74" s="25" t="s">
        <v>451</v>
      </c>
      <c r="C74" s="25">
        <v>2</v>
      </c>
      <c r="D74" s="25">
        <v>15</v>
      </c>
      <c r="E74" s="26">
        <v>612</v>
      </c>
      <c r="F74" s="25">
        <v>0</v>
      </c>
      <c r="G74" s="25">
        <v>15939</v>
      </c>
      <c r="H74" s="25">
        <v>7263</v>
      </c>
      <c r="I74" s="25">
        <v>11</v>
      </c>
      <c r="J74" s="25">
        <v>9619</v>
      </c>
      <c r="K74" s="25">
        <v>595</v>
      </c>
      <c r="L74" s="26">
        <v>0</v>
      </c>
      <c r="M74" s="26">
        <v>0</v>
      </c>
      <c r="N74" s="25">
        <v>25995</v>
      </c>
      <c r="O74" s="25">
        <v>0</v>
      </c>
      <c r="P74" s="25">
        <v>14</v>
      </c>
      <c r="Q74" s="25">
        <v>3</v>
      </c>
      <c r="R74" s="25">
        <v>0</v>
      </c>
      <c r="S74" s="25">
        <v>134</v>
      </c>
      <c r="T74" s="26">
        <v>0</v>
      </c>
      <c r="U74" s="25">
        <v>0</v>
      </c>
      <c r="V74" s="25">
        <v>920236</v>
      </c>
      <c r="W74" s="26">
        <v>0</v>
      </c>
      <c r="X74" s="25">
        <v>1958</v>
      </c>
      <c r="Y74" s="25">
        <v>10048</v>
      </c>
      <c r="Z74" s="25">
        <v>2</v>
      </c>
      <c r="AA74" s="25">
        <v>7</v>
      </c>
      <c r="AB74" s="25">
        <v>7</v>
      </c>
      <c r="AC74" s="25">
        <v>62</v>
      </c>
      <c r="AD74" s="25">
        <v>5</v>
      </c>
      <c r="AE74" s="25">
        <v>0</v>
      </c>
      <c r="AF74" s="25">
        <v>28</v>
      </c>
      <c r="AG74" s="25">
        <v>14</v>
      </c>
      <c r="AH74" s="25">
        <v>0</v>
      </c>
      <c r="AI74" s="25">
        <v>0</v>
      </c>
      <c r="AJ74" s="25">
        <v>0</v>
      </c>
      <c r="AK74" s="25">
        <v>497</v>
      </c>
      <c r="AL74" s="25">
        <v>23</v>
      </c>
      <c r="AM74" s="25">
        <v>297297</v>
      </c>
      <c r="AN74" s="25">
        <v>39</v>
      </c>
      <c r="AO74" s="25">
        <v>88</v>
      </c>
      <c r="AP74" s="25">
        <v>0</v>
      </c>
      <c r="AQ74" s="25">
        <v>417</v>
      </c>
      <c r="AR74" s="25">
        <v>41</v>
      </c>
      <c r="AS74" s="25">
        <v>0</v>
      </c>
      <c r="AT74" s="25">
        <v>0</v>
      </c>
      <c r="AU74" s="25">
        <v>16301</v>
      </c>
      <c r="AV74" s="25">
        <v>40</v>
      </c>
      <c r="AW74" s="25">
        <v>0</v>
      </c>
      <c r="AX74" s="25">
        <v>0</v>
      </c>
      <c r="AY74" s="25">
        <v>0</v>
      </c>
    </row>
    <row r="75" spans="1:51" ht="16">
      <c r="A75" s="8" t="str">
        <f>VLOOKUP(B75,Sample_Status!$B$4:$C$471,2,FALSE)</f>
        <v>QN2020,QN2021</v>
      </c>
      <c r="B75" s="25" t="s">
        <v>452</v>
      </c>
      <c r="C75" s="25">
        <v>0</v>
      </c>
      <c r="D75" s="25">
        <v>0</v>
      </c>
      <c r="E75" s="26">
        <v>0</v>
      </c>
      <c r="F75" s="25">
        <v>0</v>
      </c>
      <c r="G75" s="25">
        <v>1</v>
      </c>
      <c r="H75" s="25">
        <v>0</v>
      </c>
      <c r="I75" s="25">
        <v>0</v>
      </c>
      <c r="J75" s="25">
        <v>0</v>
      </c>
      <c r="K75" s="25">
        <v>0</v>
      </c>
      <c r="L75" s="26">
        <v>0</v>
      </c>
      <c r="M75" s="26">
        <v>0</v>
      </c>
      <c r="N75" s="25">
        <v>0</v>
      </c>
      <c r="O75" s="25">
        <v>0</v>
      </c>
      <c r="P75" s="25">
        <v>0</v>
      </c>
      <c r="Q75" s="25">
        <v>0</v>
      </c>
      <c r="R75" s="25">
        <v>0</v>
      </c>
      <c r="S75" s="25">
        <v>0</v>
      </c>
      <c r="T75" s="26">
        <v>0</v>
      </c>
      <c r="U75" s="25">
        <v>0</v>
      </c>
      <c r="V75" s="25">
        <v>4</v>
      </c>
      <c r="W75" s="26">
        <v>0</v>
      </c>
      <c r="X75" s="25">
        <v>61</v>
      </c>
      <c r="Y75" s="25">
        <v>15</v>
      </c>
      <c r="Z75" s="25">
        <v>0</v>
      </c>
      <c r="AA75" s="25">
        <v>0</v>
      </c>
      <c r="AB75" s="25">
        <v>0</v>
      </c>
      <c r="AC75" s="25">
        <v>0</v>
      </c>
      <c r="AD75" s="25">
        <v>0</v>
      </c>
      <c r="AE75" s="25">
        <v>0</v>
      </c>
      <c r="AF75" s="25">
        <v>0</v>
      </c>
      <c r="AG75" s="25">
        <v>0</v>
      </c>
      <c r="AH75" s="25">
        <v>0</v>
      </c>
      <c r="AI75" s="25">
        <v>0</v>
      </c>
      <c r="AJ75" s="25">
        <v>0</v>
      </c>
      <c r="AK75" s="25">
        <v>1</v>
      </c>
      <c r="AL75" s="25">
        <v>0</v>
      </c>
      <c r="AM75" s="25">
        <v>0</v>
      </c>
      <c r="AN75" s="25">
        <v>2</v>
      </c>
      <c r="AO75" s="25">
        <v>0</v>
      </c>
      <c r="AP75" s="25">
        <v>0</v>
      </c>
      <c r="AQ75" s="25">
        <v>0</v>
      </c>
      <c r="AR75" s="25">
        <v>0</v>
      </c>
      <c r="AS75" s="25">
        <v>0</v>
      </c>
      <c r="AT75" s="25">
        <v>0</v>
      </c>
      <c r="AU75" s="25">
        <v>0</v>
      </c>
      <c r="AV75" s="25">
        <v>0</v>
      </c>
      <c r="AW75" s="25">
        <v>0</v>
      </c>
      <c r="AX75" s="25">
        <v>0</v>
      </c>
      <c r="AY75" s="25">
        <v>0</v>
      </c>
    </row>
    <row r="76" spans="1:51" ht="16">
      <c r="A76" s="8" t="str">
        <f>VLOOKUP(B76,Sample_Status!$B$4:$C$471,2,FALSE)</f>
        <v>QN2022,QN2023</v>
      </c>
      <c r="B76" s="25" t="s">
        <v>453</v>
      </c>
      <c r="C76" s="25">
        <v>0</v>
      </c>
      <c r="D76" s="25">
        <v>57</v>
      </c>
      <c r="E76" s="26">
        <v>14</v>
      </c>
      <c r="F76" s="25">
        <v>0</v>
      </c>
      <c r="G76" s="25">
        <v>14</v>
      </c>
      <c r="H76" s="25">
        <v>4</v>
      </c>
      <c r="I76" s="25">
        <v>0</v>
      </c>
      <c r="J76" s="25">
        <v>4</v>
      </c>
      <c r="K76" s="25">
        <v>4</v>
      </c>
      <c r="L76" s="26">
        <v>0</v>
      </c>
      <c r="M76" s="26">
        <v>0</v>
      </c>
      <c r="N76" s="25">
        <v>876</v>
      </c>
      <c r="O76" s="25">
        <v>0</v>
      </c>
      <c r="P76" s="25">
        <v>0</v>
      </c>
      <c r="Q76" s="25">
        <v>0</v>
      </c>
      <c r="R76" s="25">
        <v>0</v>
      </c>
      <c r="S76" s="25">
        <v>32</v>
      </c>
      <c r="T76" s="26">
        <v>0</v>
      </c>
      <c r="U76" s="25">
        <v>0</v>
      </c>
      <c r="V76" s="25">
        <v>42</v>
      </c>
      <c r="W76" s="26">
        <v>0</v>
      </c>
      <c r="X76" s="25">
        <v>215</v>
      </c>
      <c r="Y76" s="25">
        <v>1833</v>
      </c>
      <c r="Z76" s="25">
        <v>185</v>
      </c>
      <c r="AA76" s="25">
        <v>906</v>
      </c>
      <c r="AB76" s="25">
        <v>604</v>
      </c>
      <c r="AC76" s="25">
        <v>4028</v>
      </c>
      <c r="AD76" s="25">
        <v>210</v>
      </c>
      <c r="AE76" s="25">
        <v>1</v>
      </c>
      <c r="AF76" s="25">
        <v>1</v>
      </c>
      <c r="AG76" s="25">
        <v>5</v>
      </c>
      <c r="AH76" s="25">
        <v>0</v>
      </c>
      <c r="AI76" s="25">
        <v>0</v>
      </c>
      <c r="AJ76" s="25">
        <v>0</v>
      </c>
      <c r="AK76" s="25">
        <v>16</v>
      </c>
      <c r="AL76" s="25">
        <v>7</v>
      </c>
      <c r="AM76" s="25">
        <v>85</v>
      </c>
      <c r="AN76" s="25">
        <v>5</v>
      </c>
      <c r="AO76" s="25">
        <v>6</v>
      </c>
      <c r="AP76" s="25">
        <v>0</v>
      </c>
      <c r="AQ76" s="25">
        <v>0</v>
      </c>
      <c r="AR76" s="25">
        <v>7</v>
      </c>
      <c r="AS76" s="25">
        <v>0</v>
      </c>
      <c r="AT76" s="25">
        <v>0</v>
      </c>
      <c r="AU76" s="25">
        <v>1</v>
      </c>
      <c r="AV76" s="25">
        <v>3</v>
      </c>
      <c r="AW76" s="25">
        <v>0</v>
      </c>
      <c r="AX76" s="25">
        <v>0</v>
      </c>
      <c r="AY76" s="25">
        <v>0</v>
      </c>
    </row>
    <row r="77" spans="1:51" ht="16">
      <c r="A77" s="8" t="str">
        <f>VLOOKUP(B77,Sample_Status!$B$4:$C$471,2,FALSE)</f>
        <v>QN2024,QN2025,QN2026</v>
      </c>
      <c r="B77" s="25" t="s">
        <v>454</v>
      </c>
      <c r="C77" s="25">
        <v>1</v>
      </c>
      <c r="D77" s="25">
        <v>3</v>
      </c>
      <c r="E77" s="26">
        <v>21</v>
      </c>
      <c r="F77" s="25">
        <v>0</v>
      </c>
      <c r="G77" s="25">
        <v>20</v>
      </c>
      <c r="H77" s="25">
        <v>5</v>
      </c>
      <c r="I77" s="25">
        <v>0</v>
      </c>
      <c r="J77" s="25">
        <v>14</v>
      </c>
      <c r="K77" s="25">
        <v>32</v>
      </c>
      <c r="L77" s="26">
        <v>0</v>
      </c>
      <c r="M77" s="26">
        <v>0</v>
      </c>
      <c r="N77" s="25">
        <v>130</v>
      </c>
      <c r="O77" s="25">
        <v>0</v>
      </c>
      <c r="P77" s="25">
        <v>0</v>
      </c>
      <c r="Q77" s="25">
        <v>1</v>
      </c>
      <c r="R77" s="25">
        <v>1</v>
      </c>
      <c r="S77" s="25">
        <v>46</v>
      </c>
      <c r="T77" s="26">
        <v>0</v>
      </c>
      <c r="U77" s="25">
        <v>0</v>
      </c>
      <c r="V77" s="25">
        <v>819</v>
      </c>
      <c r="W77" s="26">
        <v>0</v>
      </c>
      <c r="X77" s="25">
        <v>422</v>
      </c>
      <c r="Y77" s="25">
        <v>35319</v>
      </c>
      <c r="Z77" s="25">
        <v>2</v>
      </c>
      <c r="AA77" s="25">
        <v>4</v>
      </c>
      <c r="AB77" s="25">
        <v>6</v>
      </c>
      <c r="AC77" s="25">
        <v>53</v>
      </c>
      <c r="AD77" s="25">
        <v>3</v>
      </c>
      <c r="AE77" s="25">
        <v>0</v>
      </c>
      <c r="AF77" s="25">
        <v>3</v>
      </c>
      <c r="AG77" s="25">
        <v>1</v>
      </c>
      <c r="AH77" s="25">
        <v>0</v>
      </c>
      <c r="AI77" s="25">
        <v>0</v>
      </c>
      <c r="AJ77" s="25">
        <v>0</v>
      </c>
      <c r="AK77" s="25">
        <v>30</v>
      </c>
      <c r="AL77" s="25">
        <v>11</v>
      </c>
      <c r="AM77" s="25">
        <v>113</v>
      </c>
      <c r="AN77" s="25">
        <v>11</v>
      </c>
      <c r="AO77" s="25">
        <v>8</v>
      </c>
      <c r="AP77" s="25">
        <v>0</v>
      </c>
      <c r="AQ77" s="25">
        <v>21</v>
      </c>
      <c r="AR77" s="25">
        <v>4</v>
      </c>
      <c r="AS77" s="25">
        <v>0</v>
      </c>
      <c r="AT77" s="25">
        <v>0</v>
      </c>
      <c r="AU77" s="25">
        <v>0</v>
      </c>
      <c r="AV77" s="25">
        <v>1</v>
      </c>
      <c r="AW77" s="25">
        <v>0</v>
      </c>
      <c r="AX77" s="25">
        <v>0</v>
      </c>
      <c r="AY77" s="25">
        <v>0</v>
      </c>
    </row>
    <row r="78" spans="1:51" ht="16">
      <c r="A78" s="8" t="str">
        <f>VLOOKUP(B78,Sample_Status!$B$4:$C$471,2,FALSE)</f>
        <v>QN2027,QN2028</v>
      </c>
      <c r="B78" s="25" t="s">
        <v>455</v>
      </c>
      <c r="C78" s="25">
        <v>3</v>
      </c>
      <c r="D78" s="25">
        <v>1</v>
      </c>
      <c r="E78" s="26">
        <v>66</v>
      </c>
      <c r="F78" s="25">
        <v>0</v>
      </c>
      <c r="G78" s="25">
        <v>67</v>
      </c>
      <c r="H78" s="25">
        <v>23</v>
      </c>
      <c r="I78" s="25">
        <v>0</v>
      </c>
      <c r="J78" s="25">
        <v>28</v>
      </c>
      <c r="K78" s="25">
        <v>103</v>
      </c>
      <c r="L78" s="26">
        <v>0</v>
      </c>
      <c r="M78" s="26">
        <v>0</v>
      </c>
      <c r="N78" s="25">
        <v>247</v>
      </c>
      <c r="O78" s="25">
        <v>0</v>
      </c>
      <c r="P78" s="25">
        <v>0</v>
      </c>
      <c r="Q78" s="25">
        <v>0</v>
      </c>
      <c r="R78" s="25">
        <v>1</v>
      </c>
      <c r="S78" s="25">
        <v>46</v>
      </c>
      <c r="T78" s="26">
        <v>0</v>
      </c>
      <c r="U78" s="25">
        <v>0</v>
      </c>
      <c r="V78" s="25">
        <v>2099</v>
      </c>
      <c r="W78" s="26">
        <v>0</v>
      </c>
      <c r="X78" s="25">
        <v>963</v>
      </c>
      <c r="Y78" s="25">
        <v>188662</v>
      </c>
      <c r="Z78" s="25">
        <v>0</v>
      </c>
      <c r="AA78" s="25">
        <v>0</v>
      </c>
      <c r="AB78" s="25">
        <v>3</v>
      </c>
      <c r="AC78" s="25">
        <v>267</v>
      </c>
      <c r="AD78" s="25">
        <v>1</v>
      </c>
      <c r="AE78" s="25">
        <v>0</v>
      </c>
      <c r="AF78" s="25">
        <v>5</v>
      </c>
      <c r="AG78" s="25">
        <v>2</v>
      </c>
      <c r="AH78" s="25">
        <v>0</v>
      </c>
      <c r="AI78" s="25">
        <v>0</v>
      </c>
      <c r="AJ78" s="25">
        <v>0</v>
      </c>
      <c r="AK78" s="25">
        <v>65</v>
      </c>
      <c r="AL78" s="25">
        <v>4</v>
      </c>
      <c r="AM78" s="25">
        <v>357</v>
      </c>
      <c r="AN78" s="25">
        <v>13</v>
      </c>
      <c r="AO78" s="25">
        <v>2309</v>
      </c>
      <c r="AP78" s="25">
        <v>0</v>
      </c>
      <c r="AQ78" s="25">
        <v>37655</v>
      </c>
      <c r="AR78" s="25">
        <v>8</v>
      </c>
      <c r="AS78" s="25">
        <v>0</v>
      </c>
      <c r="AT78" s="25">
        <v>0</v>
      </c>
      <c r="AU78" s="25">
        <v>16</v>
      </c>
      <c r="AV78" s="25">
        <v>3</v>
      </c>
      <c r="AW78" s="25">
        <v>0</v>
      </c>
      <c r="AX78" s="25">
        <v>0</v>
      </c>
      <c r="AY78" s="25">
        <v>0</v>
      </c>
    </row>
    <row r="79" spans="1:51" ht="16">
      <c r="A79" s="8" t="str">
        <f>VLOOKUP(B79,Sample_Status!$B$4:$C$471,2,FALSE)</f>
        <v>QN2031</v>
      </c>
      <c r="B79" s="25" t="s">
        <v>457</v>
      </c>
      <c r="C79" s="25">
        <v>0</v>
      </c>
      <c r="D79" s="25">
        <v>0</v>
      </c>
      <c r="E79" s="26">
        <v>4</v>
      </c>
      <c r="F79" s="25">
        <v>0</v>
      </c>
      <c r="G79" s="25">
        <v>1</v>
      </c>
      <c r="H79" s="25">
        <v>1</v>
      </c>
      <c r="I79" s="25">
        <v>0</v>
      </c>
      <c r="J79" s="25">
        <v>2</v>
      </c>
      <c r="K79" s="25">
        <v>3</v>
      </c>
      <c r="L79" s="26">
        <v>0</v>
      </c>
      <c r="M79" s="26">
        <v>0</v>
      </c>
      <c r="N79" s="25">
        <v>9</v>
      </c>
      <c r="O79" s="25">
        <v>0</v>
      </c>
      <c r="P79" s="25">
        <v>0</v>
      </c>
      <c r="Q79" s="25">
        <v>0</v>
      </c>
      <c r="R79" s="25">
        <v>0</v>
      </c>
      <c r="S79" s="25">
        <v>0</v>
      </c>
      <c r="T79" s="26">
        <v>0</v>
      </c>
      <c r="U79" s="25">
        <v>0</v>
      </c>
      <c r="V79" s="25">
        <v>13</v>
      </c>
      <c r="W79" s="26">
        <v>0</v>
      </c>
      <c r="X79" s="25">
        <v>6796</v>
      </c>
      <c r="Y79" s="25">
        <v>636</v>
      </c>
      <c r="Z79" s="25">
        <v>0</v>
      </c>
      <c r="AA79" s="25">
        <v>0</v>
      </c>
      <c r="AB79" s="25">
        <v>3</v>
      </c>
      <c r="AC79" s="25">
        <v>1</v>
      </c>
      <c r="AD79" s="25">
        <v>0</v>
      </c>
      <c r="AE79" s="25">
        <v>0</v>
      </c>
      <c r="AF79" s="25">
        <v>2</v>
      </c>
      <c r="AG79" s="25">
        <v>0</v>
      </c>
      <c r="AH79" s="25">
        <v>0</v>
      </c>
      <c r="AI79" s="25">
        <v>1</v>
      </c>
      <c r="AJ79" s="25">
        <v>1</v>
      </c>
      <c r="AK79" s="25">
        <v>703</v>
      </c>
      <c r="AL79" s="25">
        <v>0</v>
      </c>
      <c r="AM79" s="25">
        <v>18</v>
      </c>
      <c r="AN79" s="25">
        <v>0</v>
      </c>
      <c r="AO79" s="25">
        <v>2</v>
      </c>
      <c r="AP79" s="25">
        <v>0</v>
      </c>
      <c r="AQ79" s="25">
        <v>3</v>
      </c>
      <c r="AR79" s="25">
        <v>0</v>
      </c>
      <c r="AS79" s="25">
        <v>0</v>
      </c>
      <c r="AT79" s="25">
        <v>0</v>
      </c>
      <c r="AU79" s="25">
        <v>1</v>
      </c>
      <c r="AV79" s="25">
        <v>0</v>
      </c>
      <c r="AW79" s="25">
        <v>0</v>
      </c>
      <c r="AX79" s="25">
        <v>0</v>
      </c>
      <c r="AY79" s="25">
        <v>0</v>
      </c>
    </row>
    <row r="80" spans="1:51" ht="16">
      <c r="A80" s="8" t="str">
        <f>VLOOKUP(B80,Sample_Status!$B$4:$C$471,2,FALSE)</f>
        <v>QN2040,QN2041</v>
      </c>
      <c r="B80" s="25" t="s">
        <v>458</v>
      </c>
      <c r="C80" s="25">
        <v>0</v>
      </c>
      <c r="D80" s="25">
        <v>0</v>
      </c>
      <c r="E80" s="26">
        <v>3</v>
      </c>
      <c r="F80" s="25">
        <v>0</v>
      </c>
      <c r="G80" s="25">
        <v>2</v>
      </c>
      <c r="H80" s="25">
        <v>0</v>
      </c>
      <c r="I80" s="25">
        <v>0</v>
      </c>
      <c r="J80" s="25">
        <v>0</v>
      </c>
      <c r="K80" s="25">
        <v>0</v>
      </c>
      <c r="L80" s="26">
        <v>0</v>
      </c>
      <c r="M80" s="26">
        <v>0</v>
      </c>
      <c r="N80" s="25">
        <v>42</v>
      </c>
      <c r="O80" s="25">
        <v>0</v>
      </c>
      <c r="P80" s="25">
        <v>0</v>
      </c>
      <c r="Q80" s="25">
        <v>0</v>
      </c>
      <c r="R80" s="25">
        <v>0</v>
      </c>
      <c r="S80" s="25">
        <v>0</v>
      </c>
      <c r="T80" s="26">
        <v>0</v>
      </c>
      <c r="U80" s="25">
        <v>0</v>
      </c>
      <c r="V80" s="25">
        <v>117</v>
      </c>
      <c r="W80" s="26">
        <v>0</v>
      </c>
      <c r="X80" s="25">
        <v>5</v>
      </c>
      <c r="Y80" s="25">
        <v>1761</v>
      </c>
      <c r="Z80" s="25">
        <v>0</v>
      </c>
      <c r="AA80" s="25">
        <v>1</v>
      </c>
      <c r="AB80" s="25">
        <v>0</v>
      </c>
      <c r="AC80" s="25">
        <v>3</v>
      </c>
      <c r="AD80" s="25">
        <v>0</v>
      </c>
      <c r="AE80" s="25">
        <v>0</v>
      </c>
      <c r="AF80" s="25">
        <v>1</v>
      </c>
      <c r="AG80" s="25">
        <v>0</v>
      </c>
      <c r="AH80" s="25">
        <v>0</v>
      </c>
      <c r="AI80" s="25">
        <v>0</v>
      </c>
      <c r="AJ80" s="25">
        <v>0</v>
      </c>
      <c r="AK80" s="25">
        <v>0</v>
      </c>
      <c r="AL80" s="25">
        <v>0</v>
      </c>
      <c r="AM80" s="25">
        <v>2</v>
      </c>
      <c r="AN80" s="25">
        <v>10</v>
      </c>
      <c r="AO80" s="25">
        <v>1</v>
      </c>
      <c r="AP80" s="25">
        <v>0</v>
      </c>
      <c r="AQ80" s="25">
        <v>0</v>
      </c>
      <c r="AR80" s="25">
        <v>0</v>
      </c>
      <c r="AS80" s="25">
        <v>0</v>
      </c>
      <c r="AT80" s="25">
        <v>0</v>
      </c>
      <c r="AU80" s="25">
        <v>0</v>
      </c>
      <c r="AV80" s="25">
        <v>0</v>
      </c>
      <c r="AW80" s="25">
        <v>0</v>
      </c>
      <c r="AX80" s="25">
        <v>0</v>
      </c>
      <c r="AY80" s="25">
        <v>0</v>
      </c>
    </row>
    <row r="81" spans="1:51" ht="16">
      <c r="A81" s="8" t="str">
        <f>VLOOKUP(B81,Sample_Status!$B$4:$C$471,2,FALSE)</f>
        <v>QN2042,QN2043,QN2044</v>
      </c>
      <c r="B81" s="25" t="s">
        <v>459</v>
      </c>
      <c r="C81" s="25">
        <v>436</v>
      </c>
      <c r="D81" s="25">
        <v>1</v>
      </c>
      <c r="E81" s="26">
        <v>49</v>
      </c>
      <c r="F81" s="25">
        <v>0</v>
      </c>
      <c r="G81" s="25">
        <v>1704</v>
      </c>
      <c r="H81" s="25">
        <v>18</v>
      </c>
      <c r="I81" s="25">
        <v>0</v>
      </c>
      <c r="J81" s="25">
        <v>16</v>
      </c>
      <c r="K81" s="25">
        <v>6572</v>
      </c>
      <c r="L81" s="26">
        <v>0</v>
      </c>
      <c r="M81" s="26">
        <v>0</v>
      </c>
      <c r="N81" s="25">
        <v>2472</v>
      </c>
      <c r="O81" s="25">
        <v>0</v>
      </c>
      <c r="P81" s="25">
        <v>0</v>
      </c>
      <c r="Q81" s="25">
        <v>2</v>
      </c>
      <c r="R81" s="25">
        <v>0</v>
      </c>
      <c r="S81" s="25">
        <v>37</v>
      </c>
      <c r="T81" s="26">
        <v>0</v>
      </c>
      <c r="U81" s="25">
        <v>0</v>
      </c>
      <c r="V81" s="25">
        <v>294</v>
      </c>
      <c r="W81" s="26">
        <v>0</v>
      </c>
      <c r="X81" s="25">
        <v>987</v>
      </c>
      <c r="Y81" s="25">
        <v>160951</v>
      </c>
      <c r="Z81" s="25">
        <v>0</v>
      </c>
      <c r="AA81" s="25">
        <v>1</v>
      </c>
      <c r="AB81" s="25">
        <v>0</v>
      </c>
      <c r="AC81" s="25">
        <v>5</v>
      </c>
      <c r="AD81" s="25">
        <v>2</v>
      </c>
      <c r="AE81" s="25">
        <v>0</v>
      </c>
      <c r="AF81" s="25">
        <v>5</v>
      </c>
      <c r="AG81" s="25">
        <v>3</v>
      </c>
      <c r="AH81" s="25">
        <v>0</v>
      </c>
      <c r="AI81" s="25">
        <v>0</v>
      </c>
      <c r="AJ81" s="25">
        <v>0</v>
      </c>
      <c r="AK81" s="25">
        <v>51</v>
      </c>
      <c r="AL81" s="25">
        <v>1</v>
      </c>
      <c r="AM81" s="25">
        <v>186</v>
      </c>
      <c r="AN81" s="25">
        <v>4</v>
      </c>
      <c r="AO81" s="25">
        <v>13</v>
      </c>
      <c r="AP81" s="25">
        <v>0</v>
      </c>
      <c r="AQ81" s="25">
        <v>63</v>
      </c>
      <c r="AR81" s="25">
        <v>8</v>
      </c>
      <c r="AS81" s="25">
        <v>0</v>
      </c>
      <c r="AT81" s="25">
        <v>0</v>
      </c>
      <c r="AU81" s="25">
        <v>6</v>
      </c>
      <c r="AV81" s="25">
        <v>1</v>
      </c>
      <c r="AW81" s="25">
        <v>0</v>
      </c>
      <c r="AX81" s="25">
        <v>0</v>
      </c>
      <c r="AY81" s="25">
        <v>0</v>
      </c>
    </row>
    <row r="82" spans="1:51" ht="16">
      <c r="A82" s="8" t="str">
        <f>VLOOKUP(B82,Sample_Status!$B$4:$C$471,2,FALSE)</f>
        <v>QN3000,QN3001</v>
      </c>
      <c r="B82" s="25" t="s">
        <v>460</v>
      </c>
      <c r="C82" s="25">
        <v>0</v>
      </c>
      <c r="D82" s="25">
        <v>0</v>
      </c>
      <c r="E82" s="26">
        <v>4</v>
      </c>
      <c r="F82" s="25">
        <v>0</v>
      </c>
      <c r="G82" s="25">
        <v>1</v>
      </c>
      <c r="H82" s="25">
        <v>141</v>
      </c>
      <c r="I82" s="25">
        <v>0</v>
      </c>
      <c r="J82" s="25">
        <v>1</v>
      </c>
      <c r="K82" s="25">
        <v>0</v>
      </c>
      <c r="L82" s="26">
        <v>0</v>
      </c>
      <c r="M82" s="26">
        <v>0</v>
      </c>
      <c r="N82" s="25">
        <v>10</v>
      </c>
      <c r="O82" s="25">
        <v>0</v>
      </c>
      <c r="P82" s="25">
        <v>0</v>
      </c>
      <c r="Q82" s="25">
        <v>0</v>
      </c>
      <c r="R82" s="25">
        <v>0</v>
      </c>
      <c r="S82" s="25">
        <v>0</v>
      </c>
      <c r="T82" s="26">
        <v>0</v>
      </c>
      <c r="U82" s="25">
        <v>0</v>
      </c>
      <c r="V82" s="25">
        <v>2</v>
      </c>
      <c r="W82" s="26">
        <v>0</v>
      </c>
      <c r="X82" s="25">
        <v>6806</v>
      </c>
      <c r="Y82" s="25">
        <v>367</v>
      </c>
      <c r="Z82" s="25">
        <v>0</v>
      </c>
      <c r="AA82" s="25">
        <v>0</v>
      </c>
      <c r="AB82" s="25">
        <v>0</v>
      </c>
      <c r="AC82" s="25">
        <v>3</v>
      </c>
      <c r="AD82" s="25">
        <v>0</v>
      </c>
      <c r="AE82" s="25">
        <v>0</v>
      </c>
      <c r="AF82" s="25">
        <v>0</v>
      </c>
      <c r="AG82" s="25">
        <v>0</v>
      </c>
      <c r="AH82" s="25">
        <v>0</v>
      </c>
      <c r="AI82" s="25">
        <v>0</v>
      </c>
      <c r="AJ82" s="25">
        <v>0</v>
      </c>
      <c r="AK82" s="25">
        <v>3</v>
      </c>
      <c r="AL82" s="25">
        <v>1</v>
      </c>
      <c r="AM82" s="25">
        <v>23</v>
      </c>
      <c r="AN82" s="25">
        <v>4</v>
      </c>
      <c r="AO82" s="25">
        <v>1</v>
      </c>
      <c r="AP82" s="25">
        <v>0</v>
      </c>
      <c r="AQ82" s="25">
        <v>0</v>
      </c>
      <c r="AR82" s="25">
        <v>615</v>
      </c>
      <c r="AS82" s="25">
        <v>0</v>
      </c>
      <c r="AT82" s="25">
        <v>2</v>
      </c>
      <c r="AU82" s="25">
        <v>0</v>
      </c>
      <c r="AV82" s="25">
        <v>1</v>
      </c>
      <c r="AW82" s="25">
        <v>0</v>
      </c>
      <c r="AX82" s="25">
        <v>0</v>
      </c>
      <c r="AY82" s="25">
        <v>0</v>
      </c>
    </row>
    <row r="83" spans="1:51" ht="16">
      <c r="A83" s="8" t="str">
        <f>VLOOKUP(B83,Sample_Status!$B$4:$C$471,2,FALSE)</f>
        <v>QN3007,QN3008,QN3009</v>
      </c>
      <c r="B83" s="25" t="s">
        <v>464</v>
      </c>
      <c r="C83" s="25">
        <v>0</v>
      </c>
      <c r="D83" s="25">
        <v>0</v>
      </c>
      <c r="E83" s="26">
        <v>1</v>
      </c>
      <c r="F83" s="25">
        <v>0</v>
      </c>
      <c r="G83" s="25">
        <v>0</v>
      </c>
      <c r="H83" s="25">
        <v>1</v>
      </c>
      <c r="I83" s="25">
        <v>0</v>
      </c>
      <c r="J83" s="25">
        <v>0</v>
      </c>
      <c r="K83" s="25">
        <v>0</v>
      </c>
      <c r="L83" s="26">
        <v>0</v>
      </c>
      <c r="M83" s="26">
        <v>0</v>
      </c>
      <c r="N83" s="25">
        <v>3</v>
      </c>
      <c r="O83" s="25">
        <v>0</v>
      </c>
      <c r="P83" s="25">
        <v>0</v>
      </c>
      <c r="Q83" s="25">
        <v>0</v>
      </c>
      <c r="R83" s="25">
        <v>0</v>
      </c>
      <c r="S83" s="25">
        <v>1</v>
      </c>
      <c r="T83" s="26">
        <v>0</v>
      </c>
      <c r="U83" s="25">
        <v>0</v>
      </c>
      <c r="V83" s="25">
        <v>46</v>
      </c>
      <c r="W83" s="26">
        <v>0</v>
      </c>
      <c r="X83" s="25">
        <v>12</v>
      </c>
      <c r="Y83" s="25">
        <v>421</v>
      </c>
      <c r="Z83" s="25">
        <v>0</v>
      </c>
      <c r="AA83" s="25">
        <v>0</v>
      </c>
      <c r="AB83" s="25">
        <v>0</v>
      </c>
      <c r="AC83" s="25">
        <v>5</v>
      </c>
      <c r="AD83" s="25">
        <v>1</v>
      </c>
      <c r="AE83" s="25">
        <v>0</v>
      </c>
      <c r="AF83" s="25">
        <v>0</v>
      </c>
      <c r="AG83" s="25">
        <v>0</v>
      </c>
      <c r="AH83" s="25">
        <v>0</v>
      </c>
      <c r="AI83" s="25">
        <v>0</v>
      </c>
      <c r="AJ83" s="25">
        <v>0</v>
      </c>
      <c r="AK83" s="25">
        <v>36</v>
      </c>
      <c r="AL83" s="25">
        <v>0</v>
      </c>
      <c r="AM83" s="25">
        <v>1797</v>
      </c>
      <c r="AN83" s="25">
        <v>0</v>
      </c>
      <c r="AO83" s="25">
        <v>0</v>
      </c>
      <c r="AP83" s="25">
        <v>0</v>
      </c>
      <c r="AQ83" s="25">
        <v>0</v>
      </c>
      <c r="AR83" s="25">
        <v>0</v>
      </c>
      <c r="AS83" s="25">
        <v>0</v>
      </c>
      <c r="AT83" s="25">
        <v>0</v>
      </c>
      <c r="AU83" s="25">
        <v>0</v>
      </c>
      <c r="AV83" s="25">
        <v>0</v>
      </c>
      <c r="AW83" s="25">
        <v>0</v>
      </c>
      <c r="AX83" s="25">
        <v>0</v>
      </c>
      <c r="AY83" s="25"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Sample_Status</vt:lpstr>
      <vt:lpstr>Taxon X Sample table</vt:lpstr>
      <vt:lpstr>Sample X Taxon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dy</cp:lastModifiedBy>
  <cp:lastPrinted>2014-09-16T03:32:35Z</cp:lastPrinted>
  <dcterms:created xsi:type="dcterms:W3CDTF">2008-09-11T17:22:52Z</dcterms:created>
  <dcterms:modified xsi:type="dcterms:W3CDTF">2018-06-24T14:46:49Z</dcterms:modified>
</cp:coreProperties>
</file>