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Hutchings/Tabitha Innocent/Screening_paper/S4_20180605/"/>
    </mc:Choice>
  </mc:AlternateContent>
  <xr:revisionPtr revIDLastSave="0" documentId="13_ncr:1_{CD9EA1FF-8B56-0944-A17C-41EF91E7B13B}" xr6:coauthVersionLast="34" xr6:coauthVersionMax="34" xr10:uidLastSave="{00000000-0000-0000-0000-000000000000}"/>
  <bookViews>
    <workbookView xWindow="0" yWindow="440" windowWidth="38400" windowHeight="23560" tabRatio="50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K2" i="1" l="1"/>
  <c r="J2" i="1"/>
  <c r="Q2" i="1"/>
  <c r="O2" i="1"/>
  <c r="M2" i="1"/>
  <c r="P2" i="1"/>
  <c r="L2" i="1"/>
</calcChain>
</file>

<file path=xl/sharedStrings.xml><?xml version="1.0" encoding="utf-8"?>
<sst xmlns="http://schemas.openxmlformats.org/spreadsheetml/2006/main" count="995" uniqueCount="79">
  <si>
    <t>Strain</t>
  </si>
  <si>
    <t>Antibiotic</t>
  </si>
  <si>
    <t>MIC</t>
  </si>
  <si>
    <t>Lowest_effective_conc</t>
  </si>
  <si>
    <t>Notes</t>
  </si>
  <si>
    <t>Strep_2</t>
  </si>
  <si>
    <t>Strep_1</t>
  </si>
  <si>
    <t>MIC_score</t>
  </si>
  <si>
    <t>LEC_score</t>
  </si>
  <si>
    <t>Chloramphenicol</t>
  </si>
  <si>
    <t>Rifampicin</t>
  </si>
  <si>
    <t>Streptomycin</t>
  </si>
  <si>
    <t>Vancomycin</t>
  </si>
  <si>
    <t>Phosphomycin</t>
  </si>
  <si>
    <t>Nalidixic acid</t>
  </si>
  <si>
    <t>Apramycin</t>
  </si>
  <si>
    <t>Ampicillin</t>
  </si>
  <si>
    <t>Strep_3</t>
  </si>
  <si>
    <t>Strep_4</t>
  </si>
  <si>
    <t>Strep_5</t>
  </si>
  <si>
    <t>Strep_6</t>
  </si>
  <si>
    <t>Strep_7</t>
  </si>
  <si>
    <t>Strep_8</t>
  </si>
  <si>
    <t>Strep_9</t>
  </si>
  <si>
    <t>Strep_10</t>
  </si>
  <si>
    <t>Soft_1</t>
  </si>
  <si>
    <t>Soft_2</t>
  </si>
  <si>
    <t>Soft_3</t>
  </si>
  <si>
    <t>Soft_4</t>
  </si>
  <si>
    <t>Soft_5</t>
  </si>
  <si>
    <t>Soft_6</t>
  </si>
  <si>
    <t>Soft_7</t>
  </si>
  <si>
    <t>Soft_8</t>
  </si>
  <si>
    <t>Soft_9</t>
  </si>
  <si>
    <t>Soft_10</t>
  </si>
  <si>
    <t>&gt;10</t>
  </si>
  <si>
    <t>&gt;20</t>
  </si>
  <si>
    <t>&gt;100</t>
  </si>
  <si>
    <t>&gt;50</t>
  </si>
  <si>
    <t>&gt;200</t>
  </si>
  <si>
    <t>Contamination</t>
  </si>
  <si>
    <t>Streptomyces MIC Score Variation</t>
  </si>
  <si>
    <t>Streptomyces LEC Score Variation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</si>
  <si>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</si>
  <si>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</si>
  <si>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</si>
  <si>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</si>
  <si>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</si>
  <si>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</si>
  <si>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</si>
  <si>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</si>
  <si>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</si>
  <si>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</si>
  <si>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</si>
  <si>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</si>
  <si>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</si>
  <si>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</si>
  <si>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</si>
  <si>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Non-Producer MIC Score Average</t>
  </si>
  <si>
    <t>Non-Producer MIC Score Variation</t>
  </si>
  <si>
    <t>Non-Producer LEC Score Average</t>
  </si>
  <si>
    <t>Non-Producer LEC Score Variation</t>
  </si>
  <si>
    <r>
      <rPr>
        <i/>
        <sz val="12"/>
        <color theme="1"/>
        <rFont val="Calibri"/>
        <family val="2"/>
        <scheme val="minor"/>
      </rPr>
      <t>Streptomyces</t>
    </r>
    <r>
      <rPr>
        <sz val="12"/>
        <color theme="1"/>
        <rFont val="Calibri"/>
        <family val="2"/>
        <scheme val="minor"/>
      </rPr>
      <t xml:space="preserve"> MIC Score Average</t>
    </r>
  </si>
  <si>
    <r>
      <rPr>
        <i/>
        <sz val="12"/>
        <color theme="1"/>
        <rFont val="Calibri"/>
        <family val="2"/>
        <scheme val="minor"/>
      </rPr>
      <t>Streptomyces</t>
    </r>
    <r>
      <rPr>
        <sz val="12"/>
        <color theme="1"/>
        <rFont val="Calibri"/>
        <family val="2"/>
        <scheme val="minor"/>
      </rPr>
      <t xml:space="preserve"> LEC Score Average</t>
    </r>
  </si>
  <si>
    <t>Strep_Soft</t>
  </si>
  <si>
    <t>Non-producers</t>
  </si>
  <si>
    <t>Antibiotic-producers</t>
  </si>
  <si>
    <t>St_1</t>
  </si>
  <si>
    <t>St_2</t>
  </si>
  <si>
    <t>St_3</t>
  </si>
  <si>
    <t>Had to look at original plate</t>
  </si>
  <si>
    <t>St_4</t>
  </si>
  <si>
    <t>St_5</t>
  </si>
  <si>
    <t>St_6</t>
  </si>
  <si>
    <t>St_7</t>
  </si>
  <si>
    <t>St_8</t>
  </si>
  <si>
    <t>St_9</t>
  </si>
  <si>
    <t>St_10</t>
  </si>
  <si>
    <t>Resident Non-producers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</si>
</sst>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MIC and LEC values for </a:t>
            </a:r>
            <a:r>
              <a:rPr lang="en-US" b="1" i="1" baseline="0"/>
              <a:t>Streptomyces</a:t>
            </a:r>
            <a:r>
              <a:rPr lang="en-US" b="1" baseline="0"/>
              <a:t> and Non-Producer Strains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(Sheet1!$K$2,Sheet1!$M$2,Sheet1!$O$2,Sheet1!$Q$2)</c:f>
                <c:numCache>
                  <c:formatCode>General</c:formatCode>
                  <c:ptCount val="4"/>
                  <c:pt idx="0">
                    <c:v>0.1914096607484797</c:v>
                  </c:pt>
                  <c:pt idx="1">
                    <c:v>0.23660306984109022</c:v>
                  </c:pt>
                  <c:pt idx="2">
                    <c:v>0.21181479251722224</c:v>
                  </c:pt>
                  <c:pt idx="3">
                    <c:v>0.19474403031100118</c:v>
                  </c:pt>
                </c:numCache>
              </c:numRef>
            </c:plus>
            <c:minus>
              <c:numRef>
                <c:f>(Sheet1!$K$2,Sheet1!$M$2,Sheet1!$O$2,Sheet1!$Q$2)</c:f>
                <c:numCache>
                  <c:formatCode>General</c:formatCode>
                  <c:ptCount val="4"/>
                  <c:pt idx="0">
                    <c:v>0.1914096607484797</c:v>
                  </c:pt>
                  <c:pt idx="1">
                    <c:v>0.23660306984109022</c:v>
                  </c:pt>
                  <c:pt idx="2">
                    <c:v>0.21181479251722224</c:v>
                  </c:pt>
                  <c:pt idx="3">
                    <c:v>0.19474403031100118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(Sheet1!$J$1,Sheet1!$L$1,Sheet1!$N$1,Sheet1!$P$1)</c:f>
              <c:strCache>
                <c:ptCount val="4"/>
                <c:pt idx="0">
                  <c:v>Streptomyces MIC Score Average</c:v>
                </c:pt>
                <c:pt idx="1">
                  <c:v>Streptomyces LEC Score Average</c:v>
                </c:pt>
                <c:pt idx="2">
                  <c:v>Non-Producer MIC Score Average</c:v>
                </c:pt>
                <c:pt idx="3">
                  <c:v>Non-Producer LEC Score Average</c:v>
                </c:pt>
              </c:strCache>
            </c:strRef>
          </c:cat>
          <c:val>
            <c:numRef>
              <c:f>(Sheet1!$J$2,Sheet1!$L$2,Sheet1!$N$2,Sheet1!$P$2)</c:f>
              <c:numCache>
                <c:formatCode>General</c:formatCode>
                <c:ptCount val="4"/>
                <c:pt idx="0">
                  <c:v>4.8250000000000002</c:v>
                </c:pt>
                <c:pt idx="1">
                  <c:v>4.05</c:v>
                </c:pt>
                <c:pt idx="2">
                  <c:v>3.8250000000000002</c:v>
                </c:pt>
                <c:pt idx="3">
                  <c:v>2.5625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D-CB41-9846-9E3B8768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7081312"/>
        <c:axId val="-2026193328"/>
      </c:barChart>
      <c:catAx>
        <c:axId val="-20270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193328"/>
        <c:crosses val="autoZero"/>
        <c:auto val="1"/>
        <c:lblAlgn val="ctr"/>
        <c:lblOffset val="100"/>
        <c:noMultiLvlLbl val="0"/>
      </c:catAx>
      <c:valAx>
        <c:axId val="-20261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3</xdr:row>
      <xdr:rowOff>152400</xdr:rowOff>
    </xdr:from>
    <xdr:to>
      <xdr:col>11</xdr:col>
      <xdr:colOff>1079500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tabSelected="1" zoomScale="120" zoomScaleNormal="120" workbookViewId="0">
      <pane ySplit="1" topLeftCell="A228" activePane="bottomLeft" state="frozen"/>
      <selection pane="bottomLeft" activeCell="B162" sqref="B162:B241"/>
    </sheetView>
  </sheetViews>
  <sheetFormatPr baseColWidth="10" defaultRowHeight="16" x14ac:dyDescent="0.2"/>
  <cols>
    <col min="2" max="2" width="21.1640625" bestFit="1" customWidth="1"/>
    <col min="3" max="3" width="15" bestFit="1" customWidth="1"/>
    <col min="6" max="6" width="19.6640625" bestFit="1" customWidth="1"/>
    <col min="7" max="7" width="12" bestFit="1" customWidth="1"/>
    <col min="10" max="10" width="29.1640625" bestFit="1" customWidth="1"/>
    <col min="11" max="11" width="28.83203125" bestFit="1" customWidth="1"/>
    <col min="12" max="12" width="29.1640625" bestFit="1" customWidth="1"/>
    <col min="13" max="13" width="28.83203125" bestFit="1" customWidth="1"/>
    <col min="14" max="14" width="29.1640625" bestFit="1" customWidth="1"/>
    <col min="15" max="15" width="28.83203125" bestFit="1" customWidth="1"/>
    <col min="16" max="16" width="28.6640625" bestFit="1" customWidth="1"/>
    <col min="17" max="17" width="28.5" bestFit="1" customWidth="1"/>
  </cols>
  <sheetData>
    <row r="1" spans="1:17" x14ac:dyDescent="0.2">
      <c r="A1" t="s">
        <v>0</v>
      </c>
      <c r="B1" t="s">
        <v>64</v>
      </c>
      <c r="C1" t="s">
        <v>1</v>
      </c>
      <c r="D1" t="s">
        <v>2</v>
      </c>
      <c r="E1" t="s">
        <v>7</v>
      </c>
      <c r="F1" t="s">
        <v>3</v>
      </c>
      <c r="G1" t="s">
        <v>8</v>
      </c>
      <c r="H1" t="s">
        <v>4</v>
      </c>
      <c r="J1" t="s">
        <v>62</v>
      </c>
      <c r="K1" t="s">
        <v>41</v>
      </c>
      <c r="L1" t="s">
        <v>63</v>
      </c>
      <c r="M1" t="s">
        <v>42</v>
      </c>
      <c r="N1" t="s">
        <v>58</v>
      </c>
      <c r="O1" t="s">
        <v>59</v>
      </c>
      <c r="P1" t="s">
        <v>60</v>
      </c>
      <c r="Q1" t="s">
        <v>61</v>
      </c>
    </row>
    <row r="2" spans="1:17" x14ac:dyDescent="0.2">
      <c r="A2" t="s">
        <v>6</v>
      </c>
      <c r="B2" t="s">
        <v>66</v>
      </c>
      <c r="C2" t="s">
        <v>9</v>
      </c>
      <c r="D2">
        <v>50</v>
      </c>
      <c r="E2">
        <v>5</v>
      </c>
      <c r="F2">
        <v>25</v>
      </c>
      <c r="G2">
        <v>4</v>
      </c>
      <c r="J2">
        <f>AVERAGE(E2:E81)</f>
        <v>4.8250000000000002</v>
      </c>
      <c r="K2">
        <f>K70</f>
        <v>0.1914096607484797</v>
      </c>
      <c r="L2">
        <f>AVERAGE(G2:G81)</f>
        <v>4.05</v>
      </c>
      <c r="M2">
        <f>M70</f>
        <v>0.23660306984109022</v>
      </c>
      <c r="N2">
        <f>AVERAGE(E82:E161)</f>
        <v>3.8250000000000002</v>
      </c>
      <c r="O2">
        <f>O70</f>
        <v>0.21181479251722224</v>
      </c>
      <c r="P2">
        <f>AVERAGE(G82:G161)</f>
        <v>2.5625</v>
      </c>
      <c r="Q2">
        <f>Q70</f>
        <v>0.19474403031100118</v>
      </c>
    </row>
    <row r="3" spans="1:17" x14ac:dyDescent="0.2">
      <c r="A3" t="s">
        <v>6</v>
      </c>
      <c r="B3" t="s">
        <v>66</v>
      </c>
      <c r="C3" t="s">
        <v>10</v>
      </c>
      <c r="D3" t="s">
        <v>35</v>
      </c>
      <c r="E3">
        <v>6</v>
      </c>
      <c r="F3" t="s">
        <v>35</v>
      </c>
      <c r="G3">
        <v>6</v>
      </c>
    </row>
    <row r="4" spans="1:17" x14ac:dyDescent="0.2">
      <c r="A4" t="s">
        <v>6</v>
      </c>
      <c r="B4" t="s">
        <v>66</v>
      </c>
      <c r="C4" t="s">
        <v>11</v>
      </c>
      <c r="D4">
        <v>20</v>
      </c>
      <c r="E4">
        <v>3</v>
      </c>
      <c r="F4">
        <v>10</v>
      </c>
      <c r="G4">
        <v>2</v>
      </c>
    </row>
    <row r="5" spans="1:17" x14ac:dyDescent="0.2">
      <c r="A5" t="s">
        <v>6</v>
      </c>
      <c r="B5" t="s">
        <v>66</v>
      </c>
      <c r="C5" t="s">
        <v>12</v>
      </c>
      <c r="D5" t="s">
        <v>36</v>
      </c>
      <c r="E5">
        <v>6</v>
      </c>
      <c r="F5" t="s">
        <v>36</v>
      </c>
      <c r="G5">
        <v>6</v>
      </c>
    </row>
    <row r="6" spans="1:17" x14ac:dyDescent="0.2">
      <c r="A6" t="s">
        <v>6</v>
      </c>
      <c r="B6" t="s">
        <v>66</v>
      </c>
      <c r="C6" t="s">
        <v>13</v>
      </c>
      <c r="D6" t="s">
        <v>37</v>
      </c>
      <c r="E6">
        <v>6</v>
      </c>
      <c r="F6" t="s">
        <v>37</v>
      </c>
      <c r="G6">
        <v>6</v>
      </c>
    </row>
    <row r="7" spans="1:17" x14ac:dyDescent="0.2">
      <c r="A7" t="s">
        <v>6</v>
      </c>
      <c r="B7" t="s">
        <v>66</v>
      </c>
      <c r="C7" t="s">
        <v>14</v>
      </c>
      <c r="D7" t="s">
        <v>38</v>
      </c>
      <c r="E7">
        <v>6</v>
      </c>
      <c r="F7" t="s">
        <v>38</v>
      </c>
      <c r="G7">
        <v>6</v>
      </c>
    </row>
    <row r="8" spans="1:17" x14ac:dyDescent="0.2">
      <c r="A8" t="s">
        <v>6</v>
      </c>
      <c r="B8" t="s">
        <v>66</v>
      </c>
      <c r="C8" t="s">
        <v>15</v>
      </c>
      <c r="D8">
        <v>5</v>
      </c>
      <c r="E8">
        <v>1</v>
      </c>
      <c r="F8">
        <v>5</v>
      </c>
      <c r="G8">
        <v>1</v>
      </c>
    </row>
    <row r="9" spans="1:17" x14ac:dyDescent="0.2">
      <c r="A9" t="s">
        <v>6</v>
      </c>
      <c r="B9" t="s">
        <v>66</v>
      </c>
      <c r="C9" t="s">
        <v>16</v>
      </c>
      <c r="D9" t="s">
        <v>39</v>
      </c>
      <c r="E9">
        <v>5</v>
      </c>
      <c r="F9" t="s">
        <v>39</v>
      </c>
      <c r="G9">
        <v>5</v>
      </c>
    </row>
    <row r="10" spans="1:17" x14ac:dyDescent="0.2">
      <c r="A10" t="s">
        <v>5</v>
      </c>
      <c r="B10" t="s">
        <v>66</v>
      </c>
      <c r="C10" t="s">
        <v>9</v>
      </c>
      <c r="D10">
        <v>50</v>
      </c>
      <c r="E10">
        <v>5</v>
      </c>
      <c r="F10">
        <v>50</v>
      </c>
      <c r="G10">
        <v>5</v>
      </c>
    </row>
    <row r="11" spans="1:17" x14ac:dyDescent="0.2">
      <c r="A11" t="s">
        <v>5</v>
      </c>
      <c r="B11" t="s">
        <v>66</v>
      </c>
      <c r="C11" t="s">
        <v>10</v>
      </c>
      <c r="D11" t="s">
        <v>35</v>
      </c>
      <c r="E11">
        <v>6</v>
      </c>
      <c r="F11" t="s">
        <v>35</v>
      </c>
      <c r="G11">
        <v>6</v>
      </c>
    </row>
    <row r="12" spans="1:17" x14ac:dyDescent="0.2">
      <c r="A12" t="s">
        <v>5</v>
      </c>
      <c r="B12" t="s">
        <v>66</v>
      </c>
      <c r="C12" t="s">
        <v>11</v>
      </c>
      <c r="D12">
        <v>100</v>
      </c>
      <c r="E12">
        <v>5</v>
      </c>
      <c r="F12">
        <v>5</v>
      </c>
      <c r="G12">
        <v>1</v>
      </c>
    </row>
    <row r="13" spans="1:17" x14ac:dyDescent="0.2">
      <c r="A13" t="s">
        <v>5</v>
      </c>
      <c r="B13" t="s">
        <v>66</v>
      </c>
      <c r="C13" t="s">
        <v>12</v>
      </c>
      <c r="D13" t="s">
        <v>36</v>
      </c>
      <c r="E13">
        <v>6</v>
      </c>
      <c r="F13" t="s">
        <v>36</v>
      </c>
      <c r="G13">
        <v>6</v>
      </c>
    </row>
    <row r="14" spans="1:17" x14ac:dyDescent="0.2">
      <c r="A14" t="s">
        <v>5</v>
      </c>
      <c r="B14" t="s">
        <v>66</v>
      </c>
      <c r="C14" t="s">
        <v>13</v>
      </c>
      <c r="D14" t="s">
        <v>37</v>
      </c>
      <c r="E14">
        <v>6</v>
      </c>
      <c r="F14" t="s">
        <v>37</v>
      </c>
      <c r="G14">
        <v>6</v>
      </c>
    </row>
    <row r="15" spans="1:17" x14ac:dyDescent="0.2">
      <c r="A15" t="s">
        <v>5</v>
      </c>
      <c r="B15" t="s">
        <v>66</v>
      </c>
      <c r="C15" t="s">
        <v>14</v>
      </c>
      <c r="D15" t="s">
        <v>38</v>
      </c>
      <c r="E15">
        <v>6</v>
      </c>
      <c r="F15" t="s">
        <v>38</v>
      </c>
      <c r="G15">
        <v>6</v>
      </c>
    </row>
    <row r="16" spans="1:17" x14ac:dyDescent="0.2">
      <c r="A16" t="s">
        <v>5</v>
      </c>
      <c r="B16" t="s">
        <v>66</v>
      </c>
      <c r="C16" t="s">
        <v>15</v>
      </c>
      <c r="D16">
        <v>10</v>
      </c>
      <c r="E16">
        <v>2</v>
      </c>
      <c r="F16">
        <v>5</v>
      </c>
      <c r="G16">
        <v>1</v>
      </c>
    </row>
    <row r="17" spans="1:7" x14ac:dyDescent="0.2">
      <c r="A17" t="s">
        <v>5</v>
      </c>
      <c r="B17" t="s">
        <v>66</v>
      </c>
      <c r="C17" t="s">
        <v>16</v>
      </c>
      <c r="D17">
        <v>200</v>
      </c>
      <c r="E17">
        <v>5</v>
      </c>
      <c r="F17">
        <v>100</v>
      </c>
      <c r="G17">
        <v>4</v>
      </c>
    </row>
    <row r="18" spans="1:7" x14ac:dyDescent="0.2">
      <c r="A18" t="s">
        <v>17</v>
      </c>
      <c r="B18" t="s">
        <v>66</v>
      </c>
      <c r="C18" t="s">
        <v>9</v>
      </c>
      <c r="D18">
        <v>50</v>
      </c>
      <c r="E18">
        <v>5</v>
      </c>
      <c r="F18">
        <v>25</v>
      </c>
      <c r="G18">
        <v>4</v>
      </c>
    </row>
    <row r="19" spans="1:7" x14ac:dyDescent="0.2">
      <c r="A19" t="s">
        <v>17</v>
      </c>
      <c r="B19" t="s">
        <v>66</v>
      </c>
      <c r="C19" t="s">
        <v>10</v>
      </c>
      <c r="D19" t="s">
        <v>35</v>
      </c>
      <c r="E19">
        <v>6</v>
      </c>
      <c r="F19" t="s">
        <v>35</v>
      </c>
      <c r="G19">
        <v>6</v>
      </c>
    </row>
    <row r="20" spans="1:7" x14ac:dyDescent="0.2">
      <c r="A20" t="s">
        <v>17</v>
      </c>
      <c r="B20" t="s">
        <v>66</v>
      </c>
      <c r="C20" t="s">
        <v>11</v>
      </c>
      <c r="D20">
        <v>20</v>
      </c>
      <c r="E20">
        <v>3</v>
      </c>
      <c r="F20">
        <v>10</v>
      </c>
      <c r="G20">
        <v>2</v>
      </c>
    </row>
    <row r="21" spans="1:7" x14ac:dyDescent="0.2">
      <c r="A21" t="s">
        <v>17</v>
      </c>
      <c r="B21" t="s">
        <v>66</v>
      </c>
      <c r="C21" t="s">
        <v>12</v>
      </c>
      <c r="D21" t="s">
        <v>36</v>
      </c>
      <c r="E21">
        <v>6</v>
      </c>
      <c r="F21" t="s">
        <v>36</v>
      </c>
      <c r="G21">
        <v>6</v>
      </c>
    </row>
    <row r="22" spans="1:7" x14ac:dyDescent="0.2">
      <c r="A22" t="s">
        <v>17</v>
      </c>
      <c r="B22" t="s">
        <v>66</v>
      </c>
      <c r="C22" t="s">
        <v>13</v>
      </c>
      <c r="D22" t="s">
        <v>37</v>
      </c>
      <c r="E22">
        <v>6</v>
      </c>
      <c r="F22" t="s">
        <v>37</v>
      </c>
      <c r="G22">
        <v>6</v>
      </c>
    </row>
    <row r="23" spans="1:7" x14ac:dyDescent="0.2">
      <c r="A23" t="s">
        <v>17</v>
      </c>
      <c r="B23" t="s">
        <v>66</v>
      </c>
      <c r="C23" t="s">
        <v>14</v>
      </c>
      <c r="D23" t="s">
        <v>38</v>
      </c>
      <c r="E23">
        <v>6</v>
      </c>
      <c r="F23" t="s">
        <v>38</v>
      </c>
      <c r="G23">
        <v>6</v>
      </c>
    </row>
    <row r="24" spans="1:7" x14ac:dyDescent="0.2">
      <c r="A24" t="s">
        <v>17</v>
      </c>
      <c r="B24" t="s">
        <v>66</v>
      </c>
      <c r="C24" t="s">
        <v>15</v>
      </c>
      <c r="D24">
        <v>5</v>
      </c>
      <c r="E24">
        <v>1</v>
      </c>
      <c r="F24">
        <v>5</v>
      </c>
      <c r="G24">
        <v>1</v>
      </c>
    </row>
    <row r="25" spans="1:7" x14ac:dyDescent="0.2">
      <c r="A25" t="s">
        <v>17</v>
      </c>
      <c r="B25" t="s">
        <v>66</v>
      </c>
      <c r="C25" t="s">
        <v>16</v>
      </c>
      <c r="D25" t="s">
        <v>39</v>
      </c>
      <c r="E25">
        <v>6</v>
      </c>
      <c r="F25" t="s">
        <v>39</v>
      </c>
      <c r="G25">
        <v>6</v>
      </c>
    </row>
    <row r="26" spans="1:7" x14ac:dyDescent="0.2">
      <c r="A26" t="s">
        <v>18</v>
      </c>
      <c r="B26" t="s">
        <v>66</v>
      </c>
      <c r="C26" t="s">
        <v>9</v>
      </c>
      <c r="D26">
        <v>25</v>
      </c>
      <c r="E26">
        <v>4</v>
      </c>
      <c r="F26">
        <v>2.5</v>
      </c>
      <c r="G26">
        <v>1</v>
      </c>
    </row>
    <row r="27" spans="1:7" x14ac:dyDescent="0.2">
      <c r="A27" t="s">
        <v>18</v>
      </c>
      <c r="B27" t="s">
        <v>66</v>
      </c>
      <c r="C27" t="s">
        <v>10</v>
      </c>
      <c r="D27">
        <v>10</v>
      </c>
      <c r="E27">
        <v>5</v>
      </c>
      <c r="F27">
        <v>5</v>
      </c>
      <c r="G27">
        <v>4</v>
      </c>
    </row>
    <row r="28" spans="1:7" x14ac:dyDescent="0.2">
      <c r="A28" t="s">
        <v>18</v>
      </c>
      <c r="B28" t="s">
        <v>66</v>
      </c>
      <c r="C28" t="s">
        <v>11</v>
      </c>
      <c r="D28">
        <v>20</v>
      </c>
      <c r="E28">
        <v>3</v>
      </c>
      <c r="F28">
        <v>5</v>
      </c>
      <c r="G28">
        <v>1</v>
      </c>
    </row>
    <row r="29" spans="1:7" x14ac:dyDescent="0.2">
      <c r="A29" t="s">
        <v>18</v>
      </c>
      <c r="B29" t="s">
        <v>66</v>
      </c>
      <c r="C29" t="s">
        <v>12</v>
      </c>
      <c r="D29">
        <v>2</v>
      </c>
      <c r="E29">
        <v>2</v>
      </c>
      <c r="F29">
        <v>2</v>
      </c>
      <c r="G29">
        <v>2</v>
      </c>
    </row>
    <row r="30" spans="1:7" x14ac:dyDescent="0.2">
      <c r="A30" t="s">
        <v>18</v>
      </c>
      <c r="B30" t="s">
        <v>66</v>
      </c>
      <c r="C30" t="s">
        <v>13</v>
      </c>
      <c r="D30" t="s">
        <v>37</v>
      </c>
      <c r="E30">
        <v>6</v>
      </c>
      <c r="F30" t="s">
        <v>37</v>
      </c>
      <c r="G30">
        <v>6</v>
      </c>
    </row>
    <row r="31" spans="1:7" x14ac:dyDescent="0.2">
      <c r="A31" t="s">
        <v>18</v>
      </c>
      <c r="B31" t="s">
        <v>66</v>
      </c>
      <c r="C31" t="s">
        <v>14</v>
      </c>
      <c r="D31" t="s">
        <v>38</v>
      </c>
      <c r="E31">
        <v>6</v>
      </c>
      <c r="F31" t="s">
        <v>38</v>
      </c>
      <c r="G31">
        <v>6</v>
      </c>
    </row>
    <row r="32" spans="1:7" x14ac:dyDescent="0.2">
      <c r="A32" t="s">
        <v>18</v>
      </c>
      <c r="B32" t="s">
        <v>66</v>
      </c>
      <c r="C32" t="s">
        <v>15</v>
      </c>
      <c r="D32">
        <v>5</v>
      </c>
      <c r="E32">
        <v>1</v>
      </c>
      <c r="F32">
        <v>5</v>
      </c>
      <c r="G32">
        <v>1</v>
      </c>
    </row>
    <row r="33" spans="1:7" x14ac:dyDescent="0.2">
      <c r="A33" t="s">
        <v>18</v>
      </c>
      <c r="B33" t="s">
        <v>66</v>
      </c>
      <c r="C33" t="s">
        <v>16</v>
      </c>
      <c r="D33" t="s">
        <v>39</v>
      </c>
      <c r="E33">
        <v>6</v>
      </c>
      <c r="F33" t="s">
        <v>39</v>
      </c>
      <c r="G33">
        <v>6</v>
      </c>
    </row>
    <row r="34" spans="1:7" x14ac:dyDescent="0.2">
      <c r="A34" t="s">
        <v>19</v>
      </c>
      <c r="B34" t="s">
        <v>66</v>
      </c>
      <c r="C34" t="s">
        <v>9</v>
      </c>
      <c r="D34" t="s">
        <v>38</v>
      </c>
      <c r="E34">
        <v>6</v>
      </c>
      <c r="F34" t="s">
        <v>38</v>
      </c>
      <c r="G34">
        <v>6</v>
      </c>
    </row>
    <row r="35" spans="1:7" x14ac:dyDescent="0.2">
      <c r="A35" t="s">
        <v>19</v>
      </c>
      <c r="B35" t="s">
        <v>66</v>
      </c>
      <c r="C35" t="s">
        <v>10</v>
      </c>
      <c r="D35">
        <v>10</v>
      </c>
      <c r="E35">
        <v>5</v>
      </c>
      <c r="F35">
        <v>5</v>
      </c>
      <c r="G35">
        <v>4</v>
      </c>
    </row>
    <row r="36" spans="1:7" x14ac:dyDescent="0.2">
      <c r="A36" t="s">
        <v>19</v>
      </c>
      <c r="B36" t="s">
        <v>66</v>
      </c>
      <c r="C36" t="s">
        <v>11</v>
      </c>
      <c r="D36">
        <v>100</v>
      </c>
      <c r="E36">
        <v>5</v>
      </c>
      <c r="F36">
        <v>10</v>
      </c>
      <c r="G36">
        <v>2</v>
      </c>
    </row>
    <row r="37" spans="1:7" x14ac:dyDescent="0.2">
      <c r="A37" t="s">
        <v>19</v>
      </c>
      <c r="B37" t="s">
        <v>66</v>
      </c>
      <c r="C37" t="s">
        <v>12</v>
      </c>
      <c r="D37">
        <v>10</v>
      </c>
      <c r="E37">
        <v>4</v>
      </c>
      <c r="F37">
        <v>2</v>
      </c>
      <c r="G37">
        <v>2</v>
      </c>
    </row>
    <row r="38" spans="1:7" x14ac:dyDescent="0.2">
      <c r="A38" t="s">
        <v>19</v>
      </c>
      <c r="B38" t="s">
        <v>66</v>
      </c>
      <c r="C38" t="s">
        <v>13</v>
      </c>
      <c r="D38" t="s">
        <v>37</v>
      </c>
      <c r="E38">
        <v>6</v>
      </c>
      <c r="F38" t="s">
        <v>37</v>
      </c>
      <c r="G38">
        <v>6</v>
      </c>
    </row>
    <row r="39" spans="1:7" x14ac:dyDescent="0.2">
      <c r="A39" t="s">
        <v>19</v>
      </c>
      <c r="B39" t="s">
        <v>66</v>
      </c>
      <c r="C39" t="s">
        <v>14</v>
      </c>
      <c r="D39" t="s">
        <v>38</v>
      </c>
      <c r="E39">
        <v>6</v>
      </c>
      <c r="F39" t="s">
        <v>38</v>
      </c>
      <c r="G39">
        <v>6</v>
      </c>
    </row>
    <row r="40" spans="1:7" x14ac:dyDescent="0.2">
      <c r="A40" t="s">
        <v>19</v>
      </c>
      <c r="B40" t="s">
        <v>66</v>
      </c>
      <c r="C40" t="s">
        <v>15</v>
      </c>
      <c r="D40">
        <v>50</v>
      </c>
      <c r="E40">
        <v>4</v>
      </c>
      <c r="F40">
        <v>5</v>
      </c>
      <c r="G40">
        <v>1</v>
      </c>
    </row>
    <row r="41" spans="1:7" x14ac:dyDescent="0.2">
      <c r="A41" t="s">
        <v>19</v>
      </c>
      <c r="B41" t="s">
        <v>66</v>
      </c>
      <c r="C41" t="s">
        <v>16</v>
      </c>
      <c r="D41" t="s">
        <v>39</v>
      </c>
      <c r="E41">
        <v>6</v>
      </c>
      <c r="F41">
        <v>200</v>
      </c>
      <c r="G41">
        <v>5</v>
      </c>
    </row>
    <row r="42" spans="1:7" x14ac:dyDescent="0.2">
      <c r="A42" t="s">
        <v>20</v>
      </c>
      <c r="B42" t="s">
        <v>66</v>
      </c>
      <c r="C42" t="s">
        <v>9</v>
      </c>
      <c r="D42">
        <v>25</v>
      </c>
      <c r="E42">
        <v>4</v>
      </c>
      <c r="F42">
        <v>25</v>
      </c>
      <c r="G42">
        <v>4</v>
      </c>
    </row>
    <row r="43" spans="1:7" x14ac:dyDescent="0.2">
      <c r="A43" t="s">
        <v>20</v>
      </c>
      <c r="B43" t="s">
        <v>66</v>
      </c>
      <c r="C43" t="s">
        <v>10</v>
      </c>
      <c r="D43" t="s">
        <v>35</v>
      </c>
      <c r="E43">
        <v>6</v>
      </c>
      <c r="F43" t="s">
        <v>35</v>
      </c>
      <c r="G43">
        <v>6</v>
      </c>
    </row>
    <row r="44" spans="1:7" x14ac:dyDescent="0.2">
      <c r="A44" t="s">
        <v>20</v>
      </c>
      <c r="B44" t="s">
        <v>66</v>
      </c>
      <c r="C44" t="s">
        <v>11</v>
      </c>
      <c r="D44">
        <v>10</v>
      </c>
      <c r="E44">
        <v>2</v>
      </c>
      <c r="F44">
        <v>10</v>
      </c>
      <c r="G44">
        <v>2</v>
      </c>
    </row>
    <row r="45" spans="1:7" x14ac:dyDescent="0.2">
      <c r="A45" t="s">
        <v>20</v>
      </c>
      <c r="B45" t="s">
        <v>66</v>
      </c>
      <c r="C45" t="s">
        <v>12</v>
      </c>
      <c r="D45" t="s">
        <v>36</v>
      </c>
      <c r="E45">
        <v>6</v>
      </c>
      <c r="F45" t="s">
        <v>36</v>
      </c>
      <c r="G45">
        <v>6</v>
      </c>
    </row>
    <row r="46" spans="1:7" x14ac:dyDescent="0.2">
      <c r="A46" t="s">
        <v>20</v>
      </c>
      <c r="B46" t="s">
        <v>66</v>
      </c>
      <c r="C46" t="s">
        <v>13</v>
      </c>
      <c r="D46" t="s">
        <v>37</v>
      </c>
      <c r="E46">
        <v>6</v>
      </c>
      <c r="F46" t="s">
        <v>37</v>
      </c>
      <c r="G46">
        <v>6</v>
      </c>
    </row>
    <row r="47" spans="1:7" x14ac:dyDescent="0.2">
      <c r="A47" t="s">
        <v>20</v>
      </c>
      <c r="B47" t="s">
        <v>66</v>
      </c>
      <c r="C47" t="s">
        <v>14</v>
      </c>
      <c r="D47" t="s">
        <v>38</v>
      </c>
      <c r="E47">
        <v>6</v>
      </c>
      <c r="F47" t="s">
        <v>38</v>
      </c>
      <c r="G47">
        <v>6</v>
      </c>
    </row>
    <row r="48" spans="1:7" x14ac:dyDescent="0.2">
      <c r="A48" t="s">
        <v>20</v>
      </c>
      <c r="B48" t="s">
        <v>66</v>
      </c>
      <c r="C48" t="s">
        <v>15</v>
      </c>
      <c r="D48">
        <v>5</v>
      </c>
      <c r="E48">
        <v>1</v>
      </c>
      <c r="F48">
        <v>5</v>
      </c>
      <c r="G48">
        <v>1</v>
      </c>
    </row>
    <row r="49" spans="1:7" x14ac:dyDescent="0.2">
      <c r="A49" t="s">
        <v>20</v>
      </c>
      <c r="B49" t="s">
        <v>66</v>
      </c>
      <c r="C49" t="s">
        <v>16</v>
      </c>
      <c r="D49">
        <v>200</v>
      </c>
      <c r="E49">
        <v>5</v>
      </c>
      <c r="F49">
        <v>200</v>
      </c>
      <c r="G49">
        <v>5</v>
      </c>
    </row>
    <row r="50" spans="1:7" x14ac:dyDescent="0.2">
      <c r="A50" t="s">
        <v>21</v>
      </c>
      <c r="B50" t="s">
        <v>66</v>
      </c>
      <c r="C50" t="s">
        <v>9</v>
      </c>
      <c r="D50" t="s">
        <v>38</v>
      </c>
      <c r="E50">
        <v>6</v>
      </c>
      <c r="F50">
        <v>50</v>
      </c>
      <c r="G50">
        <v>5</v>
      </c>
    </row>
    <row r="51" spans="1:7" x14ac:dyDescent="0.2">
      <c r="A51" t="s">
        <v>21</v>
      </c>
      <c r="B51" t="s">
        <v>66</v>
      </c>
      <c r="C51" t="s">
        <v>10</v>
      </c>
      <c r="D51">
        <v>0.5</v>
      </c>
      <c r="E51">
        <v>1</v>
      </c>
      <c r="F51">
        <v>0.5</v>
      </c>
      <c r="G51">
        <v>1</v>
      </c>
    </row>
    <row r="52" spans="1:7" x14ac:dyDescent="0.2">
      <c r="A52" t="s">
        <v>21</v>
      </c>
      <c r="B52" t="s">
        <v>66</v>
      </c>
      <c r="C52" t="s">
        <v>11</v>
      </c>
      <c r="D52">
        <v>5</v>
      </c>
      <c r="E52">
        <v>1</v>
      </c>
      <c r="F52">
        <v>5</v>
      </c>
      <c r="G52">
        <v>1</v>
      </c>
    </row>
    <row r="53" spans="1:7" x14ac:dyDescent="0.2">
      <c r="A53" t="s">
        <v>21</v>
      </c>
      <c r="B53" t="s">
        <v>66</v>
      </c>
      <c r="C53" t="s">
        <v>12</v>
      </c>
      <c r="D53">
        <v>2</v>
      </c>
      <c r="E53">
        <v>2</v>
      </c>
      <c r="F53">
        <v>1</v>
      </c>
      <c r="G53">
        <v>1</v>
      </c>
    </row>
    <row r="54" spans="1:7" x14ac:dyDescent="0.2">
      <c r="A54" t="s">
        <v>21</v>
      </c>
      <c r="B54" t="s">
        <v>66</v>
      </c>
      <c r="C54" t="s">
        <v>13</v>
      </c>
      <c r="D54" t="s">
        <v>37</v>
      </c>
      <c r="E54">
        <v>6</v>
      </c>
      <c r="F54" t="s">
        <v>37</v>
      </c>
      <c r="G54">
        <v>6</v>
      </c>
    </row>
    <row r="55" spans="1:7" x14ac:dyDescent="0.2">
      <c r="A55" t="s">
        <v>21</v>
      </c>
      <c r="B55" t="s">
        <v>66</v>
      </c>
      <c r="C55" t="s">
        <v>14</v>
      </c>
      <c r="D55" t="s">
        <v>38</v>
      </c>
      <c r="E55">
        <v>6</v>
      </c>
      <c r="F55" t="s">
        <v>38</v>
      </c>
      <c r="G55">
        <v>6</v>
      </c>
    </row>
    <row r="56" spans="1:7" x14ac:dyDescent="0.2">
      <c r="A56" t="s">
        <v>21</v>
      </c>
      <c r="B56" t="s">
        <v>66</v>
      </c>
      <c r="C56" t="s">
        <v>15</v>
      </c>
      <c r="D56">
        <v>5</v>
      </c>
      <c r="E56">
        <v>1</v>
      </c>
      <c r="F56">
        <v>5</v>
      </c>
      <c r="G56">
        <v>1</v>
      </c>
    </row>
    <row r="57" spans="1:7" x14ac:dyDescent="0.2">
      <c r="A57" t="s">
        <v>21</v>
      </c>
      <c r="B57" t="s">
        <v>66</v>
      </c>
      <c r="C57" t="s">
        <v>16</v>
      </c>
      <c r="D57" t="s">
        <v>39</v>
      </c>
      <c r="E57">
        <v>6</v>
      </c>
      <c r="F57">
        <v>10</v>
      </c>
      <c r="G57">
        <v>1</v>
      </c>
    </row>
    <row r="58" spans="1:7" x14ac:dyDescent="0.2">
      <c r="A58" t="s">
        <v>22</v>
      </c>
      <c r="B58" t="s">
        <v>66</v>
      </c>
      <c r="C58" t="s">
        <v>9</v>
      </c>
      <c r="D58" t="s">
        <v>38</v>
      </c>
      <c r="E58">
        <v>6</v>
      </c>
      <c r="F58">
        <v>50</v>
      </c>
      <c r="G58">
        <v>5</v>
      </c>
    </row>
    <row r="59" spans="1:7" x14ac:dyDescent="0.2">
      <c r="A59" t="s">
        <v>22</v>
      </c>
      <c r="B59" t="s">
        <v>66</v>
      </c>
      <c r="C59" t="s">
        <v>10</v>
      </c>
      <c r="D59" t="s">
        <v>35</v>
      </c>
      <c r="E59">
        <v>6</v>
      </c>
      <c r="F59">
        <v>10</v>
      </c>
      <c r="G59">
        <v>5</v>
      </c>
    </row>
    <row r="60" spans="1:7" x14ac:dyDescent="0.2">
      <c r="A60" t="s">
        <v>22</v>
      </c>
      <c r="B60" t="s">
        <v>66</v>
      </c>
      <c r="C60" t="s">
        <v>11</v>
      </c>
      <c r="D60" t="s">
        <v>37</v>
      </c>
      <c r="E60">
        <v>6</v>
      </c>
      <c r="F60" t="s">
        <v>37</v>
      </c>
      <c r="G60">
        <v>6</v>
      </c>
    </row>
    <row r="61" spans="1:7" x14ac:dyDescent="0.2">
      <c r="A61" t="s">
        <v>22</v>
      </c>
      <c r="B61" t="s">
        <v>66</v>
      </c>
      <c r="C61" t="s">
        <v>12</v>
      </c>
      <c r="D61">
        <v>4</v>
      </c>
      <c r="E61">
        <v>3</v>
      </c>
      <c r="F61">
        <v>1</v>
      </c>
      <c r="G61">
        <v>1</v>
      </c>
    </row>
    <row r="62" spans="1:7" x14ac:dyDescent="0.2">
      <c r="A62" t="s">
        <v>22</v>
      </c>
      <c r="B62" t="s">
        <v>66</v>
      </c>
      <c r="C62" t="s">
        <v>13</v>
      </c>
      <c r="D62" t="s">
        <v>37</v>
      </c>
      <c r="E62">
        <v>6</v>
      </c>
      <c r="F62" t="s">
        <v>37</v>
      </c>
      <c r="G62">
        <v>6</v>
      </c>
    </row>
    <row r="63" spans="1:7" x14ac:dyDescent="0.2">
      <c r="A63" t="s">
        <v>22</v>
      </c>
      <c r="B63" t="s">
        <v>66</v>
      </c>
      <c r="C63" t="s">
        <v>14</v>
      </c>
      <c r="D63" t="s">
        <v>38</v>
      </c>
      <c r="E63">
        <v>6</v>
      </c>
      <c r="F63" t="s">
        <v>38</v>
      </c>
      <c r="G63">
        <v>6</v>
      </c>
    </row>
    <row r="64" spans="1:7" x14ac:dyDescent="0.2">
      <c r="A64" t="s">
        <v>22</v>
      </c>
      <c r="B64" t="s">
        <v>66</v>
      </c>
      <c r="C64" t="s">
        <v>15</v>
      </c>
      <c r="D64">
        <v>5</v>
      </c>
      <c r="E64">
        <v>1</v>
      </c>
      <c r="F64">
        <v>5</v>
      </c>
      <c r="G64">
        <v>1</v>
      </c>
    </row>
    <row r="65" spans="1:17" x14ac:dyDescent="0.2">
      <c r="A65" t="s">
        <v>22</v>
      </c>
      <c r="B65" t="s">
        <v>66</v>
      </c>
      <c r="C65" t="s">
        <v>16</v>
      </c>
      <c r="D65" t="s">
        <v>39</v>
      </c>
      <c r="E65">
        <v>6</v>
      </c>
      <c r="F65">
        <v>200</v>
      </c>
      <c r="G65">
        <v>5</v>
      </c>
    </row>
    <row r="66" spans="1:17" ht="17" thickBot="1" x14ac:dyDescent="0.25">
      <c r="A66" t="s">
        <v>23</v>
      </c>
      <c r="B66" t="s">
        <v>66</v>
      </c>
      <c r="C66" t="s">
        <v>9</v>
      </c>
      <c r="D66">
        <v>50</v>
      </c>
      <c r="E66">
        <v>5</v>
      </c>
      <c r="F66">
        <v>50</v>
      </c>
      <c r="G66">
        <v>5</v>
      </c>
    </row>
    <row r="67" spans="1:17" x14ac:dyDescent="0.2">
      <c r="A67" t="s">
        <v>23</v>
      </c>
      <c r="B67" t="s">
        <v>66</v>
      </c>
      <c r="C67" t="s">
        <v>10</v>
      </c>
      <c r="D67" t="s">
        <v>35</v>
      </c>
      <c r="E67">
        <v>6</v>
      </c>
      <c r="F67">
        <v>10</v>
      </c>
      <c r="G67">
        <v>5</v>
      </c>
      <c r="J67" s="3" t="s">
        <v>43</v>
      </c>
      <c r="K67" s="3"/>
      <c r="L67" s="3" t="s">
        <v>43</v>
      </c>
      <c r="M67" s="3"/>
      <c r="N67" s="3" t="s">
        <v>43</v>
      </c>
      <c r="O67" s="3"/>
      <c r="P67" s="3" t="s">
        <v>43</v>
      </c>
      <c r="Q67" s="3"/>
    </row>
    <row r="68" spans="1:17" x14ac:dyDescent="0.2">
      <c r="A68" t="s">
        <v>23</v>
      </c>
      <c r="B68" t="s">
        <v>66</v>
      </c>
      <c r="C68" t="s">
        <v>11</v>
      </c>
      <c r="D68" t="s">
        <v>37</v>
      </c>
      <c r="E68">
        <v>6</v>
      </c>
      <c r="F68">
        <v>10</v>
      </c>
      <c r="G68">
        <v>2</v>
      </c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t="s">
        <v>23</v>
      </c>
      <c r="B69" t="s">
        <v>66</v>
      </c>
      <c r="C69" t="s">
        <v>12</v>
      </c>
      <c r="D69">
        <v>4</v>
      </c>
      <c r="E69">
        <v>3</v>
      </c>
      <c r="F69">
        <v>1</v>
      </c>
      <c r="G69">
        <v>1</v>
      </c>
      <c r="J69" s="1" t="s">
        <v>44</v>
      </c>
      <c r="K69" s="1">
        <v>4.8250000000000002</v>
      </c>
      <c r="L69" s="1" t="s">
        <v>44</v>
      </c>
      <c r="M69" s="1">
        <v>4.05</v>
      </c>
      <c r="N69" s="1" t="s">
        <v>44</v>
      </c>
      <c r="O69" s="1">
        <v>3.8250000000000002</v>
      </c>
      <c r="P69" s="1" t="s">
        <v>44</v>
      </c>
      <c r="Q69" s="1">
        <v>2.5625</v>
      </c>
    </row>
    <row r="70" spans="1:17" x14ac:dyDescent="0.2">
      <c r="A70" t="s">
        <v>23</v>
      </c>
      <c r="B70" t="s">
        <v>66</v>
      </c>
      <c r="C70" t="s">
        <v>13</v>
      </c>
      <c r="D70" t="s">
        <v>37</v>
      </c>
      <c r="E70">
        <v>6</v>
      </c>
      <c r="F70" t="s">
        <v>37</v>
      </c>
      <c r="G70">
        <v>6</v>
      </c>
      <c r="J70" s="1" t="s">
        <v>45</v>
      </c>
      <c r="K70" s="1">
        <v>0.1914096607484797</v>
      </c>
      <c r="L70" s="1" t="s">
        <v>45</v>
      </c>
      <c r="M70" s="1">
        <v>0.23660306984109022</v>
      </c>
      <c r="N70" s="1" t="s">
        <v>45</v>
      </c>
      <c r="O70" s="1">
        <v>0.21181479251722224</v>
      </c>
      <c r="P70" s="1" t="s">
        <v>45</v>
      </c>
      <c r="Q70" s="1">
        <v>0.19474403031100118</v>
      </c>
    </row>
    <row r="71" spans="1:17" x14ac:dyDescent="0.2">
      <c r="A71" t="s">
        <v>23</v>
      </c>
      <c r="B71" t="s">
        <v>66</v>
      </c>
      <c r="C71" t="s">
        <v>14</v>
      </c>
      <c r="D71" t="s">
        <v>38</v>
      </c>
      <c r="E71">
        <v>6</v>
      </c>
      <c r="F71" t="s">
        <v>38</v>
      </c>
      <c r="G71">
        <v>6</v>
      </c>
      <c r="J71" s="1" t="s">
        <v>46</v>
      </c>
      <c r="K71" s="1">
        <v>6</v>
      </c>
      <c r="L71" s="1" t="s">
        <v>46</v>
      </c>
      <c r="M71" s="1">
        <v>5</v>
      </c>
      <c r="N71" s="1" t="s">
        <v>46</v>
      </c>
      <c r="O71" s="1">
        <v>3</v>
      </c>
      <c r="P71" s="1" t="s">
        <v>46</v>
      </c>
      <c r="Q71" s="1">
        <v>2</v>
      </c>
    </row>
    <row r="72" spans="1:17" x14ac:dyDescent="0.2">
      <c r="A72" t="s">
        <v>23</v>
      </c>
      <c r="B72" t="s">
        <v>66</v>
      </c>
      <c r="C72" t="s">
        <v>15</v>
      </c>
      <c r="D72">
        <v>50</v>
      </c>
      <c r="E72">
        <v>4</v>
      </c>
      <c r="F72">
        <v>5</v>
      </c>
      <c r="G72">
        <v>1</v>
      </c>
      <c r="J72" s="1" t="s">
        <v>47</v>
      </c>
      <c r="K72" s="1">
        <v>6</v>
      </c>
      <c r="L72" s="1" t="s">
        <v>47</v>
      </c>
      <c r="M72" s="1">
        <v>6</v>
      </c>
      <c r="N72" s="1" t="s">
        <v>47</v>
      </c>
      <c r="O72" s="1">
        <v>6</v>
      </c>
      <c r="P72" s="1" t="s">
        <v>47</v>
      </c>
      <c r="Q72" s="1">
        <v>1</v>
      </c>
    </row>
    <row r="73" spans="1:17" x14ac:dyDescent="0.2">
      <c r="A73" t="s">
        <v>23</v>
      </c>
      <c r="B73" t="s">
        <v>66</v>
      </c>
      <c r="C73" t="s">
        <v>16</v>
      </c>
      <c r="D73" t="s">
        <v>39</v>
      </c>
      <c r="E73">
        <v>6</v>
      </c>
      <c r="F73">
        <v>40</v>
      </c>
      <c r="G73">
        <v>3</v>
      </c>
      <c r="J73" s="1" t="s">
        <v>48</v>
      </c>
      <c r="K73" s="1">
        <v>1.7120200519350957</v>
      </c>
      <c r="L73" s="1" t="s">
        <v>48</v>
      </c>
      <c r="M73" s="1">
        <v>2.1162421913992326</v>
      </c>
      <c r="N73" s="1" t="s">
        <v>48</v>
      </c>
      <c r="O73" s="1">
        <v>1.894529098834091</v>
      </c>
      <c r="P73" s="1" t="s">
        <v>48</v>
      </c>
      <c r="Q73" s="1">
        <v>1.7418435599507127</v>
      </c>
    </row>
    <row r="74" spans="1:17" x14ac:dyDescent="0.2">
      <c r="A74" t="s">
        <v>24</v>
      </c>
      <c r="B74" t="s">
        <v>66</v>
      </c>
      <c r="C74" t="s">
        <v>9</v>
      </c>
      <c r="D74">
        <v>50</v>
      </c>
      <c r="E74">
        <v>5</v>
      </c>
      <c r="F74">
        <v>50</v>
      </c>
      <c r="G74">
        <v>5</v>
      </c>
      <c r="J74" s="1" t="s">
        <v>49</v>
      </c>
      <c r="K74" s="1">
        <v>2.9310126582278477</v>
      </c>
      <c r="L74" s="1" t="s">
        <v>49</v>
      </c>
      <c r="M74" s="1">
        <v>4.4784810126582268</v>
      </c>
      <c r="N74" s="1" t="s">
        <v>49</v>
      </c>
      <c r="O74" s="1">
        <v>3.5892405063291135</v>
      </c>
      <c r="P74" s="1" t="s">
        <v>49</v>
      </c>
      <c r="Q74" s="1">
        <v>3.034018987341772</v>
      </c>
    </row>
    <row r="75" spans="1:17" x14ac:dyDescent="0.2">
      <c r="A75" t="s">
        <v>24</v>
      </c>
      <c r="B75" t="s">
        <v>66</v>
      </c>
      <c r="C75" t="s">
        <v>10</v>
      </c>
      <c r="D75" t="s">
        <v>35</v>
      </c>
      <c r="E75">
        <v>6</v>
      </c>
      <c r="F75">
        <v>10</v>
      </c>
      <c r="G75">
        <v>5</v>
      </c>
      <c r="J75" s="1" t="s">
        <v>50</v>
      </c>
      <c r="K75" s="1">
        <v>0.23820518242433408</v>
      </c>
      <c r="L75" s="1" t="s">
        <v>50</v>
      </c>
      <c r="M75" s="1">
        <v>-1.5217585437288432</v>
      </c>
      <c r="N75" s="1" t="s">
        <v>50</v>
      </c>
      <c r="O75" s="1">
        <v>-1.4365238670392346</v>
      </c>
      <c r="P75" s="1" t="s">
        <v>50</v>
      </c>
      <c r="Q75" s="1">
        <v>-0.64593642292766429</v>
      </c>
    </row>
    <row r="76" spans="1:17" x14ac:dyDescent="0.2">
      <c r="A76" t="s">
        <v>24</v>
      </c>
      <c r="B76" t="s">
        <v>66</v>
      </c>
      <c r="C76" t="s">
        <v>11</v>
      </c>
      <c r="D76" t="s">
        <v>37</v>
      </c>
      <c r="E76">
        <v>6</v>
      </c>
      <c r="F76">
        <v>5</v>
      </c>
      <c r="G76">
        <v>1</v>
      </c>
      <c r="J76" s="1" t="s">
        <v>51</v>
      </c>
      <c r="K76" s="1">
        <v>-1.2884798620228344</v>
      </c>
      <c r="L76" s="1" t="s">
        <v>51</v>
      </c>
      <c r="M76" s="1">
        <v>-0.51106266484215046</v>
      </c>
      <c r="N76" s="1" t="s">
        <v>51</v>
      </c>
      <c r="O76" s="1">
        <v>-0.14263583734916463</v>
      </c>
      <c r="P76" s="1" t="s">
        <v>51</v>
      </c>
      <c r="Q76" s="1">
        <v>0.82122662043810624</v>
      </c>
    </row>
    <row r="77" spans="1:17" x14ac:dyDescent="0.2">
      <c r="A77" t="s">
        <v>24</v>
      </c>
      <c r="B77" t="s">
        <v>66</v>
      </c>
      <c r="C77" t="s">
        <v>12</v>
      </c>
      <c r="D77">
        <v>20</v>
      </c>
      <c r="E77">
        <v>5</v>
      </c>
      <c r="F77">
        <v>1</v>
      </c>
      <c r="G77">
        <v>1</v>
      </c>
      <c r="J77" s="1" t="s">
        <v>52</v>
      </c>
      <c r="K77" s="1">
        <v>5</v>
      </c>
      <c r="L77" s="1" t="s">
        <v>52</v>
      </c>
      <c r="M77" s="1">
        <v>5</v>
      </c>
      <c r="N77" s="1" t="s">
        <v>52</v>
      </c>
      <c r="O77" s="1">
        <v>5</v>
      </c>
      <c r="P77" s="1" t="s">
        <v>52</v>
      </c>
      <c r="Q77" s="1">
        <v>5</v>
      </c>
    </row>
    <row r="78" spans="1:17" x14ac:dyDescent="0.2">
      <c r="A78" t="s">
        <v>24</v>
      </c>
      <c r="B78" t="s">
        <v>66</v>
      </c>
      <c r="C78" t="s">
        <v>13</v>
      </c>
      <c r="D78" t="s">
        <v>37</v>
      </c>
      <c r="E78">
        <v>6</v>
      </c>
      <c r="F78" t="s">
        <v>37</v>
      </c>
      <c r="G78">
        <v>6</v>
      </c>
      <c r="J78" s="1" t="s">
        <v>53</v>
      </c>
      <c r="K78" s="1">
        <v>1</v>
      </c>
      <c r="L78" s="1" t="s">
        <v>53</v>
      </c>
      <c r="M78" s="1">
        <v>1</v>
      </c>
      <c r="N78" s="1" t="s">
        <v>53</v>
      </c>
      <c r="O78" s="1">
        <v>1</v>
      </c>
      <c r="P78" s="1" t="s">
        <v>53</v>
      </c>
      <c r="Q78" s="1">
        <v>1</v>
      </c>
    </row>
    <row r="79" spans="1:17" x14ac:dyDescent="0.2">
      <c r="A79" t="s">
        <v>24</v>
      </c>
      <c r="B79" t="s">
        <v>66</v>
      </c>
      <c r="C79" t="s">
        <v>14</v>
      </c>
      <c r="D79" t="s">
        <v>38</v>
      </c>
      <c r="E79">
        <v>6</v>
      </c>
      <c r="F79" t="s">
        <v>38</v>
      </c>
      <c r="G79">
        <v>6</v>
      </c>
      <c r="J79" s="1" t="s">
        <v>54</v>
      </c>
      <c r="K79" s="1">
        <v>6</v>
      </c>
      <c r="L79" s="1" t="s">
        <v>54</v>
      </c>
      <c r="M79" s="1">
        <v>6</v>
      </c>
      <c r="N79" s="1" t="s">
        <v>54</v>
      </c>
      <c r="O79" s="1">
        <v>6</v>
      </c>
      <c r="P79" s="1" t="s">
        <v>54</v>
      </c>
      <c r="Q79" s="1">
        <v>6</v>
      </c>
    </row>
    <row r="80" spans="1:17" x14ac:dyDescent="0.2">
      <c r="A80" t="s">
        <v>24</v>
      </c>
      <c r="B80" t="s">
        <v>66</v>
      </c>
      <c r="C80" t="s">
        <v>15</v>
      </c>
      <c r="D80" t="s">
        <v>37</v>
      </c>
      <c r="E80">
        <v>6</v>
      </c>
      <c r="F80" t="s">
        <v>37</v>
      </c>
      <c r="G80">
        <v>6</v>
      </c>
      <c r="J80" s="1" t="s">
        <v>55</v>
      </c>
      <c r="K80" s="1">
        <v>386</v>
      </c>
      <c r="L80" s="1" t="s">
        <v>55</v>
      </c>
      <c r="M80" s="1">
        <v>324</v>
      </c>
      <c r="N80" s="1" t="s">
        <v>55</v>
      </c>
      <c r="O80" s="1">
        <v>306</v>
      </c>
      <c r="P80" s="1" t="s">
        <v>55</v>
      </c>
      <c r="Q80" s="1">
        <v>205</v>
      </c>
    </row>
    <row r="81" spans="1:17" x14ac:dyDescent="0.2">
      <c r="A81" t="s">
        <v>24</v>
      </c>
      <c r="B81" t="s">
        <v>66</v>
      </c>
      <c r="C81" t="s">
        <v>16</v>
      </c>
      <c r="D81" t="s">
        <v>39</v>
      </c>
      <c r="E81">
        <v>6</v>
      </c>
      <c r="F81">
        <v>200</v>
      </c>
      <c r="G81">
        <v>5</v>
      </c>
      <c r="J81" s="1" t="s">
        <v>56</v>
      </c>
      <c r="K81" s="1">
        <v>80</v>
      </c>
      <c r="L81" s="1" t="s">
        <v>56</v>
      </c>
      <c r="M81" s="1">
        <v>80</v>
      </c>
      <c r="N81" s="1" t="s">
        <v>56</v>
      </c>
      <c r="O81" s="1">
        <v>80</v>
      </c>
      <c r="P81" s="1" t="s">
        <v>56</v>
      </c>
      <c r="Q81" s="1">
        <v>80</v>
      </c>
    </row>
    <row r="82" spans="1:17" ht="17" thickBot="1" x14ac:dyDescent="0.25">
      <c r="A82" t="s">
        <v>25</v>
      </c>
      <c r="B82" t="s">
        <v>65</v>
      </c>
      <c r="C82" t="s">
        <v>9</v>
      </c>
      <c r="D82">
        <v>10</v>
      </c>
      <c r="E82">
        <v>3</v>
      </c>
      <c r="F82">
        <v>10</v>
      </c>
      <c r="G82">
        <v>3</v>
      </c>
      <c r="J82" s="2" t="s">
        <v>57</v>
      </c>
      <c r="K82" s="2">
        <v>0.38099139947688904</v>
      </c>
      <c r="L82" s="2" t="s">
        <v>57</v>
      </c>
      <c r="M82" s="2">
        <v>0.47094663010629184</v>
      </c>
      <c r="N82" s="2" t="s">
        <v>57</v>
      </c>
      <c r="O82" s="2">
        <v>0.42160679829575609</v>
      </c>
      <c r="P82" s="2" t="s">
        <v>57</v>
      </c>
      <c r="Q82" s="2">
        <v>0.38762829607359484</v>
      </c>
    </row>
    <row r="83" spans="1:17" x14ac:dyDescent="0.2">
      <c r="A83" t="s">
        <v>25</v>
      </c>
      <c r="B83" t="s">
        <v>65</v>
      </c>
      <c r="C83" t="s">
        <v>10</v>
      </c>
      <c r="D83">
        <v>10</v>
      </c>
      <c r="E83">
        <v>5</v>
      </c>
      <c r="F83">
        <v>5</v>
      </c>
      <c r="G83">
        <v>4</v>
      </c>
    </row>
    <row r="84" spans="1:17" x14ac:dyDescent="0.2">
      <c r="A84" t="s">
        <v>25</v>
      </c>
      <c r="B84" t="s">
        <v>65</v>
      </c>
      <c r="C84" t="s">
        <v>11</v>
      </c>
      <c r="D84">
        <v>50</v>
      </c>
      <c r="E84">
        <v>4</v>
      </c>
      <c r="F84">
        <v>20</v>
      </c>
      <c r="G84">
        <v>3</v>
      </c>
    </row>
    <row r="85" spans="1:17" x14ac:dyDescent="0.2">
      <c r="A85" t="s">
        <v>25</v>
      </c>
      <c r="B85" t="s">
        <v>65</v>
      </c>
      <c r="C85" t="s">
        <v>12</v>
      </c>
      <c r="D85" t="s">
        <v>36</v>
      </c>
      <c r="E85">
        <v>6</v>
      </c>
      <c r="F85">
        <v>20</v>
      </c>
      <c r="G85">
        <v>5</v>
      </c>
    </row>
    <row r="86" spans="1:17" x14ac:dyDescent="0.2">
      <c r="A86" t="s">
        <v>25</v>
      </c>
      <c r="B86" t="s">
        <v>65</v>
      </c>
      <c r="C86" t="s">
        <v>13</v>
      </c>
      <c r="D86">
        <v>20</v>
      </c>
      <c r="E86">
        <v>3</v>
      </c>
      <c r="F86">
        <v>5</v>
      </c>
      <c r="G86">
        <v>1</v>
      </c>
    </row>
    <row r="87" spans="1:17" x14ac:dyDescent="0.2">
      <c r="A87" t="s">
        <v>25</v>
      </c>
      <c r="B87" t="s">
        <v>65</v>
      </c>
      <c r="C87" t="s">
        <v>14</v>
      </c>
      <c r="D87">
        <v>10</v>
      </c>
      <c r="E87">
        <v>3</v>
      </c>
      <c r="F87">
        <v>2.5</v>
      </c>
      <c r="G87">
        <v>1</v>
      </c>
    </row>
    <row r="88" spans="1:17" x14ac:dyDescent="0.2">
      <c r="A88" t="s">
        <v>25</v>
      </c>
      <c r="B88" t="s">
        <v>65</v>
      </c>
      <c r="C88" t="s">
        <v>15</v>
      </c>
      <c r="D88">
        <v>20</v>
      </c>
      <c r="E88">
        <v>3</v>
      </c>
      <c r="F88">
        <v>10</v>
      </c>
      <c r="G88">
        <v>2</v>
      </c>
    </row>
    <row r="89" spans="1:17" x14ac:dyDescent="0.2">
      <c r="A89" t="s">
        <v>25</v>
      </c>
      <c r="B89" t="s">
        <v>65</v>
      </c>
      <c r="C89" t="s">
        <v>16</v>
      </c>
      <c r="D89">
        <v>20</v>
      </c>
      <c r="E89">
        <v>2</v>
      </c>
      <c r="F89">
        <v>10</v>
      </c>
      <c r="G89">
        <v>1</v>
      </c>
    </row>
    <row r="90" spans="1:17" x14ac:dyDescent="0.2">
      <c r="A90" t="s">
        <v>26</v>
      </c>
      <c r="B90" t="s">
        <v>65</v>
      </c>
      <c r="C90" t="s">
        <v>9</v>
      </c>
      <c r="D90">
        <v>10</v>
      </c>
      <c r="E90">
        <v>3</v>
      </c>
      <c r="F90">
        <v>2.5</v>
      </c>
      <c r="G90">
        <v>1</v>
      </c>
    </row>
    <row r="91" spans="1:17" x14ac:dyDescent="0.2">
      <c r="A91" t="s">
        <v>26</v>
      </c>
      <c r="B91" t="s">
        <v>65</v>
      </c>
      <c r="C91" t="s">
        <v>10</v>
      </c>
      <c r="D91" t="s">
        <v>35</v>
      </c>
      <c r="E91">
        <v>6</v>
      </c>
      <c r="F91">
        <v>5</v>
      </c>
      <c r="G91">
        <v>4</v>
      </c>
    </row>
    <row r="92" spans="1:17" x14ac:dyDescent="0.2">
      <c r="A92" t="s">
        <v>26</v>
      </c>
      <c r="B92" t="s">
        <v>65</v>
      </c>
      <c r="C92" t="s">
        <v>11</v>
      </c>
      <c r="D92">
        <v>20</v>
      </c>
      <c r="E92">
        <v>3</v>
      </c>
      <c r="F92">
        <v>10</v>
      </c>
      <c r="G92">
        <v>2</v>
      </c>
    </row>
    <row r="93" spans="1:17" x14ac:dyDescent="0.2">
      <c r="A93" t="s">
        <v>26</v>
      </c>
      <c r="B93" t="s">
        <v>65</v>
      </c>
      <c r="C93" t="s">
        <v>12</v>
      </c>
      <c r="D93" t="s">
        <v>36</v>
      </c>
      <c r="E93">
        <v>6</v>
      </c>
      <c r="F93" t="s">
        <v>36</v>
      </c>
      <c r="G93">
        <v>6</v>
      </c>
    </row>
    <row r="94" spans="1:17" x14ac:dyDescent="0.2">
      <c r="A94" t="s">
        <v>26</v>
      </c>
      <c r="B94" t="s">
        <v>65</v>
      </c>
      <c r="C94" t="s">
        <v>13</v>
      </c>
      <c r="D94" t="s">
        <v>37</v>
      </c>
      <c r="E94">
        <v>6</v>
      </c>
      <c r="F94">
        <v>50</v>
      </c>
      <c r="G94">
        <v>4</v>
      </c>
    </row>
    <row r="95" spans="1:17" x14ac:dyDescent="0.2">
      <c r="A95" t="s">
        <v>26</v>
      </c>
      <c r="B95" t="s">
        <v>65</v>
      </c>
      <c r="C95" t="s">
        <v>14</v>
      </c>
      <c r="D95">
        <v>10</v>
      </c>
      <c r="E95">
        <v>3</v>
      </c>
      <c r="F95">
        <v>2.5</v>
      </c>
      <c r="G95">
        <v>1</v>
      </c>
    </row>
    <row r="96" spans="1:17" x14ac:dyDescent="0.2">
      <c r="A96" t="s">
        <v>26</v>
      </c>
      <c r="B96" t="s">
        <v>65</v>
      </c>
      <c r="C96" t="s">
        <v>15</v>
      </c>
      <c r="D96">
        <v>20</v>
      </c>
      <c r="E96">
        <v>3</v>
      </c>
      <c r="F96">
        <v>10</v>
      </c>
      <c r="G96">
        <v>2</v>
      </c>
    </row>
    <row r="97" spans="1:8" x14ac:dyDescent="0.2">
      <c r="A97" t="s">
        <v>26</v>
      </c>
      <c r="B97" t="s">
        <v>65</v>
      </c>
      <c r="C97" t="s">
        <v>16</v>
      </c>
      <c r="D97" t="s">
        <v>37</v>
      </c>
      <c r="E97">
        <v>6</v>
      </c>
      <c r="F97" t="s">
        <v>37</v>
      </c>
      <c r="G97">
        <v>6</v>
      </c>
    </row>
    <row r="98" spans="1:8" x14ac:dyDescent="0.2">
      <c r="A98" t="s">
        <v>27</v>
      </c>
      <c r="B98" t="s">
        <v>65</v>
      </c>
      <c r="C98" t="s">
        <v>9</v>
      </c>
      <c r="D98">
        <v>2.5</v>
      </c>
      <c r="E98">
        <v>1</v>
      </c>
      <c r="F98">
        <v>2.5</v>
      </c>
      <c r="G98">
        <v>1</v>
      </c>
      <c r="H98" t="s">
        <v>40</v>
      </c>
    </row>
    <row r="99" spans="1:8" x14ac:dyDescent="0.2">
      <c r="A99" t="s">
        <v>27</v>
      </c>
      <c r="B99" t="s">
        <v>65</v>
      </c>
      <c r="C99" t="s">
        <v>10</v>
      </c>
      <c r="D99">
        <v>0.5</v>
      </c>
      <c r="E99">
        <v>1</v>
      </c>
      <c r="F99">
        <v>0.5</v>
      </c>
      <c r="G99">
        <v>1</v>
      </c>
    </row>
    <row r="100" spans="1:8" x14ac:dyDescent="0.2">
      <c r="A100" t="s">
        <v>27</v>
      </c>
      <c r="B100" t="s">
        <v>65</v>
      </c>
      <c r="C100" t="s">
        <v>11</v>
      </c>
      <c r="D100" t="s">
        <v>37</v>
      </c>
      <c r="E100">
        <v>6</v>
      </c>
      <c r="F100">
        <v>100</v>
      </c>
      <c r="G100">
        <v>5</v>
      </c>
    </row>
    <row r="101" spans="1:8" x14ac:dyDescent="0.2">
      <c r="A101" t="s">
        <v>27</v>
      </c>
      <c r="B101" t="s">
        <v>65</v>
      </c>
      <c r="C101" t="s">
        <v>12</v>
      </c>
      <c r="D101">
        <v>1</v>
      </c>
      <c r="E101">
        <v>1</v>
      </c>
      <c r="F101">
        <v>1</v>
      </c>
      <c r="G101">
        <v>1</v>
      </c>
      <c r="H101" t="s">
        <v>40</v>
      </c>
    </row>
    <row r="102" spans="1:8" x14ac:dyDescent="0.2">
      <c r="A102" t="s">
        <v>27</v>
      </c>
      <c r="B102" t="s">
        <v>65</v>
      </c>
      <c r="C102" t="s">
        <v>13</v>
      </c>
      <c r="D102" t="s">
        <v>37</v>
      </c>
      <c r="E102">
        <v>6</v>
      </c>
      <c r="F102">
        <v>10</v>
      </c>
      <c r="G102">
        <v>2</v>
      </c>
    </row>
    <row r="103" spans="1:8" x14ac:dyDescent="0.2">
      <c r="A103" t="s">
        <v>27</v>
      </c>
      <c r="B103" t="s">
        <v>65</v>
      </c>
      <c r="C103" t="s">
        <v>14</v>
      </c>
      <c r="D103">
        <v>2.5</v>
      </c>
      <c r="E103">
        <v>1</v>
      </c>
      <c r="F103">
        <v>2.5</v>
      </c>
      <c r="G103">
        <v>1</v>
      </c>
      <c r="H103" t="s">
        <v>40</v>
      </c>
    </row>
    <row r="104" spans="1:8" x14ac:dyDescent="0.2">
      <c r="A104" t="s">
        <v>27</v>
      </c>
      <c r="B104" t="s">
        <v>65</v>
      </c>
      <c r="C104" t="s">
        <v>15</v>
      </c>
      <c r="D104">
        <v>5</v>
      </c>
      <c r="E104">
        <v>1</v>
      </c>
      <c r="F104">
        <v>5</v>
      </c>
      <c r="G104">
        <v>1</v>
      </c>
      <c r="H104" t="s">
        <v>40</v>
      </c>
    </row>
    <row r="105" spans="1:8" x14ac:dyDescent="0.2">
      <c r="A105" t="s">
        <v>27</v>
      </c>
      <c r="B105" t="s">
        <v>65</v>
      </c>
      <c r="C105" t="s">
        <v>16</v>
      </c>
      <c r="D105">
        <v>10</v>
      </c>
      <c r="E105">
        <v>1</v>
      </c>
      <c r="F105">
        <v>10</v>
      </c>
      <c r="G105">
        <v>1</v>
      </c>
    </row>
    <row r="106" spans="1:8" x14ac:dyDescent="0.2">
      <c r="A106" t="s">
        <v>28</v>
      </c>
      <c r="B106" t="s">
        <v>65</v>
      </c>
      <c r="C106" t="s">
        <v>9</v>
      </c>
      <c r="D106">
        <v>10</v>
      </c>
      <c r="E106">
        <v>3</v>
      </c>
      <c r="F106">
        <v>2.5</v>
      </c>
      <c r="G106">
        <v>1</v>
      </c>
    </row>
    <row r="107" spans="1:8" x14ac:dyDescent="0.2">
      <c r="A107" t="s">
        <v>28</v>
      </c>
      <c r="B107" t="s">
        <v>65</v>
      </c>
      <c r="C107" t="s">
        <v>10</v>
      </c>
      <c r="D107" t="s">
        <v>35</v>
      </c>
      <c r="E107">
        <v>6</v>
      </c>
      <c r="F107">
        <v>5</v>
      </c>
      <c r="G107">
        <v>4</v>
      </c>
    </row>
    <row r="108" spans="1:8" x14ac:dyDescent="0.2">
      <c r="A108" t="s">
        <v>28</v>
      </c>
      <c r="B108" t="s">
        <v>65</v>
      </c>
      <c r="C108" t="s">
        <v>11</v>
      </c>
      <c r="D108">
        <v>20</v>
      </c>
      <c r="E108">
        <v>3</v>
      </c>
      <c r="F108">
        <v>10</v>
      </c>
      <c r="G108">
        <v>2</v>
      </c>
    </row>
    <row r="109" spans="1:8" x14ac:dyDescent="0.2">
      <c r="A109" t="s">
        <v>28</v>
      </c>
      <c r="B109" t="s">
        <v>65</v>
      </c>
      <c r="C109" t="s">
        <v>12</v>
      </c>
      <c r="D109" t="s">
        <v>36</v>
      </c>
      <c r="E109">
        <v>6</v>
      </c>
      <c r="F109" t="s">
        <v>36</v>
      </c>
      <c r="G109">
        <v>6</v>
      </c>
    </row>
    <row r="110" spans="1:8" x14ac:dyDescent="0.2">
      <c r="A110" t="s">
        <v>28</v>
      </c>
      <c r="B110" t="s">
        <v>65</v>
      </c>
      <c r="C110" t="s">
        <v>13</v>
      </c>
      <c r="D110" t="s">
        <v>37</v>
      </c>
      <c r="E110">
        <v>6</v>
      </c>
      <c r="F110">
        <v>20</v>
      </c>
      <c r="G110">
        <v>3</v>
      </c>
    </row>
    <row r="111" spans="1:8" x14ac:dyDescent="0.2">
      <c r="A111" t="s">
        <v>28</v>
      </c>
      <c r="B111" t="s">
        <v>65</v>
      </c>
      <c r="C111" t="s">
        <v>14</v>
      </c>
      <c r="D111">
        <v>25</v>
      </c>
      <c r="E111">
        <v>4</v>
      </c>
      <c r="F111">
        <v>2.5</v>
      </c>
      <c r="G111">
        <v>1</v>
      </c>
    </row>
    <row r="112" spans="1:8" x14ac:dyDescent="0.2">
      <c r="A112" t="s">
        <v>28</v>
      </c>
      <c r="B112" t="s">
        <v>65</v>
      </c>
      <c r="C112" t="s">
        <v>15</v>
      </c>
      <c r="D112">
        <v>20</v>
      </c>
      <c r="E112">
        <v>3</v>
      </c>
      <c r="F112">
        <v>5</v>
      </c>
      <c r="G112">
        <v>1</v>
      </c>
    </row>
    <row r="113" spans="1:7" x14ac:dyDescent="0.2">
      <c r="A113" t="s">
        <v>28</v>
      </c>
      <c r="B113" t="s">
        <v>65</v>
      </c>
      <c r="C113" t="s">
        <v>16</v>
      </c>
      <c r="D113" t="s">
        <v>39</v>
      </c>
      <c r="E113">
        <v>6</v>
      </c>
      <c r="F113" t="s">
        <v>39</v>
      </c>
      <c r="G113">
        <v>6</v>
      </c>
    </row>
    <row r="114" spans="1:7" x14ac:dyDescent="0.2">
      <c r="A114" t="s">
        <v>29</v>
      </c>
      <c r="B114" t="s">
        <v>65</v>
      </c>
      <c r="C114" t="s">
        <v>9</v>
      </c>
      <c r="D114">
        <v>10</v>
      </c>
      <c r="E114">
        <v>3</v>
      </c>
      <c r="F114">
        <v>10</v>
      </c>
      <c r="G114">
        <v>3</v>
      </c>
    </row>
    <row r="115" spans="1:7" x14ac:dyDescent="0.2">
      <c r="A115" t="s">
        <v>29</v>
      </c>
      <c r="B115" t="s">
        <v>65</v>
      </c>
      <c r="C115" t="s">
        <v>10</v>
      </c>
      <c r="D115">
        <v>10</v>
      </c>
      <c r="E115">
        <v>5</v>
      </c>
      <c r="F115">
        <v>5</v>
      </c>
      <c r="G115">
        <v>4</v>
      </c>
    </row>
    <row r="116" spans="1:7" x14ac:dyDescent="0.2">
      <c r="A116" t="s">
        <v>29</v>
      </c>
      <c r="B116" t="s">
        <v>65</v>
      </c>
      <c r="C116" t="s">
        <v>11</v>
      </c>
      <c r="D116">
        <v>100</v>
      </c>
      <c r="E116">
        <v>5</v>
      </c>
      <c r="F116">
        <v>20</v>
      </c>
      <c r="G116">
        <v>3</v>
      </c>
    </row>
    <row r="117" spans="1:7" x14ac:dyDescent="0.2">
      <c r="A117" t="s">
        <v>29</v>
      </c>
      <c r="B117" t="s">
        <v>65</v>
      </c>
      <c r="C117" t="s">
        <v>12</v>
      </c>
      <c r="D117" t="s">
        <v>36</v>
      </c>
      <c r="E117">
        <v>6</v>
      </c>
      <c r="F117">
        <v>4</v>
      </c>
      <c r="G117">
        <v>3</v>
      </c>
    </row>
    <row r="118" spans="1:7" x14ac:dyDescent="0.2">
      <c r="A118" t="s">
        <v>29</v>
      </c>
      <c r="B118" t="s">
        <v>65</v>
      </c>
      <c r="C118" t="s">
        <v>13</v>
      </c>
      <c r="D118" t="s">
        <v>37</v>
      </c>
      <c r="E118">
        <v>6</v>
      </c>
      <c r="F118">
        <v>5</v>
      </c>
      <c r="G118">
        <v>1</v>
      </c>
    </row>
    <row r="119" spans="1:7" x14ac:dyDescent="0.2">
      <c r="A119" t="s">
        <v>29</v>
      </c>
      <c r="B119" t="s">
        <v>65</v>
      </c>
      <c r="C119" t="s">
        <v>14</v>
      </c>
      <c r="D119">
        <v>5</v>
      </c>
      <c r="E119">
        <v>2</v>
      </c>
      <c r="F119">
        <v>2.5</v>
      </c>
      <c r="G119">
        <v>1</v>
      </c>
    </row>
    <row r="120" spans="1:7" x14ac:dyDescent="0.2">
      <c r="A120" t="s">
        <v>29</v>
      </c>
      <c r="B120" t="s">
        <v>65</v>
      </c>
      <c r="C120" t="s">
        <v>15</v>
      </c>
      <c r="D120">
        <v>20</v>
      </c>
      <c r="E120">
        <v>3</v>
      </c>
      <c r="F120">
        <v>10</v>
      </c>
      <c r="G120">
        <v>2</v>
      </c>
    </row>
    <row r="121" spans="1:7" x14ac:dyDescent="0.2">
      <c r="A121" t="s">
        <v>29</v>
      </c>
      <c r="B121" t="s">
        <v>65</v>
      </c>
      <c r="C121" t="s">
        <v>16</v>
      </c>
      <c r="D121" t="s">
        <v>39</v>
      </c>
      <c r="E121">
        <v>6</v>
      </c>
      <c r="F121">
        <v>10</v>
      </c>
      <c r="G121">
        <v>1</v>
      </c>
    </row>
    <row r="122" spans="1:7" x14ac:dyDescent="0.2">
      <c r="A122" t="s">
        <v>30</v>
      </c>
      <c r="B122" t="s">
        <v>65</v>
      </c>
      <c r="C122" t="s">
        <v>9</v>
      </c>
      <c r="D122">
        <v>10</v>
      </c>
      <c r="E122">
        <v>3</v>
      </c>
      <c r="F122">
        <v>2.5</v>
      </c>
      <c r="G122">
        <v>1</v>
      </c>
    </row>
    <row r="123" spans="1:7" x14ac:dyDescent="0.2">
      <c r="A123" t="s">
        <v>30</v>
      </c>
      <c r="B123" t="s">
        <v>65</v>
      </c>
      <c r="C123" t="s">
        <v>10</v>
      </c>
      <c r="D123" t="s">
        <v>35</v>
      </c>
      <c r="E123">
        <v>6</v>
      </c>
      <c r="F123">
        <v>5</v>
      </c>
      <c r="G123">
        <v>4</v>
      </c>
    </row>
    <row r="124" spans="1:7" x14ac:dyDescent="0.2">
      <c r="A124" t="s">
        <v>30</v>
      </c>
      <c r="B124" t="s">
        <v>65</v>
      </c>
      <c r="C124" t="s">
        <v>11</v>
      </c>
      <c r="D124">
        <v>20</v>
      </c>
      <c r="E124">
        <v>3</v>
      </c>
      <c r="F124">
        <v>10</v>
      </c>
      <c r="G124">
        <v>2</v>
      </c>
    </row>
    <row r="125" spans="1:7" x14ac:dyDescent="0.2">
      <c r="A125" t="s">
        <v>30</v>
      </c>
      <c r="B125" t="s">
        <v>65</v>
      </c>
      <c r="C125" t="s">
        <v>12</v>
      </c>
      <c r="D125" t="s">
        <v>36</v>
      </c>
      <c r="E125">
        <v>6</v>
      </c>
      <c r="F125">
        <v>20</v>
      </c>
      <c r="G125">
        <v>5</v>
      </c>
    </row>
    <row r="126" spans="1:7" x14ac:dyDescent="0.2">
      <c r="A126" t="s">
        <v>30</v>
      </c>
      <c r="B126" t="s">
        <v>65</v>
      </c>
      <c r="C126" t="s">
        <v>13</v>
      </c>
      <c r="D126">
        <v>100</v>
      </c>
      <c r="E126">
        <v>5</v>
      </c>
      <c r="F126">
        <v>20</v>
      </c>
      <c r="G126">
        <v>3</v>
      </c>
    </row>
    <row r="127" spans="1:7" x14ac:dyDescent="0.2">
      <c r="A127" t="s">
        <v>30</v>
      </c>
      <c r="B127" t="s">
        <v>65</v>
      </c>
      <c r="C127" t="s">
        <v>14</v>
      </c>
      <c r="D127">
        <v>10</v>
      </c>
      <c r="E127">
        <v>3</v>
      </c>
      <c r="F127">
        <v>2.5</v>
      </c>
      <c r="G127">
        <v>1</v>
      </c>
    </row>
    <row r="128" spans="1:7" x14ac:dyDescent="0.2">
      <c r="A128" t="s">
        <v>30</v>
      </c>
      <c r="B128" t="s">
        <v>65</v>
      </c>
      <c r="C128" t="s">
        <v>15</v>
      </c>
      <c r="D128">
        <v>20</v>
      </c>
      <c r="E128">
        <v>3</v>
      </c>
      <c r="F128">
        <v>10</v>
      </c>
      <c r="G128">
        <v>2</v>
      </c>
    </row>
    <row r="129" spans="1:8" x14ac:dyDescent="0.2">
      <c r="A129" t="s">
        <v>30</v>
      </c>
      <c r="B129" t="s">
        <v>65</v>
      </c>
      <c r="C129" t="s">
        <v>16</v>
      </c>
      <c r="D129" t="s">
        <v>39</v>
      </c>
      <c r="E129">
        <v>6</v>
      </c>
      <c r="F129" t="s">
        <v>39</v>
      </c>
      <c r="G129">
        <v>6</v>
      </c>
    </row>
    <row r="130" spans="1:8" x14ac:dyDescent="0.2">
      <c r="A130" t="s">
        <v>31</v>
      </c>
      <c r="B130" t="s">
        <v>65</v>
      </c>
      <c r="C130" t="s">
        <v>9</v>
      </c>
      <c r="D130">
        <v>10</v>
      </c>
      <c r="E130">
        <v>3</v>
      </c>
      <c r="F130">
        <v>2.5</v>
      </c>
      <c r="G130">
        <v>1</v>
      </c>
    </row>
    <row r="131" spans="1:8" x14ac:dyDescent="0.2">
      <c r="A131" t="s">
        <v>31</v>
      </c>
      <c r="B131" t="s">
        <v>65</v>
      </c>
      <c r="C131" t="s">
        <v>10</v>
      </c>
      <c r="D131" t="s">
        <v>35</v>
      </c>
      <c r="E131">
        <v>6</v>
      </c>
      <c r="F131">
        <v>5</v>
      </c>
      <c r="G131">
        <v>4</v>
      </c>
    </row>
    <row r="132" spans="1:8" x14ac:dyDescent="0.2">
      <c r="A132" t="s">
        <v>31</v>
      </c>
      <c r="B132" t="s">
        <v>65</v>
      </c>
      <c r="C132" t="s">
        <v>11</v>
      </c>
      <c r="D132">
        <v>50</v>
      </c>
      <c r="E132">
        <v>4</v>
      </c>
      <c r="F132">
        <v>20</v>
      </c>
      <c r="G132">
        <v>3</v>
      </c>
    </row>
    <row r="133" spans="1:8" x14ac:dyDescent="0.2">
      <c r="A133" t="s">
        <v>31</v>
      </c>
      <c r="B133" t="s">
        <v>65</v>
      </c>
      <c r="C133" t="s">
        <v>12</v>
      </c>
      <c r="D133" t="s">
        <v>36</v>
      </c>
      <c r="E133">
        <v>6</v>
      </c>
      <c r="F133" t="s">
        <v>36</v>
      </c>
      <c r="G133">
        <v>6</v>
      </c>
    </row>
    <row r="134" spans="1:8" x14ac:dyDescent="0.2">
      <c r="A134" t="s">
        <v>31</v>
      </c>
      <c r="B134" t="s">
        <v>65</v>
      </c>
      <c r="C134" t="s">
        <v>13</v>
      </c>
      <c r="D134" t="s">
        <v>37</v>
      </c>
      <c r="E134">
        <v>6</v>
      </c>
      <c r="F134">
        <v>50</v>
      </c>
      <c r="G134">
        <v>4</v>
      </c>
    </row>
    <row r="135" spans="1:8" x14ac:dyDescent="0.2">
      <c r="A135" t="s">
        <v>31</v>
      </c>
      <c r="B135" t="s">
        <v>65</v>
      </c>
      <c r="C135" t="s">
        <v>14</v>
      </c>
      <c r="D135">
        <v>10</v>
      </c>
      <c r="E135">
        <v>3</v>
      </c>
      <c r="F135">
        <v>2.5</v>
      </c>
      <c r="G135">
        <v>1</v>
      </c>
    </row>
    <row r="136" spans="1:8" x14ac:dyDescent="0.2">
      <c r="A136" t="s">
        <v>31</v>
      </c>
      <c r="B136" t="s">
        <v>65</v>
      </c>
      <c r="C136" t="s">
        <v>15</v>
      </c>
      <c r="D136">
        <v>20</v>
      </c>
      <c r="E136">
        <v>3</v>
      </c>
      <c r="F136">
        <v>10</v>
      </c>
      <c r="G136">
        <v>2</v>
      </c>
    </row>
    <row r="137" spans="1:8" x14ac:dyDescent="0.2">
      <c r="A137" t="s">
        <v>31</v>
      </c>
      <c r="B137" t="s">
        <v>65</v>
      </c>
      <c r="C137" t="s">
        <v>16</v>
      </c>
      <c r="D137" t="s">
        <v>39</v>
      </c>
      <c r="E137">
        <v>6</v>
      </c>
      <c r="F137" t="s">
        <v>39</v>
      </c>
      <c r="G137">
        <v>6</v>
      </c>
    </row>
    <row r="138" spans="1:8" x14ac:dyDescent="0.2">
      <c r="A138" t="s">
        <v>32</v>
      </c>
      <c r="B138" t="s">
        <v>65</v>
      </c>
      <c r="C138" t="s">
        <v>9</v>
      </c>
      <c r="D138">
        <v>5</v>
      </c>
      <c r="E138">
        <v>2</v>
      </c>
      <c r="F138">
        <v>2.5</v>
      </c>
      <c r="G138">
        <v>1</v>
      </c>
    </row>
    <row r="139" spans="1:8" x14ac:dyDescent="0.2">
      <c r="A139" t="s">
        <v>32</v>
      </c>
      <c r="B139" t="s">
        <v>65</v>
      </c>
      <c r="C139" t="s">
        <v>10</v>
      </c>
      <c r="D139">
        <v>0.5</v>
      </c>
      <c r="E139">
        <v>1</v>
      </c>
      <c r="F139">
        <v>0.5</v>
      </c>
      <c r="G139">
        <v>1</v>
      </c>
    </row>
    <row r="140" spans="1:8" x14ac:dyDescent="0.2">
      <c r="A140" t="s">
        <v>32</v>
      </c>
      <c r="B140" t="s">
        <v>65</v>
      </c>
      <c r="C140" t="s">
        <v>11</v>
      </c>
      <c r="D140">
        <v>100</v>
      </c>
      <c r="E140">
        <v>5</v>
      </c>
      <c r="F140">
        <v>10</v>
      </c>
      <c r="G140">
        <v>2</v>
      </c>
    </row>
    <row r="141" spans="1:8" x14ac:dyDescent="0.2">
      <c r="A141" t="s">
        <v>32</v>
      </c>
      <c r="B141" t="s">
        <v>65</v>
      </c>
      <c r="C141" t="s">
        <v>12</v>
      </c>
      <c r="D141">
        <v>1</v>
      </c>
      <c r="E141">
        <v>1</v>
      </c>
      <c r="F141">
        <v>1</v>
      </c>
      <c r="G141">
        <v>1</v>
      </c>
    </row>
    <row r="142" spans="1:8" x14ac:dyDescent="0.2">
      <c r="A142" t="s">
        <v>32</v>
      </c>
      <c r="B142" t="s">
        <v>65</v>
      </c>
      <c r="C142" t="s">
        <v>13</v>
      </c>
      <c r="D142" t="s">
        <v>37</v>
      </c>
      <c r="E142">
        <v>6</v>
      </c>
      <c r="F142">
        <v>20</v>
      </c>
      <c r="G142">
        <v>3</v>
      </c>
    </row>
    <row r="143" spans="1:8" x14ac:dyDescent="0.2">
      <c r="A143" t="s">
        <v>32</v>
      </c>
      <c r="B143" t="s">
        <v>65</v>
      </c>
      <c r="C143" t="s">
        <v>14</v>
      </c>
      <c r="D143">
        <v>2.5</v>
      </c>
      <c r="E143">
        <v>1</v>
      </c>
      <c r="F143">
        <v>2.5</v>
      </c>
      <c r="G143">
        <v>1</v>
      </c>
      <c r="H143" t="s">
        <v>40</v>
      </c>
    </row>
    <row r="144" spans="1:8" x14ac:dyDescent="0.2">
      <c r="A144" t="s">
        <v>32</v>
      </c>
      <c r="B144" t="s">
        <v>65</v>
      </c>
      <c r="C144" t="s">
        <v>15</v>
      </c>
      <c r="D144">
        <v>10</v>
      </c>
      <c r="E144">
        <v>2</v>
      </c>
      <c r="F144">
        <v>5</v>
      </c>
      <c r="G144">
        <v>1</v>
      </c>
    </row>
    <row r="145" spans="1:7" x14ac:dyDescent="0.2">
      <c r="A145" t="s">
        <v>32</v>
      </c>
      <c r="B145" t="s">
        <v>65</v>
      </c>
      <c r="C145" t="s">
        <v>16</v>
      </c>
      <c r="D145">
        <v>10</v>
      </c>
      <c r="E145">
        <v>1</v>
      </c>
      <c r="F145">
        <v>10</v>
      </c>
      <c r="G145">
        <v>1</v>
      </c>
    </row>
    <row r="146" spans="1:7" x14ac:dyDescent="0.2">
      <c r="A146" t="s">
        <v>33</v>
      </c>
      <c r="B146" t="s">
        <v>65</v>
      </c>
      <c r="C146" t="s">
        <v>9</v>
      </c>
      <c r="D146">
        <v>2.5</v>
      </c>
      <c r="E146">
        <v>1</v>
      </c>
      <c r="F146">
        <v>2.5</v>
      </c>
      <c r="G146">
        <v>1</v>
      </c>
    </row>
    <row r="147" spans="1:7" x14ac:dyDescent="0.2">
      <c r="A147" t="s">
        <v>33</v>
      </c>
      <c r="B147" t="s">
        <v>65</v>
      </c>
      <c r="C147" t="s">
        <v>10</v>
      </c>
      <c r="D147">
        <v>0.5</v>
      </c>
      <c r="E147">
        <v>1</v>
      </c>
      <c r="F147">
        <v>0.5</v>
      </c>
      <c r="G147">
        <v>1</v>
      </c>
    </row>
    <row r="148" spans="1:7" x14ac:dyDescent="0.2">
      <c r="A148" t="s">
        <v>33</v>
      </c>
      <c r="B148" t="s">
        <v>65</v>
      </c>
      <c r="C148" t="s">
        <v>11</v>
      </c>
      <c r="D148">
        <v>50</v>
      </c>
      <c r="E148">
        <v>4</v>
      </c>
      <c r="F148">
        <v>20</v>
      </c>
      <c r="G148">
        <v>3</v>
      </c>
    </row>
    <row r="149" spans="1:7" x14ac:dyDescent="0.2">
      <c r="A149" t="s">
        <v>33</v>
      </c>
      <c r="B149" t="s">
        <v>65</v>
      </c>
      <c r="C149" t="s">
        <v>12</v>
      </c>
      <c r="D149">
        <v>1</v>
      </c>
      <c r="E149">
        <v>1</v>
      </c>
      <c r="F149">
        <v>1</v>
      </c>
      <c r="G149">
        <v>1</v>
      </c>
    </row>
    <row r="150" spans="1:7" x14ac:dyDescent="0.2">
      <c r="A150" t="s">
        <v>33</v>
      </c>
      <c r="B150" t="s">
        <v>65</v>
      </c>
      <c r="C150" t="s">
        <v>13</v>
      </c>
      <c r="D150">
        <v>10</v>
      </c>
      <c r="E150">
        <v>2</v>
      </c>
      <c r="F150">
        <v>10</v>
      </c>
      <c r="G150">
        <v>2</v>
      </c>
    </row>
    <row r="151" spans="1:7" x14ac:dyDescent="0.2">
      <c r="A151" t="s">
        <v>33</v>
      </c>
      <c r="B151" t="s">
        <v>65</v>
      </c>
      <c r="C151" t="s">
        <v>14</v>
      </c>
      <c r="D151" t="s">
        <v>38</v>
      </c>
      <c r="E151">
        <v>6</v>
      </c>
      <c r="F151" t="s">
        <v>38</v>
      </c>
      <c r="G151">
        <v>6</v>
      </c>
    </row>
    <row r="152" spans="1:7" x14ac:dyDescent="0.2">
      <c r="A152" t="s">
        <v>33</v>
      </c>
      <c r="B152" t="s">
        <v>65</v>
      </c>
      <c r="C152" t="s">
        <v>15</v>
      </c>
      <c r="D152">
        <v>10</v>
      </c>
      <c r="E152">
        <v>2</v>
      </c>
      <c r="F152">
        <v>10</v>
      </c>
      <c r="G152">
        <v>2</v>
      </c>
    </row>
    <row r="153" spans="1:7" x14ac:dyDescent="0.2">
      <c r="A153" t="s">
        <v>33</v>
      </c>
      <c r="B153" t="s">
        <v>65</v>
      </c>
      <c r="C153" t="s">
        <v>16</v>
      </c>
      <c r="D153">
        <v>10</v>
      </c>
      <c r="E153">
        <v>1</v>
      </c>
      <c r="F153">
        <v>10</v>
      </c>
      <c r="G153">
        <v>1</v>
      </c>
    </row>
    <row r="154" spans="1:7" x14ac:dyDescent="0.2">
      <c r="A154" t="s">
        <v>34</v>
      </c>
      <c r="B154" t="s">
        <v>65</v>
      </c>
      <c r="C154" t="s">
        <v>9</v>
      </c>
      <c r="D154">
        <v>25</v>
      </c>
      <c r="E154">
        <v>4</v>
      </c>
      <c r="F154">
        <v>5</v>
      </c>
      <c r="G154">
        <v>2</v>
      </c>
    </row>
    <row r="155" spans="1:7" x14ac:dyDescent="0.2">
      <c r="A155" t="s">
        <v>34</v>
      </c>
      <c r="B155" t="s">
        <v>65</v>
      </c>
      <c r="C155" t="s">
        <v>10</v>
      </c>
      <c r="D155" t="s">
        <v>35</v>
      </c>
      <c r="E155">
        <v>6</v>
      </c>
      <c r="F155">
        <v>10</v>
      </c>
      <c r="G155">
        <v>5</v>
      </c>
    </row>
    <row r="156" spans="1:7" x14ac:dyDescent="0.2">
      <c r="A156" t="s">
        <v>34</v>
      </c>
      <c r="B156" t="s">
        <v>65</v>
      </c>
      <c r="C156" t="s">
        <v>11</v>
      </c>
      <c r="D156">
        <v>100</v>
      </c>
      <c r="E156">
        <v>5</v>
      </c>
      <c r="F156">
        <v>10</v>
      </c>
      <c r="G156">
        <v>2</v>
      </c>
    </row>
    <row r="157" spans="1:7" x14ac:dyDescent="0.2">
      <c r="A157" t="s">
        <v>34</v>
      </c>
      <c r="B157" t="s">
        <v>65</v>
      </c>
      <c r="C157" t="s">
        <v>12</v>
      </c>
      <c r="D157" t="s">
        <v>36</v>
      </c>
      <c r="E157">
        <v>6</v>
      </c>
      <c r="F157" t="s">
        <v>36</v>
      </c>
      <c r="G157">
        <v>6</v>
      </c>
    </row>
    <row r="158" spans="1:7" x14ac:dyDescent="0.2">
      <c r="A158" t="s">
        <v>34</v>
      </c>
      <c r="B158" t="s">
        <v>65</v>
      </c>
      <c r="C158" t="s">
        <v>13</v>
      </c>
      <c r="D158" t="s">
        <v>37</v>
      </c>
      <c r="E158">
        <v>6</v>
      </c>
      <c r="F158">
        <v>5</v>
      </c>
      <c r="G158">
        <v>1</v>
      </c>
    </row>
    <row r="159" spans="1:7" x14ac:dyDescent="0.2">
      <c r="A159" t="s">
        <v>34</v>
      </c>
      <c r="B159" t="s">
        <v>65</v>
      </c>
      <c r="C159" t="s">
        <v>14</v>
      </c>
      <c r="D159">
        <v>10</v>
      </c>
      <c r="E159">
        <v>3</v>
      </c>
      <c r="F159">
        <v>2.5</v>
      </c>
      <c r="G159">
        <v>1</v>
      </c>
    </row>
    <row r="160" spans="1:7" x14ac:dyDescent="0.2">
      <c r="A160" t="s">
        <v>34</v>
      </c>
      <c r="B160" t="s">
        <v>65</v>
      </c>
      <c r="C160" t="s">
        <v>15</v>
      </c>
      <c r="D160">
        <v>100</v>
      </c>
      <c r="E160">
        <v>5</v>
      </c>
      <c r="F160">
        <v>3</v>
      </c>
      <c r="G160">
        <v>3</v>
      </c>
    </row>
    <row r="161" spans="1:7" x14ac:dyDescent="0.2">
      <c r="A161" t="s">
        <v>34</v>
      </c>
      <c r="B161" t="s">
        <v>65</v>
      </c>
      <c r="C161" t="s">
        <v>16</v>
      </c>
      <c r="D161" t="s">
        <v>39</v>
      </c>
      <c r="E161">
        <v>6</v>
      </c>
      <c r="F161">
        <v>200</v>
      </c>
      <c r="G161">
        <v>5</v>
      </c>
    </row>
    <row r="162" spans="1:7" x14ac:dyDescent="0.2">
      <c r="A162" t="s">
        <v>67</v>
      </c>
      <c r="B162" t="s">
        <v>78</v>
      </c>
      <c r="C162" t="s">
        <v>9</v>
      </c>
      <c r="D162">
        <v>2.5</v>
      </c>
      <c r="E162">
        <v>1</v>
      </c>
      <c r="F162">
        <v>2.5</v>
      </c>
      <c r="G162">
        <v>1</v>
      </c>
    </row>
    <row r="163" spans="1:7" x14ac:dyDescent="0.2">
      <c r="A163" t="s">
        <v>67</v>
      </c>
      <c r="B163" t="s">
        <v>78</v>
      </c>
      <c r="C163" t="s">
        <v>10</v>
      </c>
      <c r="D163" t="s">
        <v>35</v>
      </c>
      <c r="E163">
        <v>6</v>
      </c>
      <c r="F163">
        <v>10</v>
      </c>
      <c r="G163">
        <v>5</v>
      </c>
    </row>
    <row r="164" spans="1:7" x14ac:dyDescent="0.2">
      <c r="A164" t="s">
        <v>67</v>
      </c>
      <c r="B164" t="s">
        <v>78</v>
      </c>
      <c r="C164" t="s">
        <v>11</v>
      </c>
      <c r="D164" t="s">
        <v>37</v>
      </c>
      <c r="E164">
        <v>6</v>
      </c>
      <c r="F164" t="s">
        <v>37</v>
      </c>
      <c r="G164">
        <v>6</v>
      </c>
    </row>
    <row r="165" spans="1:7" x14ac:dyDescent="0.2">
      <c r="A165" t="s">
        <v>67</v>
      </c>
      <c r="B165" t="s">
        <v>78</v>
      </c>
      <c r="C165" t="s">
        <v>12</v>
      </c>
      <c r="D165" t="s">
        <v>36</v>
      </c>
      <c r="E165">
        <v>6</v>
      </c>
      <c r="F165" t="s">
        <v>36</v>
      </c>
      <c r="G165">
        <v>6</v>
      </c>
    </row>
    <row r="166" spans="1:7" x14ac:dyDescent="0.2">
      <c r="A166" t="s">
        <v>67</v>
      </c>
      <c r="B166" t="s">
        <v>78</v>
      </c>
      <c r="C166" t="s">
        <v>13</v>
      </c>
      <c r="D166" t="s">
        <v>37</v>
      </c>
      <c r="E166">
        <v>6</v>
      </c>
      <c r="F166" t="s">
        <v>37</v>
      </c>
      <c r="G166">
        <v>6</v>
      </c>
    </row>
    <row r="167" spans="1:7" x14ac:dyDescent="0.2">
      <c r="A167" t="s">
        <v>67</v>
      </c>
      <c r="B167" t="s">
        <v>78</v>
      </c>
      <c r="C167" t="s">
        <v>14</v>
      </c>
      <c r="D167" t="s">
        <v>38</v>
      </c>
      <c r="E167">
        <v>6</v>
      </c>
      <c r="F167">
        <v>25</v>
      </c>
      <c r="G167">
        <v>4</v>
      </c>
    </row>
    <row r="168" spans="1:7" x14ac:dyDescent="0.2">
      <c r="A168" t="s">
        <v>67</v>
      </c>
      <c r="B168" t="s">
        <v>78</v>
      </c>
      <c r="C168" t="s">
        <v>15</v>
      </c>
      <c r="D168">
        <v>100</v>
      </c>
      <c r="E168">
        <v>5</v>
      </c>
      <c r="F168">
        <v>50</v>
      </c>
      <c r="G168">
        <v>4</v>
      </c>
    </row>
    <row r="169" spans="1:7" x14ac:dyDescent="0.2">
      <c r="A169" t="s">
        <v>67</v>
      </c>
      <c r="B169" t="s">
        <v>78</v>
      </c>
      <c r="C169" t="s">
        <v>16</v>
      </c>
      <c r="D169" t="s">
        <v>39</v>
      </c>
      <c r="E169">
        <v>6</v>
      </c>
      <c r="F169" t="s">
        <v>39</v>
      </c>
      <c r="G169">
        <v>6</v>
      </c>
    </row>
    <row r="170" spans="1:7" x14ac:dyDescent="0.2">
      <c r="A170" t="s">
        <v>68</v>
      </c>
      <c r="B170" t="s">
        <v>78</v>
      </c>
      <c r="C170" t="s">
        <v>9</v>
      </c>
      <c r="D170">
        <v>5</v>
      </c>
      <c r="E170">
        <v>2</v>
      </c>
      <c r="F170">
        <v>2.5</v>
      </c>
      <c r="G170">
        <v>1</v>
      </c>
    </row>
    <row r="171" spans="1:7" x14ac:dyDescent="0.2">
      <c r="A171" t="s">
        <v>68</v>
      </c>
      <c r="B171" t="s">
        <v>78</v>
      </c>
      <c r="C171" t="s">
        <v>10</v>
      </c>
      <c r="D171" t="s">
        <v>35</v>
      </c>
      <c r="E171">
        <v>6</v>
      </c>
      <c r="F171">
        <v>10</v>
      </c>
      <c r="G171">
        <v>5</v>
      </c>
    </row>
    <row r="172" spans="1:7" x14ac:dyDescent="0.2">
      <c r="A172" t="s">
        <v>68</v>
      </c>
      <c r="B172" t="s">
        <v>78</v>
      </c>
      <c r="C172" t="s">
        <v>11</v>
      </c>
      <c r="D172" t="s">
        <v>37</v>
      </c>
      <c r="E172">
        <v>6</v>
      </c>
      <c r="F172" t="s">
        <v>37</v>
      </c>
      <c r="G172">
        <v>6</v>
      </c>
    </row>
    <row r="173" spans="1:7" x14ac:dyDescent="0.2">
      <c r="A173" t="s">
        <v>68</v>
      </c>
      <c r="B173" t="s">
        <v>78</v>
      </c>
      <c r="C173" t="s">
        <v>12</v>
      </c>
      <c r="D173" t="s">
        <v>36</v>
      </c>
      <c r="E173">
        <v>6</v>
      </c>
      <c r="F173" t="s">
        <v>36</v>
      </c>
      <c r="G173">
        <v>6</v>
      </c>
    </row>
    <row r="174" spans="1:7" x14ac:dyDescent="0.2">
      <c r="A174" t="s">
        <v>68</v>
      </c>
      <c r="B174" t="s">
        <v>78</v>
      </c>
      <c r="C174" t="s">
        <v>13</v>
      </c>
      <c r="D174" t="s">
        <v>37</v>
      </c>
      <c r="E174">
        <v>6</v>
      </c>
      <c r="F174" t="s">
        <v>37</v>
      </c>
      <c r="G174">
        <v>6</v>
      </c>
    </row>
    <row r="175" spans="1:7" x14ac:dyDescent="0.2">
      <c r="A175" t="s">
        <v>68</v>
      </c>
      <c r="B175" t="s">
        <v>78</v>
      </c>
      <c r="C175" t="s">
        <v>14</v>
      </c>
      <c r="D175" t="s">
        <v>38</v>
      </c>
      <c r="E175">
        <v>6</v>
      </c>
      <c r="F175">
        <v>25</v>
      </c>
      <c r="G175">
        <v>4</v>
      </c>
    </row>
    <row r="176" spans="1:7" x14ac:dyDescent="0.2">
      <c r="A176" t="s">
        <v>68</v>
      </c>
      <c r="B176" t="s">
        <v>78</v>
      </c>
      <c r="C176" t="s">
        <v>15</v>
      </c>
      <c r="D176">
        <v>100</v>
      </c>
      <c r="E176">
        <v>5</v>
      </c>
      <c r="F176">
        <v>50</v>
      </c>
      <c r="G176">
        <v>4</v>
      </c>
    </row>
    <row r="177" spans="1:8" x14ac:dyDescent="0.2">
      <c r="A177" t="s">
        <v>68</v>
      </c>
      <c r="B177" t="s">
        <v>78</v>
      </c>
      <c r="C177" t="s">
        <v>16</v>
      </c>
      <c r="D177" t="s">
        <v>39</v>
      </c>
      <c r="E177">
        <v>6</v>
      </c>
      <c r="F177" t="s">
        <v>39</v>
      </c>
      <c r="G177">
        <v>6</v>
      </c>
    </row>
    <row r="178" spans="1:8" x14ac:dyDescent="0.2">
      <c r="A178" t="s">
        <v>69</v>
      </c>
      <c r="B178" t="s">
        <v>78</v>
      </c>
      <c r="C178" t="s">
        <v>9</v>
      </c>
      <c r="D178">
        <v>50</v>
      </c>
      <c r="E178">
        <v>5</v>
      </c>
      <c r="F178">
        <v>25</v>
      </c>
      <c r="G178">
        <v>4</v>
      </c>
    </row>
    <row r="179" spans="1:8" x14ac:dyDescent="0.2">
      <c r="A179" t="s">
        <v>69</v>
      </c>
      <c r="B179" t="s">
        <v>78</v>
      </c>
      <c r="C179" t="s">
        <v>10</v>
      </c>
      <c r="D179">
        <v>1</v>
      </c>
      <c r="E179">
        <v>2</v>
      </c>
      <c r="F179">
        <v>1</v>
      </c>
      <c r="G179">
        <v>2</v>
      </c>
    </row>
    <row r="180" spans="1:8" x14ac:dyDescent="0.2">
      <c r="A180" t="s">
        <v>69</v>
      </c>
      <c r="B180" t="s">
        <v>78</v>
      </c>
      <c r="C180" t="s">
        <v>11</v>
      </c>
      <c r="D180">
        <v>50</v>
      </c>
      <c r="E180">
        <v>4</v>
      </c>
      <c r="F180">
        <v>20</v>
      </c>
      <c r="G180">
        <v>3</v>
      </c>
    </row>
    <row r="181" spans="1:8" x14ac:dyDescent="0.2">
      <c r="A181" t="s">
        <v>69</v>
      </c>
      <c r="B181" t="s">
        <v>78</v>
      </c>
      <c r="C181" t="s">
        <v>12</v>
      </c>
      <c r="D181" t="s">
        <v>36</v>
      </c>
      <c r="E181">
        <v>6</v>
      </c>
      <c r="F181" t="s">
        <v>36</v>
      </c>
      <c r="G181">
        <v>6</v>
      </c>
      <c r="H181" t="s">
        <v>70</v>
      </c>
    </row>
    <row r="182" spans="1:8" x14ac:dyDescent="0.2">
      <c r="A182" t="s">
        <v>69</v>
      </c>
      <c r="B182" t="s">
        <v>78</v>
      </c>
      <c r="C182" t="s">
        <v>13</v>
      </c>
      <c r="D182">
        <v>50</v>
      </c>
      <c r="E182">
        <v>4</v>
      </c>
      <c r="F182">
        <v>50</v>
      </c>
      <c r="G182">
        <v>4</v>
      </c>
    </row>
    <row r="183" spans="1:8" x14ac:dyDescent="0.2">
      <c r="A183" t="s">
        <v>69</v>
      </c>
      <c r="B183" t="s">
        <v>78</v>
      </c>
      <c r="C183" t="s">
        <v>14</v>
      </c>
      <c r="D183">
        <v>2.5</v>
      </c>
      <c r="E183">
        <v>1</v>
      </c>
      <c r="F183">
        <v>2.5</v>
      </c>
      <c r="G183">
        <v>1</v>
      </c>
    </row>
    <row r="184" spans="1:8" x14ac:dyDescent="0.2">
      <c r="A184" t="s">
        <v>69</v>
      </c>
      <c r="B184" t="s">
        <v>78</v>
      </c>
      <c r="C184" t="s">
        <v>15</v>
      </c>
      <c r="D184">
        <v>10</v>
      </c>
      <c r="E184">
        <v>2</v>
      </c>
      <c r="F184">
        <v>5</v>
      </c>
      <c r="G184">
        <v>1</v>
      </c>
    </row>
    <row r="185" spans="1:8" x14ac:dyDescent="0.2">
      <c r="A185" t="s">
        <v>69</v>
      </c>
      <c r="B185" t="s">
        <v>78</v>
      </c>
      <c r="C185" t="s">
        <v>16</v>
      </c>
      <c r="D185">
        <v>100</v>
      </c>
      <c r="E185">
        <v>4</v>
      </c>
      <c r="F185">
        <v>40</v>
      </c>
      <c r="G185">
        <v>3</v>
      </c>
    </row>
    <row r="186" spans="1:8" x14ac:dyDescent="0.2">
      <c r="A186" t="s">
        <v>71</v>
      </c>
      <c r="B186" t="s">
        <v>78</v>
      </c>
      <c r="C186" t="s">
        <v>9</v>
      </c>
      <c r="D186">
        <v>10</v>
      </c>
      <c r="E186">
        <v>3</v>
      </c>
      <c r="F186">
        <v>2.5</v>
      </c>
      <c r="G186">
        <v>1</v>
      </c>
    </row>
    <row r="187" spans="1:8" x14ac:dyDescent="0.2">
      <c r="A187" t="s">
        <v>71</v>
      </c>
      <c r="B187" t="s">
        <v>78</v>
      </c>
      <c r="C187" t="s">
        <v>10</v>
      </c>
      <c r="D187" t="s">
        <v>35</v>
      </c>
      <c r="E187">
        <v>6</v>
      </c>
      <c r="F187">
        <v>10</v>
      </c>
      <c r="G187">
        <v>5</v>
      </c>
    </row>
    <row r="188" spans="1:8" x14ac:dyDescent="0.2">
      <c r="A188" t="s">
        <v>71</v>
      </c>
      <c r="B188" t="s">
        <v>78</v>
      </c>
      <c r="C188" t="s">
        <v>11</v>
      </c>
      <c r="D188" t="s">
        <v>37</v>
      </c>
      <c r="E188">
        <v>6</v>
      </c>
      <c r="F188">
        <v>100</v>
      </c>
      <c r="G188">
        <v>5</v>
      </c>
    </row>
    <row r="189" spans="1:8" x14ac:dyDescent="0.2">
      <c r="A189" t="s">
        <v>71</v>
      </c>
      <c r="B189" t="s">
        <v>78</v>
      </c>
      <c r="C189" t="s">
        <v>12</v>
      </c>
      <c r="D189" t="s">
        <v>36</v>
      </c>
      <c r="E189">
        <v>6</v>
      </c>
      <c r="F189">
        <v>20</v>
      </c>
      <c r="G189">
        <v>5</v>
      </c>
    </row>
    <row r="190" spans="1:8" x14ac:dyDescent="0.2">
      <c r="A190" t="s">
        <v>71</v>
      </c>
      <c r="B190" t="s">
        <v>78</v>
      </c>
      <c r="C190" t="s">
        <v>13</v>
      </c>
      <c r="D190" t="s">
        <v>37</v>
      </c>
      <c r="E190">
        <v>6</v>
      </c>
      <c r="F190" t="s">
        <v>37</v>
      </c>
      <c r="G190">
        <v>6</v>
      </c>
    </row>
    <row r="191" spans="1:8" x14ac:dyDescent="0.2">
      <c r="A191" t="s">
        <v>71</v>
      </c>
      <c r="B191" t="s">
        <v>78</v>
      </c>
      <c r="C191" t="s">
        <v>14</v>
      </c>
      <c r="D191" t="s">
        <v>38</v>
      </c>
      <c r="E191">
        <v>6</v>
      </c>
      <c r="F191">
        <v>5</v>
      </c>
      <c r="G191">
        <v>2</v>
      </c>
    </row>
    <row r="192" spans="1:8" x14ac:dyDescent="0.2">
      <c r="A192" t="s">
        <v>71</v>
      </c>
      <c r="B192" t="s">
        <v>78</v>
      </c>
      <c r="C192" t="s">
        <v>15</v>
      </c>
      <c r="D192" t="s">
        <v>37</v>
      </c>
      <c r="E192">
        <v>6</v>
      </c>
      <c r="F192">
        <v>50</v>
      </c>
      <c r="G192">
        <v>4</v>
      </c>
    </row>
    <row r="193" spans="1:8" x14ac:dyDescent="0.2">
      <c r="A193" t="s">
        <v>71</v>
      </c>
      <c r="B193" t="s">
        <v>78</v>
      </c>
      <c r="C193" t="s">
        <v>16</v>
      </c>
      <c r="D193" t="s">
        <v>39</v>
      </c>
      <c r="E193">
        <v>6</v>
      </c>
      <c r="F193" t="s">
        <v>39</v>
      </c>
      <c r="G193">
        <v>6</v>
      </c>
    </row>
    <row r="194" spans="1:8" x14ac:dyDescent="0.2">
      <c r="A194" t="s">
        <v>72</v>
      </c>
      <c r="B194" t="s">
        <v>78</v>
      </c>
      <c r="C194" t="s">
        <v>9</v>
      </c>
      <c r="D194">
        <v>50</v>
      </c>
      <c r="E194">
        <v>5</v>
      </c>
      <c r="F194">
        <v>25</v>
      </c>
      <c r="G194">
        <v>4</v>
      </c>
    </row>
    <row r="195" spans="1:8" x14ac:dyDescent="0.2">
      <c r="A195" t="s">
        <v>72</v>
      </c>
      <c r="B195" t="s">
        <v>78</v>
      </c>
      <c r="C195" t="s">
        <v>10</v>
      </c>
      <c r="D195">
        <v>1</v>
      </c>
      <c r="E195">
        <v>2</v>
      </c>
      <c r="F195">
        <v>1</v>
      </c>
      <c r="G195">
        <v>2</v>
      </c>
    </row>
    <row r="196" spans="1:8" x14ac:dyDescent="0.2">
      <c r="A196" t="s">
        <v>72</v>
      </c>
      <c r="B196" t="s">
        <v>78</v>
      </c>
      <c r="C196" t="s">
        <v>11</v>
      </c>
      <c r="D196">
        <v>50</v>
      </c>
      <c r="E196">
        <v>4</v>
      </c>
      <c r="F196">
        <v>50</v>
      </c>
      <c r="G196">
        <v>4</v>
      </c>
    </row>
    <row r="197" spans="1:8" x14ac:dyDescent="0.2">
      <c r="A197" t="s">
        <v>72</v>
      </c>
      <c r="B197" t="s">
        <v>78</v>
      </c>
      <c r="C197" t="s">
        <v>12</v>
      </c>
      <c r="D197" t="s">
        <v>36</v>
      </c>
      <c r="E197">
        <v>6</v>
      </c>
      <c r="F197">
        <v>20</v>
      </c>
      <c r="G197">
        <v>5</v>
      </c>
      <c r="H197" t="s">
        <v>70</v>
      </c>
    </row>
    <row r="198" spans="1:8" x14ac:dyDescent="0.2">
      <c r="A198" t="s">
        <v>72</v>
      </c>
      <c r="B198" t="s">
        <v>78</v>
      </c>
      <c r="C198" t="s">
        <v>13</v>
      </c>
      <c r="D198">
        <v>100</v>
      </c>
      <c r="E198">
        <v>5</v>
      </c>
      <c r="F198">
        <v>50</v>
      </c>
      <c r="G198">
        <v>4</v>
      </c>
    </row>
    <row r="199" spans="1:8" x14ac:dyDescent="0.2">
      <c r="A199" t="s">
        <v>72</v>
      </c>
      <c r="B199" t="s">
        <v>78</v>
      </c>
      <c r="C199" t="s">
        <v>14</v>
      </c>
      <c r="D199">
        <v>2.5</v>
      </c>
      <c r="E199">
        <v>1</v>
      </c>
      <c r="F199">
        <v>2.5</v>
      </c>
      <c r="G199">
        <v>1</v>
      </c>
    </row>
    <row r="200" spans="1:8" x14ac:dyDescent="0.2">
      <c r="A200" t="s">
        <v>72</v>
      </c>
      <c r="B200" t="s">
        <v>78</v>
      </c>
      <c r="C200" t="s">
        <v>15</v>
      </c>
      <c r="D200">
        <v>10</v>
      </c>
      <c r="E200">
        <v>2</v>
      </c>
      <c r="F200">
        <v>5</v>
      </c>
      <c r="G200">
        <v>1</v>
      </c>
    </row>
    <row r="201" spans="1:8" x14ac:dyDescent="0.2">
      <c r="A201" t="s">
        <v>72</v>
      </c>
      <c r="B201" t="s">
        <v>78</v>
      </c>
      <c r="C201" t="s">
        <v>16</v>
      </c>
      <c r="D201">
        <v>100</v>
      </c>
      <c r="E201">
        <v>4</v>
      </c>
      <c r="F201">
        <v>40</v>
      </c>
      <c r="G201">
        <v>3</v>
      </c>
    </row>
    <row r="202" spans="1:8" x14ac:dyDescent="0.2">
      <c r="A202" t="s">
        <v>73</v>
      </c>
      <c r="B202" t="s">
        <v>78</v>
      </c>
      <c r="C202" t="s">
        <v>9</v>
      </c>
      <c r="D202">
        <v>5</v>
      </c>
      <c r="E202">
        <v>2</v>
      </c>
      <c r="F202">
        <v>2.5</v>
      </c>
      <c r="G202">
        <v>1</v>
      </c>
    </row>
    <row r="203" spans="1:8" x14ac:dyDescent="0.2">
      <c r="A203" t="s">
        <v>73</v>
      </c>
      <c r="B203" t="s">
        <v>78</v>
      </c>
      <c r="C203" t="s">
        <v>10</v>
      </c>
      <c r="D203" t="s">
        <v>35</v>
      </c>
      <c r="E203">
        <v>6</v>
      </c>
      <c r="F203">
        <v>10</v>
      </c>
      <c r="G203">
        <v>5</v>
      </c>
    </row>
    <row r="204" spans="1:8" x14ac:dyDescent="0.2">
      <c r="A204" t="s">
        <v>73</v>
      </c>
      <c r="B204" t="s">
        <v>78</v>
      </c>
      <c r="C204" t="s">
        <v>11</v>
      </c>
      <c r="D204" t="s">
        <v>37</v>
      </c>
      <c r="E204">
        <v>6</v>
      </c>
      <c r="F204" t="s">
        <v>37</v>
      </c>
      <c r="G204">
        <v>6</v>
      </c>
    </row>
    <row r="205" spans="1:8" x14ac:dyDescent="0.2">
      <c r="A205" t="s">
        <v>73</v>
      </c>
      <c r="B205" t="s">
        <v>78</v>
      </c>
      <c r="C205" t="s">
        <v>12</v>
      </c>
      <c r="D205" t="s">
        <v>36</v>
      </c>
      <c r="E205">
        <v>6</v>
      </c>
      <c r="F205" t="s">
        <v>36</v>
      </c>
      <c r="G205">
        <v>6</v>
      </c>
    </row>
    <row r="206" spans="1:8" x14ac:dyDescent="0.2">
      <c r="A206" t="s">
        <v>73</v>
      </c>
      <c r="B206" t="s">
        <v>78</v>
      </c>
      <c r="C206" t="s">
        <v>13</v>
      </c>
      <c r="D206" t="s">
        <v>37</v>
      </c>
      <c r="E206">
        <v>6</v>
      </c>
      <c r="F206" t="s">
        <v>37</v>
      </c>
      <c r="G206">
        <v>6</v>
      </c>
    </row>
    <row r="207" spans="1:8" x14ac:dyDescent="0.2">
      <c r="A207" t="s">
        <v>73</v>
      </c>
      <c r="B207" t="s">
        <v>78</v>
      </c>
      <c r="C207" t="s">
        <v>14</v>
      </c>
      <c r="D207" t="s">
        <v>38</v>
      </c>
      <c r="E207">
        <v>6</v>
      </c>
      <c r="F207">
        <v>10</v>
      </c>
      <c r="G207">
        <v>3</v>
      </c>
    </row>
    <row r="208" spans="1:8" x14ac:dyDescent="0.2">
      <c r="A208" t="s">
        <v>73</v>
      </c>
      <c r="B208" t="s">
        <v>78</v>
      </c>
      <c r="C208" t="s">
        <v>15</v>
      </c>
      <c r="D208">
        <v>50</v>
      </c>
      <c r="E208">
        <v>4</v>
      </c>
      <c r="F208">
        <v>50</v>
      </c>
      <c r="G208">
        <v>4</v>
      </c>
    </row>
    <row r="209" spans="1:7" x14ac:dyDescent="0.2">
      <c r="A209" t="s">
        <v>73</v>
      </c>
      <c r="B209" t="s">
        <v>78</v>
      </c>
      <c r="C209" t="s">
        <v>16</v>
      </c>
      <c r="D209" t="s">
        <v>39</v>
      </c>
      <c r="E209">
        <v>6</v>
      </c>
      <c r="F209" t="s">
        <v>39</v>
      </c>
      <c r="G209">
        <v>6</v>
      </c>
    </row>
    <row r="210" spans="1:7" x14ac:dyDescent="0.2">
      <c r="A210" t="s">
        <v>74</v>
      </c>
      <c r="B210" t="s">
        <v>78</v>
      </c>
      <c r="C210" t="s">
        <v>9</v>
      </c>
      <c r="D210">
        <v>5</v>
      </c>
      <c r="E210">
        <v>2</v>
      </c>
      <c r="F210">
        <v>2.5</v>
      </c>
      <c r="G210">
        <v>1</v>
      </c>
    </row>
    <row r="211" spans="1:7" x14ac:dyDescent="0.2">
      <c r="A211" t="s">
        <v>74</v>
      </c>
      <c r="B211" t="s">
        <v>78</v>
      </c>
      <c r="C211" t="s">
        <v>10</v>
      </c>
      <c r="D211" t="s">
        <v>35</v>
      </c>
      <c r="E211">
        <v>6</v>
      </c>
      <c r="F211">
        <v>10</v>
      </c>
      <c r="G211">
        <v>5</v>
      </c>
    </row>
    <row r="212" spans="1:7" x14ac:dyDescent="0.2">
      <c r="A212" t="s">
        <v>74</v>
      </c>
      <c r="B212" t="s">
        <v>78</v>
      </c>
      <c r="C212" t="s">
        <v>11</v>
      </c>
      <c r="D212" t="s">
        <v>37</v>
      </c>
      <c r="E212">
        <v>6</v>
      </c>
      <c r="F212" t="s">
        <v>37</v>
      </c>
      <c r="G212">
        <v>6</v>
      </c>
    </row>
    <row r="213" spans="1:7" x14ac:dyDescent="0.2">
      <c r="A213" t="s">
        <v>74</v>
      </c>
      <c r="B213" t="s">
        <v>78</v>
      </c>
      <c r="C213" t="s">
        <v>12</v>
      </c>
      <c r="D213" t="s">
        <v>36</v>
      </c>
      <c r="E213">
        <v>6</v>
      </c>
      <c r="F213" t="s">
        <v>36</v>
      </c>
      <c r="G213">
        <v>6</v>
      </c>
    </row>
    <row r="214" spans="1:7" x14ac:dyDescent="0.2">
      <c r="A214" t="s">
        <v>74</v>
      </c>
      <c r="B214" t="s">
        <v>78</v>
      </c>
      <c r="C214" t="s">
        <v>13</v>
      </c>
      <c r="D214" t="s">
        <v>37</v>
      </c>
      <c r="E214">
        <v>6</v>
      </c>
      <c r="F214" t="s">
        <v>37</v>
      </c>
      <c r="G214">
        <v>6</v>
      </c>
    </row>
    <row r="215" spans="1:7" x14ac:dyDescent="0.2">
      <c r="A215" t="s">
        <v>74</v>
      </c>
      <c r="B215" t="s">
        <v>78</v>
      </c>
      <c r="C215" t="s">
        <v>14</v>
      </c>
      <c r="D215" t="s">
        <v>38</v>
      </c>
      <c r="E215">
        <v>6</v>
      </c>
      <c r="F215">
        <v>10</v>
      </c>
      <c r="G215">
        <v>3</v>
      </c>
    </row>
    <row r="216" spans="1:7" x14ac:dyDescent="0.2">
      <c r="A216" t="s">
        <v>74</v>
      </c>
      <c r="B216" t="s">
        <v>78</v>
      </c>
      <c r="C216" t="s">
        <v>15</v>
      </c>
      <c r="D216">
        <v>50</v>
      </c>
      <c r="E216">
        <v>4</v>
      </c>
      <c r="F216">
        <v>50</v>
      </c>
      <c r="G216">
        <v>4</v>
      </c>
    </row>
    <row r="217" spans="1:7" x14ac:dyDescent="0.2">
      <c r="A217" t="s">
        <v>74</v>
      </c>
      <c r="B217" t="s">
        <v>78</v>
      </c>
      <c r="C217" t="s">
        <v>16</v>
      </c>
      <c r="D217" t="s">
        <v>39</v>
      </c>
      <c r="E217">
        <v>6</v>
      </c>
      <c r="F217" t="s">
        <v>39</v>
      </c>
      <c r="G217">
        <v>6</v>
      </c>
    </row>
    <row r="218" spans="1:7" x14ac:dyDescent="0.2">
      <c r="A218" t="s">
        <v>75</v>
      </c>
      <c r="B218" t="s">
        <v>78</v>
      </c>
      <c r="C218" t="s">
        <v>9</v>
      </c>
      <c r="D218">
        <v>25</v>
      </c>
      <c r="E218">
        <v>4</v>
      </c>
      <c r="F218">
        <v>2.5</v>
      </c>
      <c r="G218">
        <v>1</v>
      </c>
    </row>
    <row r="219" spans="1:7" x14ac:dyDescent="0.2">
      <c r="A219" t="s">
        <v>75</v>
      </c>
      <c r="B219" t="s">
        <v>78</v>
      </c>
      <c r="C219" t="s">
        <v>10</v>
      </c>
      <c r="D219" t="s">
        <v>35</v>
      </c>
      <c r="E219">
        <v>6</v>
      </c>
      <c r="F219" t="s">
        <v>35</v>
      </c>
      <c r="G219">
        <v>6</v>
      </c>
    </row>
    <row r="220" spans="1:7" x14ac:dyDescent="0.2">
      <c r="A220" t="s">
        <v>75</v>
      </c>
      <c r="B220" t="s">
        <v>78</v>
      </c>
      <c r="C220" t="s">
        <v>11</v>
      </c>
      <c r="D220" t="s">
        <v>37</v>
      </c>
      <c r="E220">
        <v>6</v>
      </c>
      <c r="F220" t="s">
        <v>37</v>
      </c>
      <c r="G220">
        <v>6</v>
      </c>
    </row>
    <row r="221" spans="1:7" x14ac:dyDescent="0.2">
      <c r="A221" t="s">
        <v>75</v>
      </c>
      <c r="B221" t="s">
        <v>78</v>
      </c>
      <c r="C221" t="s">
        <v>12</v>
      </c>
      <c r="D221" t="s">
        <v>36</v>
      </c>
      <c r="E221">
        <v>6</v>
      </c>
      <c r="F221" t="s">
        <v>36</v>
      </c>
      <c r="G221">
        <v>6</v>
      </c>
    </row>
    <row r="222" spans="1:7" x14ac:dyDescent="0.2">
      <c r="A222" t="s">
        <v>75</v>
      </c>
      <c r="B222" t="s">
        <v>78</v>
      </c>
      <c r="C222" t="s">
        <v>13</v>
      </c>
      <c r="D222" t="s">
        <v>37</v>
      </c>
      <c r="E222">
        <v>6</v>
      </c>
      <c r="F222" t="s">
        <v>37</v>
      </c>
      <c r="G222">
        <v>6</v>
      </c>
    </row>
    <row r="223" spans="1:7" x14ac:dyDescent="0.2">
      <c r="A223" t="s">
        <v>75</v>
      </c>
      <c r="B223" t="s">
        <v>78</v>
      </c>
      <c r="C223" t="s">
        <v>14</v>
      </c>
      <c r="D223" t="s">
        <v>38</v>
      </c>
      <c r="E223">
        <v>6</v>
      </c>
      <c r="F223">
        <v>5</v>
      </c>
      <c r="G223">
        <v>2</v>
      </c>
    </row>
    <row r="224" spans="1:7" x14ac:dyDescent="0.2">
      <c r="A224" t="s">
        <v>75</v>
      </c>
      <c r="B224" t="s">
        <v>78</v>
      </c>
      <c r="C224" t="s">
        <v>15</v>
      </c>
      <c r="D224">
        <v>100</v>
      </c>
      <c r="E224">
        <v>5</v>
      </c>
      <c r="F224">
        <v>50</v>
      </c>
      <c r="G224">
        <v>4</v>
      </c>
    </row>
    <row r="225" spans="1:7" x14ac:dyDescent="0.2">
      <c r="A225" t="s">
        <v>75</v>
      </c>
      <c r="B225" t="s">
        <v>78</v>
      </c>
      <c r="C225" t="s">
        <v>16</v>
      </c>
      <c r="D225" t="s">
        <v>39</v>
      </c>
      <c r="E225">
        <v>6</v>
      </c>
      <c r="F225" t="s">
        <v>39</v>
      </c>
      <c r="G225">
        <v>6</v>
      </c>
    </row>
    <row r="226" spans="1:7" x14ac:dyDescent="0.2">
      <c r="A226" t="s">
        <v>76</v>
      </c>
      <c r="B226" t="s">
        <v>78</v>
      </c>
      <c r="C226" t="s">
        <v>9</v>
      </c>
      <c r="D226">
        <v>5</v>
      </c>
      <c r="E226">
        <v>2</v>
      </c>
      <c r="F226">
        <v>2.5</v>
      </c>
      <c r="G226">
        <v>1</v>
      </c>
    </row>
    <row r="227" spans="1:7" x14ac:dyDescent="0.2">
      <c r="A227" t="s">
        <v>76</v>
      </c>
      <c r="B227" t="s">
        <v>78</v>
      </c>
      <c r="C227" t="s">
        <v>10</v>
      </c>
      <c r="D227" t="s">
        <v>35</v>
      </c>
      <c r="E227">
        <v>6</v>
      </c>
      <c r="F227">
        <v>10</v>
      </c>
      <c r="G227">
        <v>5</v>
      </c>
    </row>
    <row r="228" spans="1:7" x14ac:dyDescent="0.2">
      <c r="A228" t="s">
        <v>76</v>
      </c>
      <c r="B228" t="s">
        <v>78</v>
      </c>
      <c r="C228" t="s">
        <v>11</v>
      </c>
      <c r="D228" t="s">
        <v>37</v>
      </c>
      <c r="E228">
        <v>6</v>
      </c>
      <c r="F228" t="s">
        <v>37</v>
      </c>
      <c r="G228">
        <v>6</v>
      </c>
    </row>
    <row r="229" spans="1:7" x14ac:dyDescent="0.2">
      <c r="A229" t="s">
        <v>76</v>
      </c>
      <c r="B229" t="s">
        <v>78</v>
      </c>
      <c r="C229" t="s">
        <v>12</v>
      </c>
      <c r="D229" t="s">
        <v>36</v>
      </c>
      <c r="E229">
        <v>6</v>
      </c>
      <c r="F229" t="s">
        <v>36</v>
      </c>
      <c r="G229">
        <v>6</v>
      </c>
    </row>
    <row r="230" spans="1:7" x14ac:dyDescent="0.2">
      <c r="A230" t="s">
        <v>76</v>
      </c>
      <c r="B230" t="s">
        <v>78</v>
      </c>
      <c r="C230" t="s">
        <v>13</v>
      </c>
      <c r="D230" t="s">
        <v>37</v>
      </c>
      <c r="E230">
        <v>6</v>
      </c>
      <c r="F230" t="s">
        <v>37</v>
      </c>
      <c r="G230">
        <v>6</v>
      </c>
    </row>
    <row r="231" spans="1:7" x14ac:dyDescent="0.2">
      <c r="A231" t="s">
        <v>76</v>
      </c>
      <c r="B231" t="s">
        <v>78</v>
      </c>
      <c r="C231" t="s">
        <v>14</v>
      </c>
      <c r="D231" t="s">
        <v>38</v>
      </c>
      <c r="E231">
        <v>6</v>
      </c>
      <c r="F231">
        <v>50</v>
      </c>
      <c r="G231">
        <v>5</v>
      </c>
    </row>
    <row r="232" spans="1:7" x14ac:dyDescent="0.2">
      <c r="A232" t="s">
        <v>76</v>
      </c>
      <c r="B232" t="s">
        <v>78</v>
      </c>
      <c r="C232" t="s">
        <v>15</v>
      </c>
      <c r="D232">
        <v>50</v>
      </c>
      <c r="E232">
        <v>4</v>
      </c>
      <c r="F232">
        <v>50</v>
      </c>
      <c r="G232">
        <v>4</v>
      </c>
    </row>
    <row r="233" spans="1:7" x14ac:dyDescent="0.2">
      <c r="A233" t="s">
        <v>76</v>
      </c>
      <c r="B233" t="s">
        <v>78</v>
      </c>
      <c r="C233" t="s">
        <v>16</v>
      </c>
      <c r="D233" t="s">
        <v>39</v>
      </c>
      <c r="E233">
        <v>6</v>
      </c>
      <c r="F233">
        <v>200</v>
      </c>
      <c r="G233">
        <v>5</v>
      </c>
    </row>
    <row r="234" spans="1:7" x14ac:dyDescent="0.2">
      <c r="A234" t="s">
        <v>77</v>
      </c>
      <c r="B234" t="s">
        <v>78</v>
      </c>
      <c r="C234" t="s">
        <v>9</v>
      </c>
      <c r="D234">
        <v>25</v>
      </c>
      <c r="E234">
        <v>4</v>
      </c>
      <c r="F234">
        <v>25</v>
      </c>
      <c r="G234">
        <v>4</v>
      </c>
    </row>
    <row r="235" spans="1:7" x14ac:dyDescent="0.2">
      <c r="A235" t="s">
        <v>77</v>
      </c>
      <c r="B235" t="s">
        <v>78</v>
      </c>
      <c r="C235" t="s">
        <v>10</v>
      </c>
      <c r="D235">
        <v>1</v>
      </c>
      <c r="E235">
        <v>2</v>
      </c>
      <c r="F235">
        <v>0.5</v>
      </c>
      <c r="G235">
        <v>1</v>
      </c>
    </row>
    <row r="236" spans="1:7" x14ac:dyDescent="0.2">
      <c r="A236" t="s">
        <v>77</v>
      </c>
      <c r="B236" t="s">
        <v>78</v>
      </c>
      <c r="C236" t="s">
        <v>11</v>
      </c>
      <c r="D236">
        <v>50</v>
      </c>
      <c r="E236">
        <v>4</v>
      </c>
      <c r="F236">
        <v>10</v>
      </c>
      <c r="G236">
        <v>2</v>
      </c>
    </row>
    <row r="237" spans="1:7" x14ac:dyDescent="0.2">
      <c r="A237" t="s">
        <v>77</v>
      </c>
      <c r="B237" t="s">
        <v>78</v>
      </c>
      <c r="C237" t="s">
        <v>12</v>
      </c>
      <c r="D237">
        <v>1</v>
      </c>
      <c r="E237">
        <v>1</v>
      </c>
      <c r="F237">
        <v>1</v>
      </c>
      <c r="G237">
        <v>1</v>
      </c>
    </row>
    <row r="238" spans="1:7" x14ac:dyDescent="0.2">
      <c r="A238" t="s">
        <v>77</v>
      </c>
      <c r="B238" t="s">
        <v>78</v>
      </c>
      <c r="C238" t="s">
        <v>13</v>
      </c>
      <c r="D238" t="s">
        <v>37</v>
      </c>
      <c r="E238">
        <v>6</v>
      </c>
      <c r="F238" t="s">
        <v>37</v>
      </c>
      <c r="G238">
        <v>6</v>
      </c>
    </row>
    <row r="239" spans="1:7" x14ac:dyDescent="0.2">
      <c r="A239" t="s">
        <v>77</v>
      </c>
      <c r="B239" t="s">
        <v>78</v>
      </c>
      <c r="C239" t="s">
        <v>14</v>
      </c>
      <c r="D239" t="s">
        <v>38</v>
      </c>
      <c r="E239">
        <v>6</v>
      </c>
      <c r="F239" t="s">
        <v>38</v>
      </c>
      <c r="G239">
        <v>6</v>
      </c>
    </row>
    <row r="240" spans="1:7" x14ac:dyDescent="0.2">
      <c r="A240" t="s">
        <v>77</v>
      </c>
      <c r="B240" t="s">
        <v>78</v>
      </c>
      <c r="C240" t="s">
        <v>15</v>
      </c>
      <c r="D240">
        <v>100</v>
      </c>
      <c r="E240">
        <v>5</v>
      </c>
      <c r="F240">
        <v>10</v>
      </c>
      <c r="G240">
        <v>2</v>
      </c>
    </row>
    <row r="241" spans="1:7" x14ac:dyDescent="0.2">
      <c r="A241" t="s">
        <v>77</v>
      </c>
      <c r="B241" t="s">
        <v>78</v>
      </c>
      <c r="C241" t="s">
        <v>16</v>
      </c>
      <c r="D241">
        <v>40</v>
      </c>
      <c r="E241">
        <v>3</v>
      </c>
      <c r="F241">
        <v>20</v>
      </c>
      <c r="G241">
        <v>2</v>
      </c>
    </row>
  </sheetData>
  <autoFilter ref="A1:H1" xr:uid="{00000000-0009-0000-0000-000000000000}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</cp:lastModifiedBy>
  <dcterms:created xsi:type="dcterms:W3CDTF">2018-02-02T10:24:51Z</dcterms:created>
  <dcterms:modified xsi:type="dcterms:W3CDTF">2018-06-26T20:59:00Z</dcterms:modified>
</cp:coreProperties>
</file>