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Hutchings/Tabitha Innocent/Screening_paper/SuppInfo/"/>
    </mc:Choice>
  </mc:AlternateContent>
  <xr:revisionPtr revIDLastSave="0" documentId="13_ncr:1_{9D449644-C3EC-FF40-A6F9-7998570BDA52}" xr6:coauthVersionLast="28" xr6:coauthVersionMax="28" xr10:uidLastSave="{00000000-0000-0000-0000-000000000000}"/>
  <bookViews>
    <workbookView xWindow="2000" yWindow="440" windowWidth="29860" windowHeight="23560" tabRatio="500" activeTab="3" xr2:uid="{00000000-000D-0000-FFFF-FFFF00000000}"/>
  </bookViews>
  <sheets>
    <sheet name="data_table_Strep" sheetId="1" r:id="rId1"/>
    <sheet name="data_table_Sb" sheetId="2" r:id="rId2"/>
    <sheet name="Ps strains + gtypes" sheetId="3" r:id="rId3"/>
    <sheet name="Pivot" sheetId="5" r:id="rId4"/>
  </sheets>
  <definedNames>
    <definedName name="_xlnm._FilterDatabase" localSheetId="1" hidden="1">data_table_Sb!$A$1:$G$1</definedName>
    <definedName name="_xlnm._FilterDatabase" localSheetId="0" hidden="1">data_table_Strep!$A$1:$G$493</definedName>
    <definedName name="_xlnm._FilterDatabase" localSheetId="2" hidden="1">'Ps strains + gtypes'!$A$1:$C$18</definedName>
  </definedNames>
  <calcPr calcId="171027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1" i="2" l="1"/>
  <c r="C340" i="2"/>
  <c r="C483" i="2"/>
  <c r="C16" i="2"/>
  <c r="C184" i="2"/>
  <c r="C350" i="2"/>
  <c r="C73" i="2"/>
  <c r="C285" i="2"/>
  <c r="C420" i="2"/>
  <c r="C134" i="2"/>
  <c r="C315" i="2"/>
  <c r="C433" i="2"/>
  <c r="C112" i="2"/>
  <c r="C283" i="2"/>
  <c r="C445" i="2"/>
  <c r="C135" i="2"/>
  <c r="C320" i="2"/>
  <c r="C459" i="2"/>
  <c r="C145" i="2"/>
  <c r="C264" i="2"/>
  <c r="C452" i="2"/>
  <c r="C10" i="2"/>
  <c r="C177" i="2"/>
  <c r="C347" i="2"/>
  <c r="C160" i="2"/>
  <c r="C341" i="2"/>
  <c r="C450" i="2"/>
  <c r="C53" i="2"/>
  <c r="C298" i="2"/>
  <c r="C449" i="2"/>
  <c r="C163" i="2"/>
  <c r="C312" i="2"/>
  <c r="C27" i="2"/>
  <c r="C328" i="2"/>
  <c r="C467" i="2"/>
  <c r="C156" i="2"/>
  <c r="C297" i="2"/>
  <c r="C430" i="2"/>
  <c r="C154" i="2"/>
  <c r="C333" i="2"/>
  <c r="C473" i="2"/>
  <c r="C148" i="2"/>
  <c r="C329" i="2"/>
  <c r="C461" i="2"/>
  <c r="C165" i="2"/>
  <c r="C323" i="2"/>
  <c r="C468" i="2"/>
  <c r="C157" i="2"/>
  <c r="C330" i="2"/>
  <c r="C471" i="2"/>
  <c r="C5" i="2"/>
  <c r="C175" i="2"/>
  <c r="C351" i="2"/>
  <c r="C149" i="2"/>
  <c r="C324" i="2"/>
  <c r="C463" i="2"/>
  <c r="C37" i="2"/>
  <c r="C223" i="2"/>
  <c r="C458" i="2"/>
  <c r="C323" i="1"/>
  <c r="C482" i="1"/>
  <c r="C322" i="1"/>
  <c r="C477" i="1"/>
  <c r="C320" i="1"/>
  <c r="C481" i="1"/>
  <c r="C327" i="1"/>
  <c r="C483" i="1"/>
  <c r="C321" i="1"/>
  <c r="C479" i="1"/>
  <c r="C326" i="1"/>
  <c r="C478" i="1"/>
  <c r="C324" i="1"/>
  <c r="C480" i="1"/>
  <c r="C325" i="1"/>
  <c r="C476" i="1"/>
  <c r="C319" i="1"/>
  <c r="C475" i="1"/>
  <c r="C318" i="1"/>
  <c r="C474" i="1"/>
  <c r="C170" i="1"/>
  <c r="C336" i="1"/>
  <c r="C492" i="1"/>
  <c r="C167" i="1"/>
  <c r="C87" i="1"/>
  <c r="C256" i="1"/>
  <c r="C408" i="1"/>
  <c r="C89" i="1"/>
  <c r="C258" i="1"/>
  <c r="C414" i="1"/>
  <c r="C85" i="1"/>
  <c r="C254" i="1"/>
  <c r="C411" i="1"/>
  <c r="C91" i="1"/>
  <c r="C260" i="1"/>
  <c r="C417" i="1"/>
  <c r="C90" i="1"/>
  <c r="C259" i="1"/>
  <c r="C416" i="1"/>
  <c r="C86" i="1"/>
  <c r="C255" i="1"/>
  <c r="C413" i="1"/>
  <c r="C88" i="1"/>
  <c r="C257" i="1"/>
  <c r="C415" i="1"/>
  <c r="C84" i="1"/>
  <c r="C253" i="1"/>
  <c r="C412" i="1"/>
  <c r="C83" i="1"/>
  <c r="C252" i="1"/>
  <c r="C410" i="1"/>
  <c r="C82" i="1"/>
  <c r="C251" i="1"/>
  <c r="C409" i="1"/>
  <c r="C336" i="2" l="1"/>
  <c r="C475" i="2"/>
  <c r="C118" i="2"/>
  <c r="C204" i="2"/>
  <c r="C413" i="2"/>
  <c r="C82" i="2"/>
  <c r="C252" i="2"/>
  <c r="C357" i="2"/>
  <c r="C113" i="2"/>
  <c r="C286" i="2"/>
  <c r="C439" i="2"/>
  <c r="C97" i="2"/>
  <c r="C257" i="2"/>
  <c r="C391" i="2"/>
  <c r="C110" i="2"/>
  <c r="C292" i="2"/>
  <c r="C470" i="2"/>
  <c r="C106" i="2"/>
  <c r="C313" i="2"/>
  <c r="C455" i="2"/>
  <c r="C19" i="2"/>
  <c r="C186" i="2"/>
  <c r="C355" i="2"/>
  <c r="C117" i="2"/>
  <c r="C304" i="2"/>
  <c r="C426" i="2"/>
  <c r="C120" i="2"/>
  <c r="C272" i="2"/>
  <c r="C427" i="2"/>
  <c r="C68" i="2"/>
  <c r="C228" i="2"/>
  <c r="C49" i="2"/>
  <c r="C227" i="2"/>
  <c r="C52" i="2"/>
  <c r="C280" i="2"/>
  <c r="C77" i="2"/>
  <c r="C235" i="2"/>
  <c r="C65" i="2"/>
  <c r="C210" i="2"/>
  <c r="C81" i="2"/>
  <c r="C212" i="2"/>
  <c r="C91" i="2"/>
  <c r="C195" i="2"/>
  <c r="C7" i="2"/>
  <c r="C176" i="2"/>
  <c r="C95" i="2"/>
  <c r="C277" i="2"/>
  <c r="C88" i="2"/>
  <c r="C226" i="2"/>
  <c r="C58" i="2"/>
  <c r="C222" i="2"/>
  <c r="C389" i="2"/>
  <c r="C36" i="2"/>
  <c r="C237" i="2"/>
  <c r="C373" i="2"/>
  <c r="C51" i="2"/>
  <c r="C224" i="2"/>
  <c r="C385" i="2"/>
  <c r="C66" i="2"/>
  <c r="C231" i="2"/>
  <c r="C379" i="2"/>
  <c r="C32" i="2"/>
  <c r="C203" i="2"/>
  <c r="C365" i="2"/>
  <c r="C56" i="2"/>
  <c r="C229" i="2"/>
  <c r="C386" i="2"/>
  <c r="C70" i="2"/>
  <c r="C260" i="2"/>
  <c r="C377" i="2"/>
  <c r="C4" i="2"/>
  <c r="C180" i="2"/>
  <c r="C343" i="2"/>
  <c r="C98" i="2"/>
  <c r="C261" i="2"/>
  <c r="C368" i="2"/>
  <c r="C75" i="2"/>
  <c r="C197" i="2"/>
  <c r="C374" i="2"/>
  <c r="C168" i="2"/>
  <c r="C337" i="2"/>
  <c r="C477" i="2"/>
  <c r="C38" i="2"/>
  <c r="C202" i="2"/>
  <c r="C366" i="2"/>
  <c r="C76" i="2"/>
  <c r="C196" i="2"/>
  <c r="C372" i="2"/>
  <c r="C74" i="2"/>
  <c r="C296" i="2"/>
  <c r="C392" i="2"/>
  <c r="C61" i="2"/>
  <c r="C217" i="2"/>
  <c r="C390" i="2"/>
  <c r="C72" i="2"/>
  <c r="C240" i="2"/>
  <c r="C422" i="2"/>
  <c r="C79" i="2"/>
  <c r="C278" i="2"/>
  <c r="C451" i="2"/>
  <c r="C12" i="2"/>
  <c r="C215" i="2"/>
  <c r="C418" i="2"/>
  <c r="C99" i="2"/>
  <c r="C244" i="2"/>
  <c r="C137" i="2"/>
  <c r="C255" i="2"/>
  <c r="C447" i="2"/>
  <c r="C50" i="2"/>
  <c r="C253" i="2"/>
  <c r="C30" i="2"/>
  <c r="C241" i="2"/>
  <c r="C18" i="2"/>
  <c r="C236" i="2"/>
  <c r="C43" i="2"/>
  <c r="C247" i="2"/>
  <c r="C21" i="2"/>
  <c r="C211" i="2"/>
  <c r="C34" i="2"/>
  <c r="C269" i="2"/>
  <c r="C23" i="2"/>
  <c r="C242" i="2"/>
  <c r="C3" i="2"/>
  <c r="C178" i="2"/>
  <c r="C111" i="2"/>
  <c r="C310" i="2"/>
  <c r="C31" i="2"/>
  <c r="C274" i="2"/>
  <c r="C169" i="2"/>
  <c r="C205" i="2"/>
  <c r="C478" i="2"/>
  <c r="C151" i="2"/>
  <c r="C270" i="2"/>
  <c r="C101" i="2"/>
  <c r="C268" i="2"/>
  <c r="C400" i="2"/>
  <c r="C146" i="2"/>
  <c r="C308" i="2"/>
  <c r="C80" i="2"/>
  <c r="C266" i="2"/>
  <c r="C128" i="2"/>
  <c r="C294" i="2"/>
  <c r="C406" i="2"/>
  <c r="C136" i="2"/>
  <c r="C307" i="2"/>
  <c r="C424" i="2"/>
  <c r="C93" i="2"/>
  <c r="C334" i="2"/>
  <c r="C121" i="2"/>
  <c r="C338" i="2"/>
  <c r="C479" i="2"/>
  <c r="C166" i="2"/>
  <c r="C321" i="2"/>
  <c r="C395" i="2"/>
  <c r="C142" i="2"/>
  <c r="C248" i="2"/>
  <c r="C446" i="2"/>
  <c r="C84" i="2"/>
  <c r="C246" i="2"/>
  <c r="C421" i="2"/>
  <c r="C54" i="2"/>
  <c r="C219" i="2"/>
  <c r="C404" i="2"/>
  <c r="C83" i="2"/>
  <c r="C295" i="2"/>
  <c r="C444" i="2"/>
  <c r="C102" i="2"/>
  <c r="C208" i="2"/>
  <c r="C394" i="2"/>
  <c r="C127" i="2"/>
  <c r="C251" i="2"/>
  <c r="C434" i="2"/>
  <c r="C108" i="2"/>
  <c r="C249" i="2"/>
  <c r="C456" i="2"/>
  <c r="C161" i="2"/>
  <c r="C238" i="2"/>
  <c r="C454" i="2"/>
  <c r="C153" i="2"/>
  <c r="C311" i="2"/>
  <c r="C429" i="2"/>
  <c r="C164" i="2"/>
  <c r="C322" i="2"/>
  <c r="C396" i="2"/>
  <c r="C144" i="2"/>
  <c r="C462" i="2"/>
  <c r="C26" i="2"/>
  <c r="C349" i="2"/>
  <c r="C41" i="2"/>
  <c r="C370" i="2"/>
  <c r="C85" i="2"/>
  <c r="C407" i="2"/>
  <c r="C69" i="2"/>
  <c r="C384" i="2"/>
  <c r="C87" i="2"/>
  <c r="C381" i="2"/>
  <c r="C94" i="2"/>
  <c r="C371" i="2"/>
  <c r="C14" i="2"/>
  <c r="C344" i="2"/>
  <c r="C114" i="2"/>
  <c r="C457" i="2"/>
  <c r="C62" i="2"/>
  <c r="C410" i="2"/>
  <c r="C28" i="2"/>
  <c r="C194" i="2"/>
  <c r="C367" i="2"/>
  <c r="C64" i="2"/>
  <c r="C187" i="2"/>
  <c r="C408" i="2"/>
  <c r="C71" i="2"/>
  <c r="C183" i="2"/>
  <c r="C382" i="2"/>
  <c r="C78" i="2"/>
  <c r="C191" i="2"/>
  <c r="C387" i="2"/>
  <c r="C47" i="2"/>
  <c r="C189" i="2"/>
  <c r="C405" i="2"/>
  <c r="C125" i="2"/>
  <c r="C192" i="2"/>
  <c r="C425" i="2"/>
  <c r="C96" i="2"/>
  <c r="C190" i="2"/>
  <c r="C403" i="2"/>
  <c r="C8" i="2"/>
  <c r="C172" i="2"/>
  <c r="C152" i="2"/>
  <c r="C254" i="2"/>
  <c r="C466" i="2"/>
  <c r="C123" i="2"/>
  <c r="C188" i="2"/>
  <c r="C464" i="2"/>
  <c r="C45" i="2"/>
  <c r="C263" i="2"/>
  <c r="C388" i="2"/>
  <c r="C9" i="2"/>
  <c r="C245" i="2"/>
  <c r="C369" i="2"/>
  <c r="C22" i="2"/>
  <c r="C214" i="2"/>
  <c r="C480" i="2"/>
  <c r="C67" i="2"/>
  <c r="C293" i="2"/>
  <c r="C415" i="2"/>
  <c r="C63" i="2"/>
  <c r="C230" i="2"/>
  <c r="C399" i="2"/>
  <c r="C39" i="2"/>
  <c r="C243" i="2"/>
  <c r="C423" i="2"/>
  <c r="C46" i="2"/>
  <c r="C299" i="2"/>
  <c r="C440" i="2"/>
  <c r="C6" i="2"/>
  <c r="C173" i="2"/>
  <c r="C465" i="2"/>
  <c r="C139" i="2"/>
  <c r="C282" i="2"/>
  <c r="C414" i="2"/>
  <c r="C59" i="2"/>
  <c r="C305" i="2"/>
  <c r="C460" i="2"/>
  <c r="C107" i="2"/>
  <c r="C193" i="2"/>
  <c r="C143" i="2"/>
  <c r="C199" i="2"/>
  <c r="C103" i="2"/>
  <c r="C225" i="2"/>
  <c r="C133" i="2"/>
  <c r="C207" i="2"/>
  <c r="C119" i="2"/>
  <c r="C200" i="2"/>
  <c r="C89" i="2"/>
  <c r="C198" i="2"/>
  <c r="C92" i="2"/>
  <c r="C209" i="2"/>
  <c r="C15" i="2"/>
  <c r="C174" i="2"/>
  <c r="C104" i="2"/>
  <c r="C218" i="2"/>
  <c r="C116" i="2"/>
  <c r="C220" i="2"/>
  <c r="C327" i="2"/>
  <c r="C474" i="2"/>
  <c r="C289" i="2"/>
  <c r="C432" i="2"/>
  <c r="C316" i="2"/>
  <c r="C383" i="2"/>
  <c r="C259" i="2"/>
  <c r="C380" i="2"/>
  <c r="C276" i="2"/>
  <c r="C402" i="2"/>
  <c r="C284" i="2"/>
  <c r="C375" i="2"/>
  <c r="C326" i="2"/>
  <c r="C393" i="2"/>
  <c r="C335" i="2"/>
  <c r="C472" i="2"/>
  <c r="C331" i="2"/>
  <c r="C481" i="2"/>
  <c r="C303" i="2"/>
  <c r="C431" i="2"/>
  <c r="C170" i="2"/>
  <c r="C339" i="2"/>
  <c r="C482" i="2"/>
  <c r="C100" i="2"/>
  <c r="C258" i="2"/>
  <c r="C417" i="2"/>
  <c r="C55" i="2"/>
  <c r="C232" i="2"/>
  <c r="C378" i="2"/>
  <c r="C126" i="2"/>
  <c r="C318" i="2"/>
  <c r="C435" i="2"/>
  <c r="C90" i="2"/>
  <c r="C271" i="2"/>
  <c r="C409" i="2"/>
  <c r="C162" i="2"/>
  <c r="C288" i="2"/>
  <c r="C411" i="2"/>
  <c r="C129" i="2"/>
  <c r="C309" i="2"/>
  <c r="C416" i="2"/>
  <c r="C105" i="2"/>
  <c r="C181" i="2"/>
  <c r="C346" i="2"/>
  <c r="C147" i="2"/>
  <c r="C319" i="2"/>
  <c r="C453" i="2"/>
  <c r="C159" i="2"/>
  <c r="C332" i="2"/>
  <c r="C469" i="2"/>
  <c r="C138" i="2"/>
  <c r="C317" i="2"/>
  <c r="C436" i="2"/>
  <c r="C25" i="2"/>
  <c r="C279" i="2"/>
  <c r="C353" i="2"/>
  <c r="C86" i="2"/>
  <c r="C265" i="2"/>
  <c r="C397" i="2"/>
  <c r="C130" i="2"/>
  <c r="C306" i="2"/>
  <c r="C441" i="2"/>
  <c r="C57" i="2"/>
  <c r="C273" i="2"/>
  <c r="C401" i="2"/>
  <c r="C109" i="2"/>
  <c r="C290" i="2"/>
  <c r="C419" i="2"/>
  <c r="C131" i="2"/>
  <c r="C325" i="2"/>
  <c r="C448" i="2"/>
  <c r="C13" i="2"/>
  <c r="C182" i="2"/>
  <c r="C345" i="2"/>
  <c r="C140" i="2"/>
  <c r="C287" i="2"/>
  <c r="C376" i="2"/>
  <c r="C29" i="2"/>
  <c r="C267" i="2"/>
  <c r="C360" i="2"/>
  <c r="C158" i="2"/>
  <c r="C302" i="2"/>
  <c r="C484" i="2"/>
  <c r="C122" i="2"/>
  <c r="C250" i="2"/>
  <c r="C398" i="2"/>
  <c r="C60" i="2"/>
  <c r="C275" i="2"/>
  <c r="C362" i="2"/>
  <c r="C155" i="2"/>
  <c r="C291" i="2"/>
  <c r="C443" i="2"/>
  <c r="C115" i="2"/>
  <c r="C239" i="2"/>
  <c r="C412" i="2"/>
  <c r="C150" i="2"/>
  <c r="C256" i="2"/>
  <c r="C437" i="2"/>
  <c r="C141" i="2"/>
  <c r="C300" i="2"/>
  <c r="C442" i="2"/>
  <c r="C11" i="2"/>
  <c r="C179" i="2"/>
  <c r="C348" i="2"/>
  <c r="C132" i="2"/>
  <c r="C314" i="2"/>
  <c r="C438" i="2"/>
  <c r="C124" i="2"/>
  <c r="C262" i="2"/>
  <c r="C428" i="2"/>
  <c r="C167" i="2"/>
  <c r="C7" i="1"/>
  <c r="C175" i="1"/>
  <c r="C341" i="1"/>
  <c r="C6" i="1"/>
  <c r="C176" i="1"/>
  <c r="C344" i="1"/>
  <c r="C9" i="1"/>
  <c r="C178" i="1"/>
  <c r="C345" i="1"/>
  <c r="C3" i="1"/>
  <c r="C173" i="1"/>
  <c r="C339" i="1"/>
  <c r="C2" i="1"/>
  <c r="C172" i="1"/>
  <c r="C338" i="1"/>
  <c r="C18" i="1"/>
  <c r="C190" i="1"/>
  <c r="C356" i="1"/>
  <c r="C15" i="1"/>
  <c r="C187" i="1"/>
  <c r="C355" i="1"/>
  <c r="C13" i="1"/>
  <c r="C182" i="1"/>
  <c r="C348" i="1"/>
  <c r="C21" i="1"/>
  <c r="C191" i="1"/>
  <c r="C357" i="1"/>
  <c r="C20" i="1"/>
  <c r="C189" i="1"/>
  <c r="C354" i="1"/>
  <c r="C14" i="1"/>
  <c r="C183" i="1"/>
  <c r="C353" i="1"/>
  <c r="C17" i="1"/>
  <c r="C186" i="1"/>
  <c r="C350" i="1"/>
  <c r="C16" i="1"/>
  <c r="C188" i="1"/>
  <c r="C352" i="1"/>
  <c r="C19" i="1"/>
  <c r="C185" i="1"/>
  <c r="C351" i="1"/>
  <c r="C12" i="1"/>
  <c r="C184" i="1"/>
  <c r="C349" i="1"/>
  <c r="C40" i="1"/>
  <c r="C210" i="1"/>
  <c r="C376" i="1"/>
  <c r="C36" i="1"/>
  <c r="C205" i="1"/>
  <c r="C371" i="1"/>
  <c r="C34" i="1"/>
  <c r="C204" i="1"/>
  <c r="C368" i="1"/>
  <c r="C41" i="1"/>
  <c r="C211" i="1"/>
  <c r="C377" i="1"/>
  <c r="C39" i="1"/>
  <c r="C209" i="1"/>
  <c r="C374" i="1"/>
  <c r="C32" i="1"/>
  <c r="C203" i="1"/>
  <c r="C372" i="1"/>
  <c r="C37" i="1"/>
  <c r="C208" i="1"/>
  <c r="C373" i="1"/>
  <c r="C33" i="1"/>
  <c r="C206" i="1"/>
  <c r="C375" i="1"/>
  <c r="C38" i="1"/>
  <c r="C202" i="1"/>
  <c r="C370" i="1"/>
  <c r="C35" i="1"/>
  <c r="C207" i="1"/>
  <c r="C369" i="1"/>
  <c r="C46" i="1"/>
  <c r="C216" i="1"/>
  <c r="C381" i="1"/>
  <c r="C47" i="1"/>
  <c r="C215" i="1"/>
  <c r="C384" i="1"/>
  <c r="C45" i="1"/>
  <c r="C220" i="1"/>
  <c r="C380" i="1"/>
  <c r="C51" i="1"/>
  <c r="C221" i="1"/>
  <c r="C387" i="1"/>
  <c r="C50" i="1"/>
  <c r="C219" i="1"/>
  <c r="C386" i="1"/>
  <c r="C44" i="1"/>
  <c r="C217" i="1"/>
  <c r="C382" i="1"/>
  <c r="C49" i="1"/>
  <c r="C218" i="1"/>
  <c r="C385" i="1"/>
  <c r="C48" i="1"/>
  <c r="C214" i="1"/>
  <c r="C383" i="1"/>
  <c r="C43" i="1"/>
  <c r="C213" i="1"/>
  <c r="C379" i="1"/>
  <c r="C42" i="1"/>
  <c r="C212" i="1"/>
  <c r="C378" i="1"/>
  <c r="C60" i="1"/>
  <c r="C230" i="1"/>
  <c r="C395" i="1"/>
  <c r="C57" i="1"/>
  <c r="C229" i="1"/>
  <c r="C391" i="1"/>
  <c r="C55" i="1"/>
  <c r="C223" i="1"/>
  <c r="C389" i="1"/>
  <c r="C61" i="1"/>
  <c r="C231" i="1"/>
  <c r="C397" i="1"/>
  <c r="C59" i="1"/>
  <c r="C227" i="1"/>
  <c r="C394" i="1"/>
  <c r="C52" i="1"/>
  <c r="C222" i="1"/>
  <c r="C390" i="1"/>
  <c r="C58" i="1"/>
  <c r="C226" i="1"/>
  <c r="C393" i="1"/>
  <c r="C53" i="1"/>
  <c r="C228" i="1"/>
  <c r="C396" i="1"/>
  <c r="C56" i="1"/>
  <c r="C225" i="1"/>
  <c r="C392" i="1"/>
  <c r="C54" i="1"/>
  <c r="C224" i="1"/>
  <c r="C388" i="1"/>
  <c r="C66" i="1"/>
  <c r="C239" i="1"/>
  <c r="C70" i="1"/>
  <c r="C238" i="1"/>
  <c r="C69" i="1"/>
  <c r="C236" i="1"/>
  <c r="C71" i="1"/>
  <c r="C241" i="1"/>
  <c r="C68" i="1"/>
  <c r="C240" i="1"/>
  <c r="C67" i="1"/>
  <c r="C237" i="1"/>
  <c r="C65" i="1"/>
  <c r="C234" i="1"/>
  <c r="C64" i="1"/>
  <c r="C235" i="1"/>
  <c r="C63" i="1"/>
  <c r="C233" i="1"/>
  <c r="C62" i="1"/>
  <c r="C232" i="1"/>
  <c r="C74" i="1"/>
  <c r="C245" i="1"/>
  <c r="C402" i="1"/>
  <c r="C77" i="1"/>
  <c r="C247" i="1"/>
  <c r="C401" i="1"/>
  <c r="C75" i="1"/>
  <c r="C248" i="1"/>
  <c r="C406" i="1"/>
  <c r="C80" i="1"/>
  <c r="C250" i="1"/>
  <c r="C407" i="1"/>
  <c r="C81" i="1"/>
  <c r="C249" i="1"/>
  <c r="C405" i="1"/>
  <c r="C76" i="1"/>
  <c r="C244" i="1"/>
  <c r="C403" i="1"/>
  <c r="C78" i="1"/>
  <c r="C246" i="1"/>
  <c r="C399" i="1"/>
  <c r="C79" i="1"/>
  <c r="C404" i="1"/>
  <c r="C73" i="1"/>
  <c r="C242" i="1"/>
  <c r="C400" i="1"/>
  <c r="C72" i="1"/>
  <c r="C243" i="1"/>
  <c r="C398" i="1"/>
  <c r="C94" i="1"/>
  <c r="C263" i="1"/>
  <c r="C422" i="1"/>
  <c r="C97" i="1"/>
  <c r="C264" i="1"/>
  <c r="C423" i="1"/>
  <c r="C95" i="1"/>
  <c r="C268" i="1"/>
  <c r="C420" i="1"/>
  <c r="C101" i="1"/>
  <c r="C270" i="1"/>
  <c r="C427" i="1"/>
  <c r="C100" i="1"/>
  <c r="C269" i="1"/>
  <c r="C426" i="1"/>
  <c r="C96" i="1"/>
  <c r="C267" i="1"/>
  <c r="C421" i="1"/>
  <c r="C99" i="1"/>
  <c r="C266" i="1"/>
  <c r="C424" i="1"/>
  <c r="C98" i="1"/>
  <c r="C265" i="1"/>
  <c r="C425" i="1"/>
  <c r="C93" i="1"/>
  <c r="C262" i="1"/>
  <c r="C418" i="1"/>
  <c r="C92" i="1"/>
  <c r="C261" i="1"/>
  <c r="C419" i="1"/>
  <c r="C110" i="1"/>
  <c r="C279" i="1"/>
  <c r="C433" i="1"/>
  <c r="C103" i="1"/>
  <c r="C273" i="1"/>
  <c r="C434" i="1"/>
  <c r="C105" i="1"/>
  <c r="C274" i="1"/>
  <c r="C429" i="1"/>
  <c r="C111" i="1"/>
  <c r="C280" i="1"/>
  <c r="C437" i="1"/>
  <c r="C109" i="1"/>
  <c r="C278" i="1"/>
  <c r="C428" i="1"/>
  <c r="C106" i="1"/>
  <c r="C277" i="1"/>
  <c r="C432" i="1"/>
  <c r="C107" i="1"/>
  <c r="C275" i="1"/>
  <c r="C436" i="1"/>
  <c r="C108" i="1"/>
  <c r="C276" i="1"/>
  <c r="C435" i="1"/>
  <c r="C102" i="1"/>
  <c r="C271" i="1"/>
  <c r="C431" i="1"/>
  <c r="C104" i="1"/>
  <c r="C272" i="1"/>
  <c r="C430" i="1"/>
  <c r="C120" i="1"/>
  <c r="C283" i="1"/>
  <c r="C442" i="1"/>
  <c r="C117" i="1"/>
  <c r="C286" i="1"/>
  <c r="C444" i="1"/>
  <c r="C116" i="1"/>
  <c r="C284" i="1"/>
  <c r="C441" i="1"/>
  <c r="C121" i="1"/>
  <c r="C290" i="1"/>
  <c r="C447" i="1"/>
  <c r="C119" i="1"/>
  <c r="C289" i="1"/>
  <c r="C446" i="1"/>
  <c r="C114" i="1"/>
  <c r="C287" i="1"/>
  <c r="C445" i="1"/>
  <c r="C118" i="1"/>
  <c r="C288" i="1"/>
  <c r="C440" i="1"/>
  <c r="C115" i="1"/>
  <c r="C285" i="1"/>
  <c r="C443" i="1"/>
  <c r="C112" i="1"/>
  <c r="C282" i="1"/>
  <c r="C439" i="1"/>
  <c r="C113" i="1"/>
  <c r="C281" i="1"/>
  <c r="C438" i="1"/>
  <c r="C130" i="1"/>
  <c r="C299" i="1"/>
  <c r="C127" i="1"/>
  <c r="C296" i="1"/>
  <c r="C125" i="1"/>
  <c r="C294" i="1"/>
  <c r="C131" i="1"/>
  <c r="C300" i="1"/>
  <c r="C129" i="1"/>
  <c r="C297" i="1"/>
  <c r="C128" i="1"/>
  <c r="C292" i="1"/>
  <c r="C124" i="1"/>
  <c r="C295" i="1"/>
  <c r="C126" i="1"/>
  <c r="C298" i="1"/>
  <c r="C123" i="1"/>
  <c r="C293" i="1"/>
  <c r="C122" i="1"/>
  <c r="C291" i="1"/>
  <c r="C135" i="1"/>
  <c r="C304" i="1"/>
  <c r="C450" i="1"/>
  <c r="C139" i="1"/>
  <c r="C306" i="1"/>
  <c r="C455" i="1"/>
  <c r="C133" i="1"/>
  <c r="C301" i="1"/>
  <c r="C448" i="1"/>
  <c r="C140" i="1"/>
  <c r="C456" i="1"/>
  <c r="C141" i="1"/>
  <c r="C457" i="1"/>
  <c r="C132" i="1"/>
  <c r="C302" i="1"/>
  <c r="C452" i="1"/>
  <c r="C134" i="1"/>
  <c r="C303" i="1"/>
  <c r="C451" i="1"/>
  <c r="C138" i="1"/>
  <c r="C454" i="1"/>
  <c r="C137" i="1"/>
  <c r="C307" i="1"/>
  <c r="C453" i="1"/>
  <c r="C136" i="1"/>
  <c r="C305" i="1"/>
  <c r="C449" i="1"/>
  <c r="C146" i="1"/>
  <c r="C463" i="1"/>
  <c r="C145" i="1"/>
  <c r="C462" i="1"/>
  <c r="C143" i="1"/>
  <c r="C458" i="1"/>
  <c r="C151" i="1"/>
  <c r="C150" i="1"/>
  <c r="C148" i="1"/>
  <c r="C461" i="1"/>
  <c r="C149" i="1"/>
  <c r="C147" i="1"/>
  <c r="C144" i="1"/>
  <c r="C459" i="1"/>
  <c r="C142" i="1"/>
  <c r="C460" i="1"/>
  <c r="C154" i="1"/>
  <c r="C310" i="1"/>
  <c r="C468" i="1"/>
  <c r="C153" i="1"/>
  <c r="C311" i="1"/>
  <c r="C466" i="1"/>
  <c r="C157" i="1"/>
  <c r="C315" i="1"/>
  <c r="C472" i="1"/>
  <c r="C161" i="1"/>
  <c r="C317" i="1"/>
  <c r="C473" i="1"/>
  <c r="C160" i="1"/>
  <c r="C316" i="1"/>
  <c r="C471" i="1"/>
  <c r="C156" i="1"/>
  <c r="C312" i="1"/>
  <c r="C470" i="1"/>
  <c r="C159" i="1"/>
  <c r="C313" i="1"/>
  <c r="C467" i="1"/>
  <c r="C158" i="1"/>
  <c r="C314" i="1"/>
  <c r="C469" i="1"/>
  <c r="C155" i="1"/>
  <c r="C309" i="1"/>
  <c r="C465" i="1"/>
  <c r="C152" i="1"/>
  <c r="C308" i="1"/>
  <c r="C464" i="1"/>
  <c r="C334" i="1"/>
  <c r="C486" i="1"/>
  <c r="C169" i="1"/>
  <c r="C335" i="1"/>
  <c r="C491" i="1"/>
  <c r="C171" i="1"/>
  <c r="C337" i="1"/>
  <c r="C493" i="1"/>
  <c r="C165" i="1"/>
  <c r="C331" i="1"/>
  <c r="C490" i="1"/>
  <c r="C164" i="1"/>
  <c r="C329" i="1"/>
  <c r="C488" i="1"/>
  <c r="C166" i="1"/>
  <c r="C333" i="1"/>
  <c r="C489" i="1"/>
  <c r="C168" i="1"/>
  <c r="C332" i="1"/>
  <c r="C487" i="1"/>
  <c r="C163" i="1"/>
  <c r="C330" i="1"/>
  <c r="C485" i="1"/>
  <c r="C162" i="1"/>
  <c r="C328" i="1"/>
  <c r="C484" i="1"/>
  <c r="C343" i="1"/>
  <c r="C8" i="1"/>
  <c r="C179" i="1"/>
  <c r="C342" i="1"/>
  <c r="C4" i="1"/>
  <c r="C174" i="1"/>
  <c r="C340" i="1"/>
  <c r="C11" i="1"/>
  <c r="C181" i="1"/>
  <c r="C346" i="1"/>
  <c r="C10" i="1"/>
  <c r="C180" i="1"/>
  <c r="C347" i="1"/>
  <c r="C5" i="1"/>
  <c r="C177" i="1"/>
</calcChain>
</file>

<file path=xl/sharedStrings.xml><?xml version="1.0" encoding="utf-8"?>
<sst xmlns="http://schemas.openxmlformats.org/spreadsheetml/2006/main" count="2235" uniqueCount="155">
  <si>
    <t>Input.order</t>
  </si>
  <si>
    <t>Ps.strain</t>
  </si>
  <si>
    <t>Ps.genotype</t>
  </si>
  <si>
    <t>Invader</t>
  </si>
  <si>
    <t>Plate</t>
  </si>
  <si>
    <t>Invasion.score</t>
  </si>
  <si>
    <t>A</t>
  </si>
  <si>
    <t>Streptomyces</t>
  </si>
  <si>
    <t>B</t>
  </si>
  <si>
    <t>Control</t>
  </si>
  <si>
    <t>D</t>
  </si>
  <si>
    <t>E</t>
  </si>
  <si>
    <t>F</t>
  </si>
  <si>
    <t>G</t>
  </si>
  <si>
    <t>J</t>
  </si>
  <si>
    <t>K</t>
  </si>
  <si>
    <t>L</t>
  </si>
  <si>
    <t>M</t>
  </si>
  <si>
    <t>N</t>
  </si>
  <si>
    <t>Ø</t>
  </si>
  <si>
    <t>P</t>
  </si>
  <si>
    <t>Q</t>
  </si>
  <si>
    <t>R</t>
  </si>
  <si>
    <t>S</t>
  </si>
  <si>
    <t>T</t>
  </si>
  <si>
    <t>Invasion.score</t>
    <phoneticPr fontId="0" type="noConversion"/>
  </si>
  <si>
    <t>Ps.strain.id</t>
    <phoneticPr fontId="0" type="noConversion"/>
  </si>
  <si>
    <t>Ps.strain.origin</t>
    <phoneticPr fontId="0" type="noConversion"/>
  </si>
  <si>
    <t>Ps.gtype</t>
    <phoneticPr fontId="0" type="noConversion"/>
  </si>
  <si>
    <t>Ae406</t>
  </si>
  <si>
    <t>Ps2</t>
  </si>
  <si>
    <t>Ae356</t>
  </si>
  <si>
    <t>Ps1</t>
  </si>
  <si>
    <t>Ae263</t>
  </si>
  <si>
    <t>Ae160</t>
  </si>
  <si>
    <t>Ae322</t>
  </si>
  <si>
    <t>Ae505</t>
  </si>
  <si>
    <t>Ae717</t>
  </si>
  <si>
    <t>Ae703</t>
  </si>
  <si>
    <t>Ae702</t>
  </si>
  <si>
    <t>Ae150a</t>
  </si>
  <si>
    <t>Ae707</t>
  </si>
  <si>
    <t>Ae168</t>
  </si>
  <si>
    <t>Ae331</t>
  </si>
  <si>
    <t>Ae706</t>
  </si>
  <si>
    <t>Ae704</t>
  </si>
  <si>
    <t>Ae715</t>
  </si>
  <si>
    <t>Ae707-CP-A2</t>
  </si>
  <si>
    <t>A1</t>
  </si>
  <si>
    <t>A2</t>
  </si>
  <si>
    <t>D2</t>
  </si>
  <si>
    <t>D3</t>
  </si>
  <si>
    <t>L1</t>
  </si>
  <si>
    <t>M1</t>
  </si>
  <si>
    <t>M3</t>
  </si>
  <si>
    <t>N3</t>
  </si>
  <si>
    <t>P2</t>
  </si>
  <si>
    <t>P3</t>
  </si>
  <si>
    <t>Q3</t>
  </si>
  <si>
    <t>R1</t>
  </si>
  <si>
    <t>A3</t>
  </si>
  <si>
    <t>B1</t>
  </si>
  <si>
    <t>B2</t>
  </si>
  <si>
    <t>B3</t>
  </si>
  <si>
    <t>C1</t>
  </si>
  <si>
    <t>C2</t>
  </si>
  <si>
    <t>C3</t>
  </si>
  <si>
    <t>D1</t>
  </si>
  <si>
    <t>E1</t>
  </si>
  <si>
    <t>E2</t>
  </si>
  <si>
    <t>E3</t>
  </si>
  <si>
    <t>F1</t>
  </si>
  <si>
    <t>F2</t>
  </si>
  <si>
    <t>F3</t>
  </si>
  <si>
    <t>G1</t>
  </si>
  <si>
    <t>G2</t>
  </si>
  <si>
    <t>J1</t>
  </si>
  <si>
    <t>J2</t>
  </si>
  <si>
    <t>J3</t>
  </si>
  <si>
    <t>K1</t>
  </si>
  <si>
    <t>K2</t>
  </si>
  <si>
    <t>K3</t>
  </si>
  <si>
    <t>L2</t>
  </si>
  <si>
    <t>L3</t>
  </si>
  <si>
    <t>M2</t>
  </si>
  <si>
    <t>N1</t>
  </si>
  <si>
    <t>N2</t>
  </si>
  <si>
    <t>O1</t>
  </si>
  <si>
    <t>O2</t>
  </si>
  <si>
    <t>P1</t>
  </si>
  <si>
    <t>Q1</t>
  </si>
  <si>
    <t>R2</t>
  </si>
  <si>
    <t>R3</t>
  </si>
  <si>
    <t>S2</t>
  </si>
  <si>
    <t>S3</t>
  </si>
  <si>
    <t>T1</t>
  </si>
  <si>
    <t>T2</t>
  </si>
  <si>
    <t>T3</t>
  </si>
  <si>
    <t>Soft_bug</t>
  </si>
  <si>
    <t>Inv.strain</t>
  </si>
  <si>
    <t>A4</t>
  </si>
  <si>
    <t>B4</t>
  </si>
  <si>
    <t>C4</t>
  </si>
  <si>
    <t>D4</t>
  </si>
  <si>
    <t>E4</t>
  </si>
  <si>
    <t>F4</t>
  </si>
  <si>
    <t>G4</t>
  </si>
  <si>
    <t>J4</t>
  </si>
  <si>
    <t>K4</t>
  </si>
  <si>
    <t>L4</t>
  </si>
  <si>
    <t>M4</t>
  </si>
  <si>
    <t>N4</t>
  </si>
  <si>
    <t>O4</t>
  </si>
  <si>
    <t>Q4</t>
  </si>
  <si>
    <t>R4</t>
  </si>
  <si>
    <t>S4</t>
  </si>
  <si>
    <t>T4</t>
  </si>
  <si>
    <t>A5</t>
  </si>
  <si>
    <t>B5</t>
  </si>
  <si>
    <t>C5</t>
  </si>
  <si>
    <t>D5</t>
  </si>
  <si>
    <t>E5</t>
  </si>
  <si>
    <t>F5</t>
  </si>
  <si>
    <t>G5</t>
  </si>
  <si>
    <t>J5</t>
  </si>
  <si>
    <t>K5</t>
  </si>
  <si>
    <t>M5</t>
  </si>
  <si>
    <t>N5</t>
  </si>
  <si>
    <t>O5</t>
  </si>
  <si>
    <t>P5</t>
  </si>
  <si>
    <t>Q5</t>
  </si>
  <si>
    <t>R5</t>
  </si>
  <si>
    <t>S5</t>
  </si>
  <si>
    <t>T5</t>
  </si>
  <si>
    <t>A6</t>
  </si>
  <si>
    <t>C6</t>
  </si>
  <si>
    <t>D6</t>
  </si>
  <si>
    <t>E6</t>
  </si>
  <si>
    <t>G6</t>
  </si>
  <si>
    <t>J6</t>
  </si>
  <si>
    <t>K6</t>
  </si>
  <si>
    <t>L6</t>
  </si>
  <si>
    <t>M6</t>
  </si>
  <si>
    <t>N6</t>
  </si>
  <si>
    <t>P6</t>
  </si>
  <si>
    <t>Q6</t>
  </si>
  <si>
    <t>R6</t>
  </si>
  <si>
    <t>S6</t>
  </si>
  <si>
    <t>T6</t>
  </si>
  <si>
    <t>Count of Invasion.score</t>
  </si>
  <si>
    <t>Row Labels</t>
  </si>
  <si>
    <t>Grand Total</t>
  </si>
  <si>
    <t>Column Labels</t>
  </si>
  <si>
    <t>Streptomyces invaders</t>
  </si>
  <si>
    <t>Softbug invaders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</si>
</sst>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NeueLTStd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top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161.745135879632" createdVersion="4" refreshedVersion="6" minRefreshableVersion="3" recordCount="492" xr:uid="{00000000-000A-0000-FFFF-FFFF28000000}">
  <cacheSource type="worksheet">
    <worksheetSource ref="A1:G493" sheet="data_table_Strep"/>
  </cacheSource>
  <cacheFields count="7">
    <cacheField name="Input.order" numFmtId="0">
      <sharedItems containsSemiMixedTypes="0" containsString="0" containsNumber="1" containsInteger="1" minValue="1" maxValue="530"/>
    </cacheField>
    <cacheField name="Ps.strain" numFmtId="0">
      <sharedItems count="18">
        <s v="N"/>
        <s v="E"/>
        <s v="S"/>
        <s v="M"/>
        <s v="A"/>
        <s v="G"/>
        <s v="Ø"/>
        <s v="D"/>
        <s v="K"/>
        <s v="L"/>
        <s v="F"/>
        <s v="Control"/>
        <s v="R"/>
        <s v="J"/>
        <s v="Q"/>
        <s v="B"/>
        <s v="T"/>
        <s v="P"/>
      </sharedItems>
    </cacheField>
    <cacheField name="Ps.genotype" numFmtId="0">
      <sharedItems count="4">
        <s v="Ps2"/>
        <s v="Ps1"/>
        <s v="Control"/>
        <s v="unknown" u="1"/>
      </sharedItems>
    </cacheField>
    <cacheField name="Invader" numFmtId="0">
      <sharedItems/>
    </cacheField>
    <cacheField name="Inv.strain" numFmtId="0">
      <sharedItems containsSemiMixedTypes="0" containsString="0" containsNumber="1" containsInteger="1" minValue="1" maxValue="10" count="10">
        <n v="9"/>
        <n v="10"/>
        <n v="5"/>
        <n v="6"/>
        <n v="1"/>
        <n v="3"/>
        <n v="8"/>
        <n v="7"/>
        <n v="2"/>
        <n v="4"/>
      </sharedItems>
    </cacheField>
    <cacheField name="Plate" numFmtId="0">
      <sharedItems count="53">
        <s v="N1"/>
        <s v="E2"/>
        <s v="S3"/>
        <s v="M3"/>
        <s v="E1"/>
        <s v="A2"/>
        <s v="N2"/>
        <s v="G2"/>
        <s v="O2"/>
        <s v="O1"/>
        <s v="D1"/>
        <s v="A1"/>
        <s v="K3"/>
        <s v="K1"/>
        <s v="E3"/>
        <s v="L3"/>
        <s v="G1"/>
        <s v="F1"/>
        <s v="C3"/>
        <s v="R2"/>
        <s v="J3"/>
        <s v="Q1"/>
        <s v="B3"/>
        <s v="A3"/>
        <s v="T3"/>
        <s v="M1"/>
        <s v="S2"/>
        <s v="L2"/>
        <s v="F2"/>
        <s v="D2"/>
        <s v="K2"/>
        <s v="L1"/>
        <s v="J1"/>
        <s v="M2"/>
        <s v="C1"/>
        <s v="N3"/>
        <s v="C2"/>
        <s v="B1"/>
        <s v="T1"/>
        <s v="R1"/>
        <s v="J2"/>
        <s v="F3"/>
        <s v="B2"/>
        <s v="R3"/>
        <s v="T2"/>
        <s v="D3"/>
        <s v="P2"/>
        <s v="P3"/>
        <s v="P1"/>
        <s v="Q3"/>
        <s v="G3" u="1"/>
        <s v="S1" u="1"/>
        <s v="Q2" u="1"/>
      </sharedItems>
    </cacheField>
    <cacheField name="Invasion.score" numFmtId="0">
      <sharedItems containsSemiMixedTypes="0" containsString="0" containsNumber="1" minValue="0" maxValue="1.8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161.74520798611" createdVersion="4" refreshedVersion="6" minRefreshableVersion="3" recordCount="483" xr:uid="{00000000-000A-0000-FFFF-FFFF29000000}">
  <cacheSource type="worksheet">
    <worksheetSource ref="A1:G484" sheet="data_table_Sb"/>
  </cacheSource>
  <cacheFields count="7">
    <cacheField name="Input.order" numFmtId="0">
      <sharedItems containsSemiMixedTypes="0" containsString="0" containsNumber="1" containsInteger="1" minValue="1" maxValue="520"/>
    </cacheField>
    <cacheField name="Ps.strain" numFmtId="0">
      <sharedItems count="18">
        <s v="M"/>
        <s v="N"/>
        <s v="Control"/>
        <s v="D"/>
        <s v="L"/>
        <s v="F"/>
        <s v="Ø"/>
        <s v="K"/>
        <s v="B"/>
        <s v="R"/>
        <s v="Q"/>
        <s v="S"/>
        <s v="T"/>
        <s v="E"/>
        <s v="A"/>
        <s v="G"/>
        <s v="J"/>
        <s v="P"/>
      </sharedItems>
    </cacheField>
    <cacheField name="Ps.genotype" numFmtId="0">
      <sharedItems count="4">
        <s v="Ps1"/>
        <s v="Ps2"/>
        <s v="Control"/>
        <s v="unknown" u="1"/>
      </sharedItems>
    </cacheField>
    <cacheField name="Invader" numFmtId="0">
      <sharedItems/>
    </cacheField>
    <cacheField name="Inv.strain" numFmtId="0">
      <sharedItems containsSemiMixedTypes="0" containsString="0" containsNumber="1" containsInteger="1" minValue="1" maxValue="10" count="10">
        <n v="8"/>
        <n v="2"/>
        <n v="3"/>
        <n v="1"/>
        <n v="10"/>
        <n v="5"/>
        <n v="7"/>
        <n v="4"/>
        <n v="6"/>
        <n v="9"/>
      </sharedItems>
    </cacheField>
    <cacheField name="Plate" numFmtId="0">
      <sharedItems count="52">
        <s v="M5"/>
        <s v="N5"/>
        <s v="C4"/>
        <s v="C6"/>
        <s v="D6"/>
        <s v="L6"/>
        <s v="F4"/>
        <s v="O5"/>
        <s v="K5"/>
        <s v="B5"/>
        <s v="R6"/>
        <s v="D4"/>
        <s v="Q6"/>
        <s v="K4"/>
        <s v="S5"/>
        <s v="N4"/>
        <s v="S6"/>
        <s v="B4"/>
        <s v="F5"/>
        <s v="M4"/>
        <s v="T5"/>
        <s v="S4"/>
        <s v="D5"/>
        <s v="T6"/>
        <s v="T4"/>
        <s v="E4"/>
        <s v="Q5"/>
        <s v="R5"/>
        <s v="R4"/>
        <s v="L4"/>
        <s v="K6"/>
        <s v="O4"/>
        <s v="C5"/>
        <s v="A5"/>
        <s v="A4"/>
        <s v="A6"/>
        <s v="E5"/>
        <s v="G5"/>
        <s v="J5"/>
        <s v="E6"/>
        <s v="M6"/>
        <s v="N6"/>
        <s v="J4"/>
        <s v="Q4"/>
        <s v="P6"/>
        <s v="G4"/>
        <s v="J6"/>
        <s v="G6"/>
        <s v="P5"/>
        <s v="F6" u="1"/>
        <s v="L5" u="1"/>
        <s v="P4" u="1"/>
      </sharedItems>
    </cacheField>
    <cacheField name="Invasion.score" numFmtId="0">
      <sharedItems containsSemiMixedTypes="0" containsString="0" containsNumber="1" minValue="0" maxValue="3.999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n v="355"/>
    <x v="0"/>
    <x v="0"/>
    <s v="Streptomyces"/>
    <x v="0"/>
    <x v="0"/>
    <n v="1.883"/>
  </r>
  <r>
    <n v="149"/>
    <x v="1"/>
    <x v="0"/>
    <s v="Streptomyces"/>
    <x v="1"/>
    <x v="1"/>
    <n v="1.59"/>
  </r>
  <r>
    <n v="500"/>
    <x v="2"/>
    <x v="0"/>
    <s v="Streptomyces"/>
    <x v="1"/>
    <x v="2"/>
    <n v="1.48"/>
  </r>
  <r>
    <n v="315"/>
    <x v="3"/>
    <x v="1"/>
    <s v="Streptomyces"/>
    <x v="2"/>
    <x v="3"/>
    <n v="1.452"/>
  </r>
  <r>
    <n v="148"/>
    <x v="1"/>
    <x v="0"/>
    <s v="Streptomyces"/>
    <x v="1"/>
    <x v="4"/>
    <n v="1.4490000000000001"/>
  </r>
  <r>
    <n v="29"/>
    <x v="4"/>
    <x v="0"/>
    <s v="Streptomyces"/>
    <x v="1"/>
    <x v="5"/>
    <n v="1.4450000000000001"/>
  </r>
  <r>
    <n v="359"/>
    <x v="0"/>
    <x v="0"/>
    <s v="Streptomyces"/>
    <x v="1"/>
    <x v="6"/>
    <n v="1.4279999999999999"/>
  </r>
  <r>
    <n v="145"/>
    <x v="1"/>
    <x v="0"/>
    <s v="Streptomyces"/>
    <x v="0"/>
    <x v="4"/>
    <n v="1.409"/>
  </r>
  <r>
    <n v="356"/>
    <x v="0"/>
    <x v="0"/>
    <s v="Streptomyces"/>
    <x v="0"/>
    <x v="6"/>
    <n v="1.385"/>
  </r>
  <r>
    <n v="209"/>
    <x v="5"/>
    <x v="0"/>
    <s v="Streptomyces"/>
    <x v="1"/>
    <x v="7"/>
    <n v="1.373"/>
  </r>
  <r>
    <n v="380"/>
    <x v="6"/>
    <x v="1"/>
    <s v="Streptomyces"/>
    <x v="1"/>
    <x v="8"/>
    <n v="1.3420000000000001"/>
  </r>
  <r>
    <n v="372"/>
    <x v="6"/>
    <x v="1"/>
    <s v="Streptomyces"/>
    <x v="3"/>
    <x v="8"/>
    <n v="1.3320000000000001"/>
  </r>
  <r>
    <n v="379"/>
    <x v="6"/>
    <x v="1"/>
    <s v="Streptomyces"/>
    <x v="1"/>
    <x v="9"/>
    <n v="1.331"/>
  </r>
  <r>
    <n v="106"/>
    <x v="7"/>
    <x v="1"/>
    <s v="Streptomyces"/>
    <x v="3"/>
    <x v="10"/>
    <n v="1.329"/>
  </r>
  <r>
    <n v="28"/>
    <x v="4"/>
    <x v="0"/>
    <s v="Streptomyces"/>
    <x v="1"/>
    <x v="11"/>
    <n v="1.327"/>
  </r>
  <r>
    <n v="243"/>
    <x v="8"/>
    <x v="0"/>
    <s v="Streptomyces"/>
    <x v="4"/>
    <x v="12"/>
    <n v="1.3140000000000001"/>
  </r>
  <r>
    <n v="268"/>
    <x v="8"/>
    <x v="0"/>
    <s v="Streptomyces"/>
    <x v="1"/>
    <x v="13"/>
    <n v="1.306"/>
  </r>
  <r>
    <n v="378"/>
    <x v="6"/>
    <x v="1"/>
    <s v="Streptomyces"/>
    <x v="0"/>
    <x v="8"/>
    <n v="1.304"/>
  </r>
  <r>
    <n v="150"/>
    <x v="1"/>
    <x v="0"/>
    <s v="Streptomyces"/>
    <x v="1"/>
    <x v="14"/>
    <n v="1.3029999999999999"/>
  </r>
  <r>
    <n v="297"/>
    <x v="9"/>
    <x v="0"/>
    <s v="Streptomyces"/>
    <x v="0"/>
    <x v="15"/>
    <n v="1.3029999999999999"/>
  </r>
  <r>
    <n v="366"/>
    <x v="6"/>
    <x v="1"/>
    <s v="Streptomyces"/>
    <x v="5"/>
    <x v="8"/>
    <n v="1.2989999999999999"/>
  </r>
  <r>
    <n v="270"/>
    <x v="8"/>
    <x v="0"/>
    <s v="Streptomyces"/>
    <x v="1"/>
    <x v="12"/>
    <n v="1.2969999999999999"/>
  </r>
  <r>
    <n v="309"/>
    <x v="3"/>
    <x v="1"/>
    <s v="Streptomyces"/>
    <x v="5"/>
    <x v="3"/>
    <n v="1.294"/>
  </r>
  <r>
    <n v="208"/>
    <x v="5"/>
    <x v="0"/>
    <s v="Streptomyces"/>
    <x v="1"/>
    <x v="16"/>
    <n v="1.2889999999999999"/>
  </r>
  <r>
    <n v="166"/>
    <x v="10"/>
    <x v="1"/>
    <s v="Streptomyces"/>
    <x v="3"/>
    <x v="17"/>
    <n v="1.286"/>
  </r>
  <r>
    <n v="330"/>
    <x v="3"/>
    <x v="1"/>
    <s v="Streptomyces"/>
    <x v="1"/>
    <x v="3"/>
    <n v="1.286"/>
  </r>
  <r>
    <n v="90"/>
    <x v="11"/>
    <x v="2"/>
    <s v="Streptomyces"/>
    <x v="1"/>
    <x v="18"/>
    <n v="1.272"/>
  </r>
  <r>
    <n v="469"/>
    <x v="12"/>
    <x v="0"/>
    <s v="Streptomyces"/>
    <x v="1"/>
    <x v="19"/>
    <n v="1.2689999999999999"/>
  </r>
  <r>
    <n v="240"/>
    <x v="13"/>
    <x v="0"/>
    <s v="Streptomyces"/>
    <x v="1"/>
    <x v="20"/>
    <n v="1.266"/>
  </r>
  <r>
    <n v="438"/>
    <x v="14"/>
    <x v="0"/>
    <s v="Streptomyces"/>
    <x v="1"/>
    <x v="21"/>
    <n v="1.264"/>
  </r>
  <r>
    <n v="39"/>
    <x v="15"/>
    <x v="1"/>
    <s v="Streptomyces"/>
    <x v="5"/>
    <x v="22"/>
    <n v="1.26"/>
  </r>
  <r>
    <n v="327"/>
    <x v="3"/>
    <x v="1"/>
    <s v="Streptomyces"/>
    <x v="0"/>
    <x v="3"/>
    <n v="1.26"/>
  </r>
  <r>
    <n v="30"/>
    <x v="4"/>
    <x v="0"/>
    <s v="Streptomyces"/>
    <x v="1"/>
    <x v="23"/>
    <n v="1.2529999999999999"/>
  </r>
  <r>
    <n v="318"/>
    <x v="3"/>
    <x v="1"/>
    <s v="Streptomyces"/>
    <x v="3"/>
    <x v="3"/>
    <n v="1.244"/>
  </r>
  <r>
    <n v="377"/>
    <x v="6"/>
    <x v="1"/>
    <s v="Streptomyces"/>
    <x v="0"/>
    <x v="9"/>
    <n v="1.2370000000000001"/>
  </r>
  <r>
    <n v="112"/>
    <x v="7"/>
    <x v="1"/>
    <s v="Streptomyces"/>
    <x v="6"/>
    <x v="10"/>
    <n v="1.2350000000000001"/>
  </r>
  <r>
    <n v="136"/>
    <x v="1"/>
    <x v="0"/>
    <s v="Streptomyces"/>
    <x v="3"/>
    <x v="4"/>
    <n v="1.232"/>
  </r>
  <r>
    <n v="97"/>
    <x v="7"/>
    <x v="1"/>
    <s v="Streptomyces"/>
    <x v="5"/>
    <x v="10"/>
    <n v="1.2230000000000001"/>
  </r>
  <r>
    <n v="127"/>
    <x v="1"/>
    <x v="0"/>
    <s v="Streptomyces"/>
    <x v="5"/>
    <x v="4"/>
    <n v="1.218"/>
  </r>
  <r>
    <n v="530"/>
    <x v="16"/>
    <x v="1"/>
    <s v="Streptomyces"/>
    <x v="1"/>
    <x v="24"/>
    <n v="1.21"/>
  </r>
  <r>
    <n v="325"/>
    <x v="3"/>
    <x v="1"/>
    <s v="Streptomyces"/>
    <x v="0"/>
    <x v="25"/>
    <n v="1.2090000000000001"/>
  </r>
  <r>
    <n v="25"/>
    <x v="4"/>
    <x v="0"/>
    <s v="Streptomyces"/>
    <x v="0"/>
    <x v="11"/>
    <n v="1.2070000000000001"/>
  </r>
  <r>
    <n v="499"/>
    <x v="2"/>
    <x v="0"/>
    <s v="Streptomyces"/>
    <x v="1"/>
    <x v="26"/>
    <n v="1.2030000000000001"/>
  </r>
  <r>
    <n v="303"/>
    <x v="3"/>
    <x v="1"/>
    <s v="Streptomyces"/>
    <x v="4"/>
    <x v="3"/>
    <n v="1.1990000000000001"/>
  </r>
  <r>
    <n v="299"/>
    <x v="9"/>
    <x v="0"/>
    <s v="Streptomyces"/>
    <x v="1"/>
    <x v="27"/>
    <n v="1.194"/>
  </r>
  <r>
    <n v="265"/>
    <x v="8"/>
    <x v="0"/>
    <s v="Streptomyces"/>
    <x v="0"/>
    <x v="13"/>
    <n v="1.19"/>
  </r>
  <r>
    <n v="374"/>
    <x v="6"/>
    <x v="1"/>
    <s v="Streptomyces"/>
    <x v="7"/>
    <x v="8"/>
    <n v="1.1859999999999999"/>
  </r>
  <r>
    <n v="147"/>
    <x v="1"/>
    <x v="0"/>
    <s v="Streptomyces"/>
    <x v="0"/>
    <x v="14"/>
    <n v="1.1850000000000001"/>
  </r>
  <r>
    <n v="300"/>
    <x v="9"/>
    <x v="0"/>
    <s v="Streptomyces"/>
    <x v="1"/>
    <x v="15"/>
    <n v="1.1779999999999999"/>
  </r>
  <r>
    <n v="304"/>
    <x v="3"/>
    <x v="1"/>
    <s v="Streptomyces"/>
    <x v="8"/>
    <x v="25"/>
    <n v="1.17"/>
  </r>
  <r>
    <n v="167"/>
    <x v="10"/>
    <x v="1"/>
    <s v="Streptomyces"/>
    <x v="3"/>
    <x v="28"/>
    <n v="1.157"/>
  </r>
  <r>
    <n v="146"/>
    <x v="1"/>
    <x v="0"/>
    <s v="Streptomyces"/>
    <x v="0"/>
    <x v="1"/>
    <n v="1.1479999999999999"/>
  </r>
  <r>
    <n v="116"/>
    <x v="7"/>
    <x v="1"/>
    <s v="Streptomyces"/>
    <x v="0"/>
    <x v="29"/>
    <n v="1.141"/>
  </r>
  <r>
    <n v="269"/>
    <x v="8"/>
    <x v="0"/>
    <s v="Streptomyces"/>
    <x v="1"/>
    <x v="30"/>
    <n v="1.1399999999999999"/>
  </r>
  <r>
    <n v="172"/>
    <x v="10"/>
    <x v="1"/>
    <s v="Streptomyces"/>
    <x v="6"/>
    <x v="17"/>
    <n v="1.1379999999999999"/>
  </r>
  <r>
    <n v="158"/>
    <x v="10"/>
    <x v="1"/>
    <s v="Streptomyces"/>
    <x v="5"/>
    <x v="28"/>
    <n v="1.137"/>
  </r>
  <r>
    <n v="143"/>
    <x v="1"/>
    <x v="0"/>
    <s v="Streptomyces"/>
    <x v="6"/>
    <x v="1"/>
    <n v="1.1339999999999999"/>
  </r>
  <r>
    <n v="358"/>
    <x v="0"/>
    <x v="0"/>
    <s v="Streptomyces"/>
    <x v="1"/>
    <x v="0"/>
    <n v="1.1299999999999999"/>
  </r>
  <r>
    <n v="206"/>
    <x v="5"/>
    <x v="0"/>
    <s v="Streptomyces"/>
    <x v="0"/>
    <x v="7"/>
    <n v="1.129"/>
  </r>
  <r>
    <n v="298"/>
    <x v="9"/>
    <x v="0"/>
    <s v="Streptomyces"/>
    <x v="1"/>
    <x v="31"/>
    <n v="1.1259999999999999"/>
  </r>
  <r>
    <n v="267"/>
    <x v="8"/>
    <x v="0"/>
    <s v="Streptomyces"/>
    <x v="0"/>
    <x v="12"/>
    <n v="1.125"/>
  </r>
  <r>
    <n v="328"/>
    <x v="3"/>
    <x v="1"/>
    <s v="Streptomyces"/>
    <x v="1"/>
    <x v="25"/>
    <n v="1.125"/>
  </r>
  <r>
    <n v="27"/>
    <x v="4"/>
    <x v="0"/>
    <s v="Streptomyces"/>
    <x v="0"/>
    <x v="23"/>
    <n v="1.1220000000000001"/>
  </r>
  <r>
    <n v="364"/>
    <x v="6"/>
    <x v="1"/>
    <s v="Streptomyces"/>
    <x v="8"/>
    <x v="8"/>
    <n v="1.1200000000000001"/>
  </r>
  <r>
    <n v="205"/>
    <x v="5"/>
    <x v="0"/>
    <s v="Streptomyces"/>
    <x v="0"/>
    <x v="16"/>
    <n v="1.119"/>
  </r>
  <r>
    <n v="527"/>
    <x v="16"/>
    <x v="1"/>
    <s v="Streptomyces"/>
    <x v="0"/>
    <x v="24"/>
    <n v="1.1180000000000001"/>
  </r>
  <r>
    <n v="296"/>
    <x v="9"/>
    <x v="0"/>
    <s v="Streptomyces"/>
    <x v="0"/>
    <x v="27"/>
    <n v="1.1140000000000001"/>
  </r>
  <r>
    <n v="238"/>
    <x v="13"/>
    <x v="0"/>
    <s v="Streptomyces"/>
    <x v="1"/>
    <x v="32"/>
    <n v="1.1120000000000001"/>
  </r>
  <r>
    <n v="346"/>
    <x v="0"/>
    <x v="0"/>
    <s v="Streptomyces"/>
    <x v="3"/>
    <x v="0"/>
    <n v="1.1120000000000001"/>
  </r>
  <r>
    <n v="60"/>
    <x v="15"/>
    <x v="1"/>
    <s v="Streptomyces"/>
    <x v="1"/>
    <x v="22"/>
    <n v="1.109"/>
  </r>
  <r>
    <n v="81"/>
    <x v="11"/>
    <x v="2"/>
    <s v="Streptomyces"/>
    <x v="7"/>
    <x v="18"/>
    <n v="1.109"/>
  </r>
  <r>
    <n v="129"/>
    <x v="1"/>
    <x v="0"/>
    <s v="Streptomyces"/>
    <x v="5"/>
    <x v="14"/>
    <n v="1.099"/>
  </r>
  <r>
    <n v="326"/>
    <x v="3"/>
    <x v="1"/>
    <s v="Streptomyces"/>
    <x v="0"/>
    <x v="33"/>
    <n v="1.0980000000000001"/>
  </r>
  <r>
    <n v="85"/>
    <x v="11"/>
    <x v="2"/>
    <s v="Streptomyces"/>
    <x v="0"/>
    <x v="34"/>
    <n v="1.091"/>
  </r>
  <r>
    <n v="178"/>
    <x v="10"/>
    <x v="1"/>
    <s v="Streptomyces"/>
    <x v="1"/>
    <x v="17"/>
    <n v="1.0900000000000001"/>
  </r>
  <r>
    <n v="157"/>
    <x v="10"/>
    <x v="1"/>
    <s v="Streptomyces"/>
    <x v="5"/>
    <x v="17"/>
    <n v="1.0880000000000001"/>
  </r>
  <r>
    <n v="360"/>
    <x v="0"/>
    <x v="0"/>
    <s v="Streptomyces"/>
    <x v="1"/>
    <x v="35"/>
    <n v="1.081"/>
  </r>
  <r>
    <n v="68"/>
    <x v="11"/>
    <x v="2"/>
    <s v="Streptomyces"/>
    <x v="5"/>
    <x v="36"/>
    <n v="1.079"/>
  </r>
  <r>
    <n v="497"/>
    <x v="2"/>
    <x v="0"/>
    <s v="Streptomyces"/>
    <x v="0"/>
    <x v="2"/>
    <n v="1.075"/>
  </r>
  <r>
    <n v="69"/>
    <x v="11"/>
    <x v="2"/>
    <s v="Streptomyces"/>
    <x v="5"/>
    <x v="18"/>
    <n v="1.0720000000000001"/>
  </r>
  <r>
    <n v="58"/>
    <x v="15"/>
    <x v="1"/>
    <s v="Streptomyces"/>
    <x v="1"/>
    <x v="37"/>
    <n v="1.0680000000000001"/>
  </r>
  <r>
    <n v="332"/>
    <x v="0"/>
    <x v="0"/>
    <s v="Streptomyces"/>
    <x v="4"/>
    <x v="6"/>
    <n v="1.0620000000000001"/>
  </r>
  <r>
    <n v="528"/>
    <x v="16"/>
    <x v="1"/>
    <s v="Streptomyces"/>
    <x v="1"/>
    <x v="38"/>
    <n v="1.0620000000000001"/>
  </r>
  <r>
    <n v="51"/>
    <x v="15"/>
    <x v="1"/>
    <s v="Streptomyces"/>
    <x v="7"/>
    <x v="22"/>
    <n v="1.06"/>
  </r>
  <r>
    <n v="468"/>
    <x v="12"/>
    <x v="0"/>
    <s v="Streptomyces"/>
    <x v="1"/>
    <x v="39"/>
    <n v="1.06"/>
  </r>
  <r>
    <n v="373"/>
    <x v="6"/>
    <x v="1"/>
    <s v="Streptomyces"/>
    <x v="7"/>
    <x v="9"/>
    <n v="1.0549999999999999"/>
  </r>
  <r>
    <n v="357"/>
    <x v="0"/>
    <x v="0"/>
    <s v="Streptomyces"/>
    <x v="0"/>
    <x v="35"/>
    <n v="1.054"/>
  </r>
  <r>
    <n v="26"/>
    <x v="4"/>
    <x v="0"/>
    <s v="Streptomyces"/>
    <x v="0"/>
    <x v="5"/>
    <n v="1.052"/>
  </r>
  <r>
    <n v="365"/>
    <x v="6"/>
    <x v="1"/>
    <s v="Streptomyces"/>
    <x v="5"/>
    <x v="9"/>
    <n v="1.052"/>
  </r>
  <r>
    <n v="175"/>
    <x v="10"/>
    <x v="1"/>
    <s v="Streptomyces"/>
    <x v="0"/>
    <x v="17"/>
    <n v="1.0469999999999999"/>
  </r>
  <r>
    <n v="179"/>
    <x v="10"/>
    <x v="1"/>
    <s v="Streptomyces"/>
    <x v="1"/>
    <x v="28"/>
    <n v="1.046"/>
  </r>
  <r>
    <n v="118"/>
    <x v="7"/>
    <x v="1"/>
    <s v="Streptomyces"/>
    <x v="1"/>
    <x v="10"/>
    <n v="1.042"/>
  </r>
  <r>
    <n v="94"/>
    <x v="7"/>
    <x v="1"/>
    <s v="Streptomyces"/>
    <x v="8"/>
    <x v="10"/>
    <n v="1.04"/>
  </r>
  <r>
    <n v="57"/>
    <x v="15"/>
    <x v="1"/>
    <s v="Streptomyces"/>
    <x v="0"/>
    <x v="22"/>
    <n v="1.038"/>
  </r>
  <r>
    <n v="352"/>
    <x v="0"/>
    <x v="0"/>
    <s v="Streptomyces"/>
    <x v="6"/>
    <x v="0"/>
    <n v="1.038"/>
  </r>
  <r>
    <n v="236"/>
    <x v="13"/>
    <x v="0"/>
    <s v="Streptomyces"/>
    <x v="0"/>
    <x v="40"/>
    <n v="1.034"/>
  </r>
  <r>
    <n v="338"/>
    <x v="0"/>
    <x v="0"/>
    <s v="Streptomyces"/>
    <x v="5"/>
    <x v="6"/>
    <n v="1.034"/>
  </r>
  <r>
    <n v="417"/>
    <x v="14"/>
    <x v="0"/>
    <s v="Streptomyces"/>
    <x v="5"/>
    <x v="21"/>
    <n v="1.0329999999999999"/>
  </r>
  <r>
    <n v="266"/>
    <x v="8"/>
    <x v="0"/>
    <s v="Streptomyces"/>
    <x v="0"/>
    <x v="30"/>
    <n v="1.0309999999999999"/>
  </r>
  <r>
    <n v="107"/>
    <x v="7"/>
    <x v="1"/>
    <s v="Streptomyces"/>
    <x v="3"/>
    <x v="29"/>
    <n v="1.014"/>
  </r>
  <r>
    <n v="262"/>
    <x v="8"/>
    <x v="0"/>
    <s v="Streptomyces"/>
    <x v="6"/>
    <x v="13"/>
    <n v="1.012"/>
  </r>
  <r>
    <n v="176"/>
    <x v="10"/>
    <x v="1"/>
    <s v="Streptomyces"/>
    <x v="0"/>
    <x v="28"/>
    <n v="1.01"/>
  </r>
  <r>
    <n v="337"/>
    <x v="0"/>
    <x v="0"/>
    <s v="Streptomyces"/>
    <x v="5"/>
    <x v="0"/>
    <n v="1.006"/>
  </r>
  <r>
    <n v="235"/>
    <x v="13"/>
    <x v="0"/>
    <s v="Streptomyces"/>
    <x v="0"/>
    <x v="32"/>
    <n v="1.0049999999999999"/>
  </r>
  <r>
    <n v="370"/>
    <x v="6"/>
    <x v="1"/>
    <s v="Streptomyces"/>
    <x v="2"/>
    <x v="8"/>
    <n v="1.0049999999999999"/>
  </r>
  <r>
    <n v="180"/>
    <x v="10"/>
    <x v="1"/>
    <s v="Streptomyces"/>
    <x v="1"/>
    <x v="41"/>
    <n v="1.004"/>
  </r>
  <r>
    <n v="249"/>
    <x v="8"/>
    <x v="0"/>
    <s v="Streptomyces"/>
    <x v="5"/>
    <x v="12"/>
    <n v="1.004"/>
  </r>
  <r>
    <n v="38"/>
    <x v="15"/>
    <x v="1"/>
    <s v="Streptomyces"/>
    <x v="5"/>
    <x v="42"/>
    <n v="1"/>
  </r>
  <r>
    <n v="123"/>
    <x v="1"/>
    <x v="0"/>
    <s v="Streptomyces"/>
    <x v="4"/>
    <x v="14"/>
    <n v="0.999"/>
  </r>
  <r>
    <n v="307"/>
    <x v="3"/>
    <x v="1"/>
    <s v="Streptomyces"/>
    <x v="5"/>
    <x v="25"/>
    <n v="0.99199999999999999"/>
  </r>
  <r>
    <n v="496"/>
    <x v="2"/>
    <x v="0"/>
    <s v="Streptomyces"/>
    <x v="0"/>
    <x v="26"/>
    <n v="0.99199999999999999"/>
  </r>
  <r>
    <n v="306"/>
    <x v="3"/>
    <x v="1"/>
    <s v="Streptomyces"/>
    <x v="8"/>
    <x v="3"/>
    <n v="0.99"/>
  </r>
  <r>
    <n v="37"/>
    <x v="15"/>
    <x v="1"/>
    <s v="Streptomyces"/>
    <x v="5"/>
    <x v="37"/>
    <n v="0.98899999999999999"/>
  </r>
  <r>
    <n v="478"/>
    <x v="2"/>
    <x v="0"/>
    <s v="Streptomyces"/>
    <x v="5"/>
    <x v="26"/>
    <n v="0.98699999999999999"/>
  </r>
  <r>
    <n v="324"/>
    <x v="3"/>
    <x v="1"/>
    <s v="Streptomyces"/>
    <x v="6"/>
    <x v="3"/>
    <n v="0.98299999999999998"/>
  </r>
  <r>
    <n v="54"/>
    <x v="15"/>
    <x v="1"/>
    <s v="Streptomyces"/>
    <x v="6"/>
    <x v="22"/>
    <n v="0.98099999999999998"/>
  </r>
  <r>
    <n v="470"/>
    <x v="12"/>
    <x v="0"/>
    <s v="Streptomyces"/>
    <x v="1"/>
    <x v="43"/>
    <n v="0.98099999999999998"/>
  </r>
  <r>
    <n v="109"/>
    <x v="7"/>
    <x v="1"/>
    <s v="Streptomyces"/>
    <x v="7"/>
    <x v="10"/>
    <n v="0.97599999999999998"/>
  </r>
  <r>
    <n v="375"/>
    <x v="6"/>
    <x v="1"/>
    <s v="Streptomyces"/>
    <x v="6"/>
    <x v="9"/>
    <n v="0.97599999999999998"/>
  </r>
  <r>
    <n v="525"/>
    <x v="16"/>
    <x v="1"/>
    <s v="Streptomyces"/>
    <x v="0"/>
    <x v="38"/>
    <n v="0.97399999999999998"/>
  </r>
  <r>
    <n v="9"/>
    <x v="4"/>
    <x v="0"/>
    <s v="Streptomyces"/>
    <x v="5"/>
    <x v="23"/>
    <n v="0.97199999999999998"/>
  </r>
  <r>
    <n v="466"/>
    <x v="12"/>
    <x v="0"/>
    <s v="Streptomyces"/>
    <x v="0"/>
    <x v="19"/>
    <n v="0.96399999999999997"/>
  </r>
  <r>
    <n v="295"/>
    <x v="9"/>
    <x v="0"/>
    <s v="Streptomyces"/>
    <x v="0"/>
    <x v="31"/>
    <n v="0.96299999999999997"/>
  </r>
  <r>
    <n v="239"/>
    <x v="13"/>
    <x v="0"/>
    <s v="Streptomyces"/>
    <x v="1"/>
    <x v="40"/>
    <n v="0.96199999999999997"/>
  </r>
  <r>
    <n v="200"/>
    <x v="5"/>
    <x v="0"/>
    <s v="Streptomyces"/>
    <x v="7"/>
    <x v="7"/>
    <n v="0.96099999999999997"/>
  </r>
  <r>
    <n v="334"/>
    <x v="0"/>
    <x v="0"/>
    <s v="Streptomyces"/>
    <x v="8"/>
    <x v="0"/>
    <n v="0.95799999999999996"/>
  </r>
  <r>
    <n v="47"/>
    <x v="15"/>
    <x v="1"/>
    <s v="Streptomyces"/>
    <x v="3"/>
    <x v="42"/>
    <n v="0.95599999999999996"/>
  </r>
  <r>
    <n v="316"/>
    <x v="3"/>
    <x v="1"/>
    <s v="Streptomyces"/>
    <x v="3"/>
    <x v="25"/>
    <n v="0.95299999999999996"/>
  </r>
  <r>
    <n v="159"/>
    <x v="10"/>
    <x v="1"/>
    <s v="Streptomyces"/>
    <x v="5"/>
    <x v="41"/>
    <n v="0.95099999999999996"/>
  </r>
  <r>
    <n v="319"/>
    <x v="3"/>
    <x v="1"/>
    <s v="Streptomyces"/>
    <x v="7"/>
    <x v="25"/>
    <n v="0.95099999999999996"/>
  </r>
  <r>
    <n v="279"/>
    <x v="9"/>
    <x v="0"/>
    <s v="Streptomyces"/>
    <x v="5"/>
    <x v="15"/>
    <n v="0.94799999999999995"/>
  </r>
  <r>
    <n v="168"/>
    <x v="10"/>
    <x v="1"/>
    <s v="Streptomyces"/>
    <x v="3"/>
    <x v="41"/>
    <n v="0.94699999999999995"/>
  </r>
  <r>
    <n v="288"/>
    <x v="9"/>
    <x v="0"/>
    <s v="Streptomyces"/>
    <x v="3"/>
    <x v="15"/>
    <n v="0.94499999999999995"/>
  </r>
  <r>
    <n v="444"/>
    <x v="12"/>
    <x v="0"/>
    <s v="Streptomyces"/>
    <x v="8"/>
    <x v="39"/>
    <n v="0.94499999999999995"/>
  </r>
  <r>
    <n v="115"/>
    <x v="7"/>
    <x v="1"/>
    <s v="Streptomyces"/>
    <x v="0"/>
    <x v="10"/>
    <n v="0.94299999999999995"/>
  </r>
  <r>
    <n v="529"/>
    <x v="16"/>
    <x v="1"/>
    <s v="Streptomyces"/>
    <x v="1"/>
    <x v="44"/>
    <n v="0.94"/>
  </r>
  <r>
    <n v="99"/>
    <x v="7"/>
    <x v="1"/>
    <s v="Streptomyces"/>
    <x v="5"/>
    <x v="45"/>
    <n v="0.93899999999999995"/>
  </r>
  <r>
    <n v="84"/>
    <x v="11"/>
    <x v="2"/>
    <s v="Streptomyces"/>
    <x v="6"/>
    <x v="18"/>
    <n v="0.93799999999999994"/>
  </r>
  <r>
    <n v="376"/>
    <x v="6"/>
    <x v="1"/>
    <s v="Streptomyces"/>
    <x v="6"/>
    <x v="8"/>
    <n v="0.93200000000000005"/>
  </r>
  <r>
    <n v="89"/>
    <x v="11"/>
    <x v="2"/>
    <s v="Streptomyces"/>
    <x v="1"/>
    <x v="36"/>
    <n v="0.92600000000000005"/>
  </r>
  <r>
    <n v="103"/>
    <x v="7"/>
    <x v="1"/>
    <s v="Streptomyces"/>
    <x v="2"/>
    <x v="10"/>
    <n v="0.92600000000000005"/>
  </r>
  <r>
    <n v="517"/>
    <x v="16"/>
    <x v="1"/>
    <s v="Streptomyces"/>
    <x v="3"/>
    <x v="44"/>
    <n v="0.92600000000000005"/>
  </r>
  <r>
    <n v="125"/>
    <x v="1"/>
    <x v="0"/>
    <s v="Streptomyces"/>
    <x v="8"/>
    <x v="1"/>
    <n v="0.92500000000000004"/>
  </r>
  <r>
    <n v="138"/>
    <x v="1"/>
    <x v="0"/>
    <s v="Streptomyces"/>
    <x v="3"/>
    <x v="14"/>
    <n v="0.92300000000000004"/>
  </r>
  <r>
    <n v="363"/>
    <x v="6"/>
    <x v="1"/>
    <s v="Streptomyces"/>
    <x v="8"/>
    <x v="9"/>
    <n v="0.92300000000000004"/>
  </r>
  <r>
    <n v="154"/>
    <x v="10"/>
    <x v="1"/>
    <s v="Streptomyces"/>
    <x v="8"/>
    <x v="17"/>
    <n v="0.92200000000000004"/>
  </r>
  <r>
    <n v="170"/>
    <x v="10"/>
    <x v="1"/>
    <s v="Streptomyces"/>
    <x v="7"/>
    <x v="28"/>
    <n v="0.92100000000000004"/>
  </r>
  <r>
    <n v="494"/>
    <x v="2"/>
    <x v="0"/>
    <s v="Streptomyces"/>
    <x v="6"/>
    <x v="2"/>
    <n v="0.92"/>
  </r>
  <r>
    <n v="362"/>
    <x v="6"/>
    <x v="1"/>
    <s v="Streptomyces"/>
    <x v="4"/>
    <x v="8"/>
    <n v="0.91600000000000004"/>
  </r>
  <r>
    <n v="121"/>
    <x v="1"/>
    <x v="0"/>
    <s v="Streptomyces"/>
    <x v="4"/>
    <x v="4"/>
    <n v="0.91500000000000004"/>
  </r>
  <r>
    <n v="169"/>
    <x v="10"/>
    <x v="1"/>
    <s v="Streptomyces"/>
    <x v="7"/>
    <x v="17"/>
    <n v="0.91500000000000004"/>
  </r>
  <r>
    <n v="59"/>
    <x v="15"/>
    <x v="1"/>
    <s v="Streptomyces"/>
    <x v="1"/>
    <x v="42"/>
    <n v="0.91300000000000003"/>
  </r>
  <r>
    <n v="144"/>
    <x v="1"/>
    <x v="0"/>
    <s v="Streptomyces"/>
    <x v="6"/>
    <x v="14"/>
    <n v="0.91300000000000003"/>
  </r>
  <r>
    <n v="435"/>
    <x v="14"/>
    <x v="0"/>
    <s v="Streptomyces"/>
    <x v="0"/>
    <x v="21"/>
    <n v="0.91300000000000003"/>
  </r>
  <r>
    <n v="203"/>
    <x v="5"/>
    <x v="0"/>
    <s v="Streptomyces"/>
    <x v="6"/>
    <x v="7"/>
    <n v="0.91200000000000003"/>
  </r>
  <r>
    <n v="484"/>
    <x v="2"/>
    <x v="0"/>
    <s v="Streptomyces"/>
    <x v="2"/>
    <x v="26"/>
    <n v="0.91100000000000003"/>
  </r>
  <r>
    <n v="98"/>
    <x v="7"/>
    <x v="1"/>
    <s v="Streptomyces"/>
    <x v="5"/>
    <x v="29"/>
    <n v="0.91"/>
  </r>
  <r>
    <n v="122"/>
    <x v="1"/>
    <x v="0"/>
    <s v="Streptomyces"/>
    <x v="4"/>
    <x v="1"/>
    <n v="0.91"/>
  </r>
  <r>
    <n v="371"/>
    <x v="6"/>
    <x v="1"/>
    <s v="Streptomyces"/>
    <x v="3"/>
    <x v="9"/>
    <n v="0.90800000000000003"/>
  </r>
  <r>
    <n v="414"/>
    <x v="14"/>
    <x v="0"/>
    <s v="Streptomyces"/>
    <x v="8"/>
    <x v="21"/>
    <n v="0.90800000000000003"/>
  </r>
  <r>
    <n v="231"/>
    <x v="13"/>
    <x v="0"/>
    <s v="Streptomyces"/>
    <x v="7"/>
    <x v="20"/>
    <n v="0.90700000000000003"/>
  </r>
  <r>
    <n v="411"/>
    <x v="14"/>
    <x v="0"/>
    <s v="Streptomyces"/>
    <x v="4"/>
    <x v="21"/>
    <n v="0.90600000000000003"/>
  </r>
  <r>
    <n v="7"/>
    <x v="4"/>
    <x v="0"/>
    <s v="Streptomyces"/>
    <x v="5"/>
    <x v="11"/>
    <n v="0.90300000000000002"/>
  </r>
  <r>
    <n v="164"/>
    <x v="10"/>
    <x v="1"/>
    <s v="Streptomyces"/>
    <x v="2"/>
    <x v="28"/>
    <n v="0.90300000000000002"/>
  </r>
  <r>
    <n v="247"/>
    <x v="8"/>
    <x v="0"/>
    <s v="Streptomyces"/>
    <x v="5"/>
    <x v="13"/>
    <n v="0.90200000000000002"/>
  </r>
  <r>
    <n v="353"/>
    <x v="0"/>
    <x v="0"/>
    <s v="Streptomyces"/>
    <x v="6"/>
    <x v="6"/>
    <n v="0.89900000000000002"/>
  </r>
  <r>
    <n v="476"/>
    <x v="2"/>
    <x v="0"/>
    <s v="Streptomyces"/>
    <x v="8"/>
    <x v="2"/>
    <n v="0.89800000000000002"/>
  </r>
  <r>
    <n v="124"/>
    <x v="1"/>
    <x v="0"/>
    <s v="Streptomyces"/>
    <x v="8"/>
    <x v="4"/>
    <n v="0.89700000000000002"/>
  </r>
  <r>
    <n v="137"/>
    <x v="1"/>
    <x v="0"/>
    <s v="Streptomyces"/>
    <x v="3"/>
    <x v="1"/>
    <n v="0.89700000000000002"/>
  </r>
  <r>
    <n v="237"/>
    <x v="13"/>
    <x v="0"/>
    <s v="Streptomyces"/>
    <x v="0"/>
    <x v="20"/>
    <n v="0.89600000000000002"/>
  </r>
  <r>
    <n v="126"/>
    <x v="1"/>
    <x v="0"/>
    <s v="Streptomyces"/>
    <x v="8"/>
    <x v="14"/>
    <n v="0.89500000000000002"/>
  </r>
  <r>
    <n v="526"/>
    <x v="16"/>
    <x v="1"/>
    <s v="Streptomyces"/>
    <x v="0"/>
    <x v="44"/>
    <n v="0.89500000000000002"/>
  </r>
  <r>
    <n v="173"/>
    <x v="10"/>
    <x v="1"/>
    <s v="Streptomyces"/>
    <x v="6"/>
    <x v="28"/>
    <n v="0.89300000000000002"/>
  </r>
  <r>
    <n v="264"/>
    <x v="8"/>
    <x v="0"/>
    <s v="Streptomyces"/>
    <x v="6"/>
    <x v="12"/>
    <n v="0.89100000000000001"/>
  </r>
  <r>
    <n v="335"/>
    <x v="0"/>
    <x v="0"/>
    <s v="Streptomyces"/>
    <x v="8"/>
    <x v="6"/>
    <n v="0.89100000000000001"/>
  </r>
  <r>
    <n v="202"/>
    <x v="5"/>
    <x v="0"/>
    <s v="Streptomyces"/>
    <x v="6"/>
    <x v="16"/>
    <n v="0.89"/>
  </r>
  <r>
    <n v="88"/>
    <x v="11"/>
    <x v="2"/>
    <s v="Streptomyces"/>
    <x v="1"/>
    <x v="34"/>
    <n v="0.88900000000000001"/>
  </r>
  <r>
    <n v="475"/>
    <x v="2"/>
    <x v="0"/>
    <s v="Streptomyces"/>
    <x v="8"/>
    <x v="26"/>
    <n v="0.88800000000000001"/>
  </r>
  <r>
    <n v="442"/>
    <x v="12"/>
    <x v="0"/>
    <s v="Streptomyces"/>
    <x v="4"/>
    <x v="19"/>
    <n v="0.88300000000000001"/>
  </r>
  <r>
    <n v="199"/>
    <x v="5"/>
    <x v="0"/>
    <s v="Streptomyces"/>
    <x v="7"/>
    <x v="16"/>
    <n v="0.88"/>
  </r>
  <r>
    <n v="441"/>
    <x v="12"/>
    <x v="0"/>
    <s v="Streptomyces"/>
    <x v="4"/>
    <x v="39"/>
    <n v="0.88"/>
  </r>
  <r>
    <n v="95"/>
    <x v="7"/>
    <x v="1"/>
    <s v="Streptomyces"/>
    <x v="8"/>
    <x v="29"/>
    <n v="0.879"/>
  </r>
  <r>
    <n v="156"/>
    <x v="10"/>
    <x v="1"/>
    <s v="Streptomyces"/>
    <x v="8"/>
    <x v="41"/>
    <n v="0.879"/>
  </r>
  <r>
    <n v="322"/>
    <x v="3"/>
    <x v="1"/>
    <s v="Streptomyces"/>
    <x v="6"/>
    <x v="25"/>
    <n v="0.878"/>
  </r>
  <r>
    <n v="87"/>
    <x v="11"/>
    <x v="2"/>
    <s v="Streptomyces"/>
    <x v="0"/>
    <x v="18"/>
    <n v="0.877"/>
  </r>
  <r>
    <n v="177"/>
    <x v="10"/>
    <x v="1"/>
    <s v="Streptomyces"/>
    <x v="0"/>
    <x v="41"/>
    <n v="0.872"/>
  </r>
  <r>
    <n v="313"/>
    <x v="3"/>
    <x v="1"/>
    <s v="Streptomyces"/>
    <x v="2"/>
    <x v="25"/>
    <n v="0.871"/>
  </r>
  <r>
    <n v="258"/>
    <x v="8"/>
    <x v="0"/>
    <s v="Streptomyces"/>
    <x v="3"/>
    <x v="12"/>
    <n v="0.87"/>
  </r>
  <r>
    <n v="263"/>
    <x v="8"/>
    <x v="0"/>
    <s v="Streptomyces"/>
    <x v="6"/>
    <x v="30"/>
    <n v="0.87"/>
  </r>
  <r>
    <n v="86"/>
    <x v="11"/>
    <x v="2"/>
    <s v="Streptomyces"/>
    <x v="0"/>
    <x v="36"/>
    <n v="0.86899999999999999"/>
  </r>
  <r>
    <n v="16"/>
    <x v="4"/>
    <x v="0"/>
    <s v="Streptomyces"/>
    <x v="3"/>
    <x v="11"/>
    <n v="0.86699999999999999"/>
  </r>
  <r>
    <n v="347"/>
    <x v="0"/>
    <x v="0"/>
    <s v="Streptomyces"/>
    <x v="3"/>
    <x v="6"/>
    <n v="0.86499999999999999"/>
  </r>
  <r>
    <n v="163"/>
    <x v="10"/>
    <x v="1"/>
    <s v="Streptomyces"/>
    <x v="2"/>
    <x v="17"/>
    <n v="0.86399999999999999"/>
  </r>
  <r>
    <n v="506"/>
    <x v="16"/>
    <x v="1"/>
    <s v="Streptomyces"/>
    <x v="8"/>
    <x v="24"/>
    <n v="0.86"/>
  </r>
  <r>
    <n v="8"/>
    <x v="4"/>
    <x v="0"/>
    <s v="Streptomyces"/>
    <x v="5"/>
    <x v="5"/>
    <n v="0.85799999999999998"/>
  </r>
  <r>
    <n v="524"/>
    <x v="16"/>
    <x v="1"/>
    <s v="Streptomyces"/>
    <x v="6"/>
    <x v="24"/>
    <n v="0.85599999999999998"/>
  </r>
  <r>
    <n v="256"/>
    <x v="8"/>
    <x v="0"/>
    <s v="Streptomyces"/>
    <x v="3"/>
    <x v="13"/>
    <n v="0.85099999999999998"/>
  </r>
  <r>
    <n v="248"/>
    <x v="8"/>
    <x v="0"/>
    <s v="Streptomyces"/>
    <x v="5"/>
    <x v="30"/>
    <n v="0.85"/>
  </r>
  <r>
    <n v="142"/>
    <x v="1"/>
    <x v="0"/>
    <s v="Streptomyces"/>
    <x v="6"/>
    <x v="4"/>
    <n v="0.84899999999999998"/>
  </r>
  <r>
    <n v="246"/>
    <x v="8"/>
    <x v="0"/>
    <s v="Streptomyces"/>
    <x v="8"/>
    <x v="12"/>
    <n v="0.84699999999999998"/>
  </r>
  <r>
    <n v="273"/>
    <x v="9"/>
    <x v="0"/>
    <s v="Streptomyces"/>
    <x v="4"/>
    <x v="15"/>
    <n v="0.84699999999999998"/>
  </r>
  <r>
    <n v="56"/>
    <x v="15"/>
    <x v="1"/>
    <s v="Streptomyces"/>
    <x v="0"/>
    <x v="42"/>
    <n v="0.84299999999999997"/>
  </r>
  <r>
    <n v="518"/>
    <x v="16"/>
    <x v="1"/>
    <s v="Streptomyces"/>
    <x v="3"/>
    <x v="24"/>
    <n v="0.84099999999999997"/>
  </r>
  <r>
    <n v="521"/>
    <x v="16"/>
    <x v="1"/>
    <s v="Streptomyces"/>
    <x v="7"/>
    <x v="24"/>
    <n v="0.84099999999999997"/>
  </r>
  <r>
    <n v="63"/>
    <x v="11"/>
    <x v="2"/>
    <s v="Streptomyces"/>
    <x v="4"/>
    <x v="18"/>
    <n v="0.84"/>
  </r>
  <r>
    <n v="257"/>
    <x v="8"/>
    <x v="0"/>
    <s v="Streptomyces"/>
    <x v="3"/>
    <x v="30"/>
    <n v="0.83899999999999997"/>
  </r>
  <r>
    <n v="227"/>
    <x v="13"/>
    <x v="0"/>
    <s v="Streptomyces"/>
    <x v="3"/>
    <x v="40"/>
    <n v="0.83699999999999997"/>
  </r>
  <r>
    <n v="171"/>
    <x v="10"/>
    <x v="1"/>
    <s v="Streptomyces"/>
    <x v="7"/>
    <x v="41"/>
    <n v="0.83299999999999996"/>
  </r>
  <r>
    <n v="351"/>
    <x v="0"/>
    <x v="0"/>
    <s v="Streptomyces"/>
    <x v="7"/>
    <x v="35"/>
    <n v="0.82899999999999996"/>
  </r>
  <r>
    <n v="465"/>
    <x v="12"/>
    <x v="0"/>
    <s v="Streptomyces"/>
    <x v="0"/>
    <x v="39"/>
    <n v="0.82799999999999996"/>
  </r>
  <r>
    <n v="151"/>
    <x v="10"/>
    <x v="1"/>
    <s v="Streptomyces"/>
    <x v="4"/>
    <x v="17"/>
    <n v="0.82599999999999996"/>
  </r>
  <r>
    <n v="211"/>
    <x v="13"/>
    <x v="0"/>
    <s v="Streptomyces"/>
    <x v="4"/>
    <x v="32"/>
    <n v="0.82599999999999996"/>
  </r>
  <r>
    <n v="64"/>
    <x v="11"/>
    <x v="2"/>
    <s v="Streptomyces"/>
    <x v="8"/>
    <x v="34"/>
    <n v="0.82499999999999996"/>
  </r>
  <r>
    <n v="212"/>
    <x v="13"/>
    <x v="0"/>
    <s v="Streptomyces"/>
    <x v="4"/>
    <x v="40"/>
    <n v="0.82299999999999995"/>
  </r>
  <r>
    <n v="120"/>
    <x v="7"/>
    <x v="1"/>
    <s v="Streptomyces"/>
    <x v="1"/>
    <x v="45"/>
    <n v="0.82199999999999995"/>
  </r>
  <r>
    <n v="48"/>
    <x v="15"/>
    <x v="1"/>
    <s v="Streptomyces"/>
    <x v="3"/>
    <x v="22"/>
    <n v="0.82"/>
  </r>
  <r>
    <n v="217"/>
    <x v="13"/>
    <x v="0"/>
    <s v="Streptomyces"/>
    <x v="5"/>
    <x v="32"/>
    <n v="0.82"/>
  </r>
  <r>
    <n v="46"/>
    <x v="15"/>
    <x v="1"/>
    <s v="Streptomyces"/>
    <x v="3"/>
    <x v="37"/>
    <n v="0.81699999999999995"/>
  </r>
  <r>
    <n v="188"/>
    <x v="5"/>
    <x v="0"/>
    <s v="Streptomyces"/>
    <x v="5"/>
    <x v="7"/>
    <n v="0.81699999999999995"/>
  </r>
  <r>
    <n v="34"/>
    <x v="15"/>
    <x v="1"/>
    <s v="Streptomyces"/>
    <x v="8"/>
    <x v="37"/>
    <n v="0.81599999999999995"/>
  </r>
  <r>
    <n v="321"/>
    <x v="3"/>
    <x v="1"/>
    <s v="Streptomyces"/>
    <x v="7"/>
    <x v="3"/>
    <n v="0.81499999999999995"/>
  </r>
  <r>
    <n v="488"/>
    <x v="2"/>
    <x v="0"/>
    <s v="Streptomyces"/>
    <x v="3"/>
    <x v="2"/>
    <n v="0.81399999999999995"/>
  </r>
  <r>
    <n v="230"/>
    <x v="13"/>
    <x v="0"/>
    <s v="Streptomyces"/>
    <x v="7"/>
    <x v="40"/>
    <n v="0.81200000000000006"/>
  </r>
  <r>
    <n v="329"/>
    <x v="3"/>
    <x v="1"/>
    <s v="Streptomyces"/>
    <x v="1"/>
    <x v="33"/>
    <n v="0.81200000000000006"/>
  </r>
  <r>
    <n v="113"/>
    <x v="7"/>
    <x v="1"/>
    <s v="Streptomyces"/>
    <x v="6"/>
    <x v="29"/>
    <n v="0.81100000000000005"/>
  </r>
  <r>
    <n v="349"/>
    <x v="0"/>
    <x v="0"/>
    <s v="Streptomyces"/>
    <x v="7"/>
    <x v="0"/>
    <n v="0.81"/>
  </r>
  <r>
    <n v="276"/>
    <x v="9"/>
    <x v="0"/>
    <s v="Streptomyces"/>
    <x v="8"/>
    <x v="15"/>
    <n v="0.80900000000000005"/>
  </r>
  <r>
    <n v="226"/>
    <x v="13"/>
    <x v="0"/>
    <s v="Streptomyces"/>
    <x v="3"/>
    <x v="32"/>
    <n v="0.80800000000000005"/>
  </r>
  <r>
    <n v="78"/>
    <x v="11"/>
    <x v="2"/>
    <s v="Streptomyces"/>
    <x v="3"/>
    <x v="18"/>
    <n v="0.80500000000000005"/>
  </r>
  <r>
    <n v="197"/>
    <x v="5"/>
    <x v="0"/>
    <s v="Streptomyces"/>
    <x v="3"/>
    <x v="7"/>
    <n v="0.80500000000000005"/>
  </r>
  <r>
    <n v="242"/>
    <x v="8"/>
    <x v="0"/>
    <s v="Streptomyces"/>
    <x v="4"/>
    <x v="30"/>
    <n v="0.80400000000000005"/>
  </r>
  <r>
    <n v="91"/>
    <x v="7"/>
    <x v="1"/>
    <s v="Streptomyces"/>
    <x v="4"/>
    <x v="10"/>
    <n v="0.80300000000000005"/>
  </r>
  <r>
    <n v="241"/>
    <x v="8"/>
    <x v="0"/>
    <s v="Streptomyces"/>
    <x v="4"/>
    <x v="13"/>
    <n v="0.80200000000000005"/>
  </r>
  <r>
    <n v="271"/>
    <x v="9"/>
    <x v="0"/>
    <s v="Streptomyces"/>
    <x v="4"/>
    <x v="31"/>
    <n v="0.80100000000000005"/>
  </r>
  <r>
    <n v="19"/>
    <x v="4"/>
    <x v="0"/>
    <s v="Streptomyces"/>
    <x v="7"/>
    <x v="11"/>
    <n v="0.8"/>
  </r>
  <r>
    <n v="181"/>
    <x v="5"/>
    <x v="0"/>
    <s v="Streptomyces"/>
    <x v="4"/>
    <x v="16"/>
    <n v="0.8"/>
  </r>
  <r>
    <n v="445"/>
    <x v="12"/>
    <x v="0"/>
    <s v="Streptomyces"/>
    <x v="8"/>
    <x v="19"/>
    <n v="0.79900000000000004"/>
  </r>
  <r>
    <n v="52"/>
    <x v="15"/>
    <x v="1"/>
    <s v="Streptomyces"/>
    <x v="6"/>
    <x v="37"/>
    <n v="0.79800000000000004"/>
  </r>
  <r>
    <n v="457"/>
    <x v="12"/>
    <x v="0"/>
    <s v="Streptomyces"/>
    <x v="3"/>
    <x v="19"/>
    <n v="0.79400000000000004"/>
  </r>
  <r>
    <n v="66"/>
    <x v="11"/>
    <x v="2"/>
    <s v="Streptomyces"/>
    <x v="8"/>
    <x v="18"/>
    <n v="0.79300000000000004"/>
  </r>
  <r>
    <n v="119"/>
    <x v="7"/>
    <x v="1"/>
    <s v="Streptomyces"/>
    <x v="1"/>
    <x v="29"/>
    <n v="0.79200000000000004"/>
  </r>
  <r>
    <n v="18"/>
    <x v="4"/>
    <x v="0"/>
    <s v="Streptomyces"/>
    <x v="3"/>
    <x v="23"/>
    <n v="0.79100000000000004"/>
  </r>
  <r>
    <n v="49"/>
    <x v="15"/>
    <x v="1"/>
    <s v="Streptomyces"/>
    <x v="7"/>
    <x v="37"/>
    <n v="0.79100000000000004"/>
  </r>
  <r>
    <n v="117"/>
    <x v="7"/>
    <x v="1"/>
    <s v="Streptomyces"/>
    <x v="0"/>
    <x v="45"/>
    <n v="0.78800000000000003"/>
  </r>
  <r>
    <n v="259"/>
    <x v="8"/>
    <x v="0"/>
    <s v="Streptomyces"/>
    <x v="7"/>
    <x v="13"/>
    <n v="0.78800000000000003"/>
  </r>
  <r>
    <n v="96"/>
    <x v="7"/>
    <x v="1"/>
    <s v="Streptomyces"/>
    <x v="8"/>
    <x v="45"/>
    <n v="0.78700000000000003"/>
  </r>
  <r>
    <n v="516"/>
    <x v="16"/>
    <x v="1"/>
    <s v="Streptomyces"/>
    <x v="3"/>
    <x v="38"/>
    <n v="0.78700000000000003"/>
  </r>
  <r>
    <n v="79"/>
    <x v="11"/>
    <x v="2"/>
    <s v="Streptomyces"/>
    <x v="7"/>
    <x v="34"/>
    <n v="0.78600000000000003"/>
  </r>
  <r>
    <n v="339"/>
    <x v="0"/>
    <x v="0"/>
    <s v="Streptomyces"/>
    <x v="5"/>
    <x v="35"/>
    <n v="0.78500000000000003"/>
  </r>
  <r>
    <n v="108"/>
    <x v="7"/>
    <x v="1"/>
    <s v="Streptomyces"/>
    <x v="3"/>
    <x v="45"/>
    <n v="0.78100000000000003"/>
  </r>
  <r>
    <n v="216"/>
    <x v="13"/>
    <x v="0"/>
    <s v="Streptomyces"/>
    <x v="8"/>
    <x v="20"/>
    <n v="0.78"/>
  </r>
  <r>
    <n v="215"/>
    <x v="13"/>
    <x v="0"/>
    <s v="Streptomyces"/>
    <x v="8"/>
    <x v="40"/>
    <n v="0.77900000000000003"/>
  </r>
  <r>
    <n v="514"/>
    <x v="16"/>
    <x v="1"/>
    <s v="Streptomyces"/>
    <x v="2"/>
    <x v="44"/>
    <n v="0.77500000000000002"/>
  </r>
  <r>
    <n v="523"/>
    <x v="16"/>
    <x v="1"/>
    <s v="Streptomyces"/>
    <x v="6"/>
    <x v="44"/>
    <n v="0.77500000000000002"/>
  </r>
  <r>
    <n v="155"/>
    <x v="10"/>
    <x v="1"/>
    <s v="Streptomyces"/>
    <x v="8"/>
    <x v="28"/>
    <n v="0.77400000000000002"/>
  </r>
  <r>
    <n v="6"/>
    <x v="4"/>
    <x v="0"/>
    <s v="Streptomyces"/>
    <x v="8"/>
    <x v="23"/>
    <n v="0.76600000000000001"/>
  </r>
  <r>
    <n v="185"/>
    <x v="5"/>
    <x v="0"/>
    <s v="Streptomyces"/>
    <x v="8"/>
    <x v="7"/>
    <n v="0.76600000000000001"/>
  </r>
  <r>
    <n v="472"/>
    <x v="2"/>
    <x v="0"/>
    <s v="Streptomyces"/>
    <x v="4"/>
    <x v="26"/>
    <n v="0.76600000000000001"/>
  </r>
  <r>
    <n v="456"/>
    <x v="12"/>
    <x v="0"/>
    <s v="Streptomyces"/>
    <x v="3"/>
    <x v="39"/>
    <n v="0.76500000000000001"/>
  </r>
  <r>
    <n v="110"/>
    <x v="7"/>
    <x v="1"/>
    <s v="Streptomyces"/>
    <x v="7"/>
    <x v="29"/>
    <n v="0.76200000000000001"/>
  </r>
  <r>
    <n v="490"/>
    <x v="2"/>
    <x v="0"/>
    <s v="Streptomyces"/>
    <x v="7"/>
    <x v="26"/>
    <n v="0.76"/>
  </r>
  <r>
    <n v="261"/>
    <x v="8"/>
    <x v="0"/>
    <s v="Streptomyces"/>
    <x v="7"/>
    <x v="12"/>
    <n v="0.75600000000000001"/>
  </r>
  <r>
    <n v="272"/>
    <x v="9"/>
    <x v="0"/>
    <s v="Streptomyces"/>
    <x v="4"/>
    <x v="27"/>
    <n v="0.755"/>
  </r>
  <r>
    <n v="50"/>
    <x v="15"/>
    <x v="1"/>
    <s v="Streptomyces"/>
    <x v="7"/>
    <x v="42"/>
    <n v="0.754"/>
  </r>
  <r>
    <n v="111"/>
    <x v="7"/>
    <x v="1"/>
    <s v="Streptomyces"/>
    <x v="7"/>
    <x v="45"/>
    <n v="0.754"/>
  </r>
  <r>
    <n v="447"/>
    <x v="12"/>
    <x v="0"/>
    <s v="Streptomyces"/>
    <x v="5"/>
    <x v="39"/>
    <n v="0.754"/>
  </r>
  <r>
    <n v="165"/>
    <x v="10"/>
    <x v="1"/>
    <s v="Streptomyces"/>
    <x v="2"/>
    <x v="41"/>
    <n v="0.752"/>
  </r>
  <r>
    <n v="515"/>
    <x v="16"/>
    <x v="1"/>
    <s v="Streptomyces"/>
    <x v="2"/>
    <x v="24"/>
    <n v="0.751"/>
  </r>
  <r>
    <n v="196"/>
    <x v="5"/>
    <x v="0"/>
    <s v="Streptomyces"/>
    <x v="3"/>
    <x v="16"/>
    <n v="0.746"/>
  </r>
  <r>
    <n v="214"/>
    <x v="13"/>
    <x v="0"/>
    <s v="Streptomyces"/>
    <x v="8"/>
    <x v="32"/>
    <n v="0.746"/>
  </r>
  <r>
    <n v="291"/>
    <x v="9"/>
    <x v="0"/>
    <s v="Streptomyces"/>
    <x v="7"/>
    <x v="15"/>
    <n v="0.745"/>
  </r>
  <r>
    <n v="493"/>
    <x v="2"/>
    <x v="0"/>
    <s v="Streptomyces"/>
    <x v="6"/>
    <x v="26"/>
    <n v="0.745"/>
  </r>
  <r>
    <n v="305"/>
    <x v="3"/>
    <x v="1"/>
    <s v="Streptomyces"/>
    <x v="8"/>
    <x v="33"/>
    <n v="0.74399999999999999"/>
  </r>
  <r>
    <n v="244"/>
    <x v="8"/>
    <x v="0"/>
    <s v="Streptomyces"/>
    <x v="8"/>
    <x v="13"/>
    <n v="0.74299999999999999"/>
  </r>
  <r>
    <n v="275"/>
    <x v="9"/>
    <x v="0"/>
    <s v="Streptomyces"/>
    <x v="8"/>
    <x v="27"/>
    <n v="0.73699999999999999"/>
  </r>
  <r>
    <n v="308"/>
    <x v="3"/>
    <x v="1"/>
    <s v="Streptomyces"/>
    <x v="5"/>
    <x v="33"/>
    <n v="0.73699999999999999"/>
  </r>
  <r>
    <n v="277"/>
    <x v="9"/>
    <x v="0"/>
    <s v="Streptomyces"/>
    <x v="5"/>
    <x v="31"/>
    <n v="0.73399999999999999"/>
  </r>
  <r>
    <n v="467"/>
    <x v="12"/>
    <x v="0"/>
    <s v="Streptomyces"/>
    <x v="0"/>
    <x v="43"/>
    <n v="0.73299999999999998"/>
  </r>
  <r>
    <n v="513"/>
    <x v="16"/>
    <x v="1"/>
    <s v="Streptomyces"/>
    <x v="2"/>
    <x v="38"/>
    <n v="0.73"/>
  </r>
  <r>
    <n v="3"/>
    <x v="4"/>
    <x v="0"/>
    <s v="Streptomyces"/>
    <x v="4"/>
    <x v="23"/>
    <n v="0.72899999999999998"/>
  </r>
  <r>
    <n v="45"/>
    <x v="15"/>
    <x v="1"/>
    <s v="Streptomyces"/>
    <x v="2"/>
    <x v="22"/>
    <n v="0.72899999999999998"/>
  </r>
  <r>
    <n v="65"/>
    <x v="11"/>
    <x v="2"/>
    <s v="Streptomyces"/>
    <x v="8"/>
    <x v="36"/>
    <n v="0.72799999999999998"/>
  </r>
  <r>
    <n v="255"/>
    <x v="8"/>
    <x v="0"/>
    <s v="Streptomyces"/>
    <x v="2"/>
    <x v="12"/>
    <n v="0.72799999999999998"/>
  </r>
  <r>
    <n v="432"/>
    <x v="14"/>
    <x v="0"/>
    <s v="Streptomyces"/>
    <x v="6"/>
    <x v="21"/>
    <n v="0.72699999999999998"/>
  </r>
  <r>
    <n v="31"/>
    <x v="15"/>
    <x v="1"/>
    <s v="Streptomyces"/>
    <x v="4"/>
    <x v="37"/>
    <n v="0.72499999999999998"/>
  </r>
  <r>
    <n v="153"/>
    <x v="10"/>
    <x v="1"/>
    <s v="Streptomyces"/>
    <x v="4"/>
    <x v="41"/>
    <n v="0.72299999999999998"/>
  </r>
  <r>
    <n v="519"/>
    <x v="16"/>
    <x v="1"/>
    <s v="Streptomyces"/>
    <x v="7"/>
    <x v="38"/>
    <n v="0.72299999999999998"/>
  </r>
  <r>
    <n v="182"/>
    <x v="5"/>
    <x v="0"/>
    <s v="Streptomyces"/>
    <x v="4"/>
    <x v="7"/>
    <n v="0.72199999999999998"/>
  </r>
  <r>
    <n v="446"/>
    <x v="12"/>
    <x v="0"/>
    <s v="Streptomyces"/>
    <x v="8"/>
    <x v="43"/>
    <n v="0.71899999999999997"/>
  </r>
  <r>
    <n v="509"/>
    <x v="16"/>
    <x v="1"/>
    <s v="Streptomyces"/>
    <x v="5"/>
    <x v="24"/>
    <n v="0.71799999999999997"/>
  </r>
  <r>
    <n v="369"/>
    <x v="6"/>
    <x v="1"/>
    <s v="Streptomyces"/>
    <x v="2"/>
    <x v="9"/>
    <n v="0.71599999999999997"/>
  </r>
  <r>
    <n v="461"/>
    <x v="12"/>
    <x v="0"/>
    <s v="Streptomyces"/>
    <x v="7"/>
    <x v="43"/>
    <n v="0.71599999999999997"/>
  </r>
  <r>
    <n v="35"/>
    <x v="15"/>
    <x v="1"/>
    <s v="Streptomyces"/>
    <x v="8"/>
    <x v="42"/>
    <n v="0.71499999999999997"/>
  </r>
  <r>
    <n v="213"/>
    <x v="13"/>
    <x v="0"/>
    <s v="Streptomyces"/>
    <x v="4"/>
    <x v="20"/>
    <n v="0.71499999999999997"/>
  </r>
  <r>
    <n v="260"/>
    <x v="8"/>
    <x v="0"/>
    <s v="Streptomyces"/>
    <x v="7"/>
    <x v="30"/>
    <n v="0.71499999999999997"/>
  </r>
  <r>
    <n v="21"/>
    <x v="4"/>
    <x v="0"/>
    <s v="Streptomyces"/>
    <x v="7"/>
    <x v="23"/>
    <n v="0.71399999999999997"/>
  </r>
  <r>
    <n v="228"/>
    <x v="13"/>
    <x v="0"/>
    <s v="Streptomyces"/>
    <x v="3"/>
    <x v="20"/>
    <n v="0.71399999999999997"/>
  </r>
  <r>
    <n v="140"/>
    <x v="1"/>
    <x v="0"/>
    <s v="Streptomyces"/>
    <x v="7"/>
    <x v="1"/>
    <n v="0.71199999999999997"/>
  </r>
  <r>
    <n v="141"/>
    <x v="1"/>
    <x v="0"/>
    <s v="Streptomyces"/>
    <x v="7"/>
    <x v="14"/>
    <n v="0.71"/>
  </r>
  <r>
    <n v="320"/>
    <x v="3"/>
    <x v="1"/>
    <s v="Streptomyces"/>
    <x v="7"/>
    <x v="33"/>
    <n v="0.71"/>
  </r>
  <r>
    <n v="104"/>
    <x v="7"/>
    <x v="1"/>
    <s v="Streptomyces"/>
    <x v="2"/>
    <x v="29"/>
    <n v="0.70899999999999996"/>
  </r>
  <r>
    <n v="460"/>
    <x v="12"/>
    <x v="0"/>
    <s v="Streptomyces"/>
    <x v="7"/>
    <x v="19"/>
    <n v="0.70799999999999996"/>
  </r>
  <r>
    <n v="504"/>
    <x v="16"/>
    <x v="1"/>
    <s v="Streptomyces"/>
    <x v="8"/>
    <x v="38"/>
    <n v="0.70499999999999996"/>
  </r>
  <r>
    <n v="105"/>
    <x v="7"/>
    <x v="1"/>
    <s v="Streptomyces"/>
    <x v="2"/>
    <x v="45"/>
    <n v="0.70299999999999996"/>
  </r>
  <r>
    <n v="286"/>
    <x v="9"/>
    <x v="0"/>
    <s v="Streptomyces"/>
    <x v="3"/>
    <x v="31"/>
    <n v="0.70299999999999996"/>
  </r>
  <r>
    <n v="17"/>
    <x v="4"/>
    <x v="0"/>
    <s v="Streptomyces"/>
    <x v="3"/>
    <x v="5"/>
    <n v="0.70199999999999996"/>
  </r>
  <r>
    <n v="443"/>
    <x v="12"/>
    <x v="0"/>
    <s v="Streptomyces"/>
    <x v="4"/>
    <x v="43"/>
    <n v="0.70199999999999996"/>
  </r>
  <r>
    <n v="20"/>
    <x v="4"/>
    <x v="0"/>
    <s v="Streptomyces"/>
    <x v="7"/>
    <x v="5"/>
    <n v="0.70099999999999996"/>
  </r>
  <r>
    <n v="350"/>
    <x v="0"/>
    <x v="0"/>
    <s v="Streptomyces"/>
    <x v="7"/>
    <x v="6"/>
    <n v="0.69699999999999995"/>
  </r>
  <r>
    <n v="80"/>
    <x v="11"/>
    <x v="2"/>
    <s v="Streptomyces"/>
    <x v="7"/>
    <x v="36"/>
    <n v="0.69599999999999995"/>
  </r>
  <r>
    <n v="520"/>
    <x v="16"/>
    <x v="1"/>
    <s v="Streptomyces"/>
    <x v="7"/>
    <x v="44"/>
    <n v="0.69499999999999995"/>
  </r>
  <r>
    <n v="388"/>
    <x v="17"/>
    <x v="0"/>
    <s v="Streptomyces"/>
    <x v="5"/>
    <x v="46"/>
    <n v="0.69299999999999995"/>
  </r>
  <r>
    <n v="2"/>
    <x v="4"/>
    <x v="0"/>
    <s v="Streptomyces"/>
    <x v="4"/>
    <x v="5"/>
    <n v="0.69199999999999995"/>
  </r>
  <r>
    <n v="152"/>
    <x v="10"/>
    <x v="1"/>
    <s v="Streptomyces"/>
    <x v="4"/>
    <x v="28"/>
    <n v="0.69099999999999995"/>
  </r>
  <r>
    <n v="462"/>
    <x v="12"/>
    <x v="0"/>
    <s v="Streptomyces"/>
    <x v="6"/>
    <x v="39"/>
    <n v="0.69099999999999995"/>
  </r>
  <r>
    <n v="55"/>
    <x v="15"/>
    <x v="1"/>
    <s v="Streptomyces"/>
    <x v="0"/>
    <x v="37"/>
    <n v="0.69"/>
  </r>
  <r>
    <n v="36"/>
    <x v="15"/>
    <x v="1"/>
    <s v="Streptomyces"/>
    <x v="8"/>
    <x v="22"/>
    <n v="0.68799999999999994"/>
  </r>
  <r>
    <n v="485"/>
    <x v="2"/>
    <x v="0"/>
    <s v="Streptomyces"/>
    <x v="2"/>
    <x v="2"/>
    <n v="0.68799999999999994"/>
  </r>
  <r>
    <n v="1"/>
    <x v="4"/>
    <x v="0"/>
    <s v="Streptomyces"/>
    <x v="4"/>
    <x v="11"/>
    <n v="0.68600000000000005"/>
  </r>
  <r>
    <n v="293"/>
    <x v="9"/>
    <x v="0"/>
    <s v="Streptomyces"/>
    <x v="6"/>
    <x v="27"/>
    <n v="0.68500000000000005"/>
  </r>
  <r>
    <n v="463"/>
    <x v="12"/>
    <x v="0"/>
    <s v="Streptomyces"/>
    <x v="6"/>
    <x v="19"/>
    <n v="0.68400000000000005"/>
  </r>
  <r>
    <n v="53"/>
    <x v="15"/>
    <x v="1"/>
    <s v="Streptomyces"/>
    <x v="6"/>
    <x v="42"/>
    <n v="0.68200000000000005"/>
  </r>
  <r>
    <n v="290"/>
    <x v="9"/>
    <x v="0"/>
    <s v="Streptomyces"/>
    <x v="7"/>
    <x v="27"/>
    <n v="0.68100000000000005"/>
  </r>
  <r>
    <n v="274"/>
    <x v="9"/>
    <x v="0"/>
    <s v="Streptomyces"/>
    <x v="8"/>
    <x v="31"/>
    <n v="0.67900000000000005"/>
  </r>
  <r>
    <n v="491"/>
    <x v="2"/>
    <x v="0"/>
    <s v="Streptomyces"/>
    <x v="7"/>
    <x v="2"/>
    <n v="0.67700000000000005"/>
  </r>
  <r>
    <n v="505"/>
    <x v="16"/>
    <x v="1"/>
    <s v="Streptomyces"/>
    <x v="8"/>
    <x v="44"/>
    <n v="0.67500000000000004"/>
  </r>
  <r>
    <n v="82"/>
    <x v="11"/>
    <x v="2"/>
    <s v="Streptomyces"/>
    <x v="6"/>
    <x v="34"/>
    <n v="0.67200000000000004"/>
  </r>
  <r>
    <n v="294"/>
    <x v="9"/>
    <x v="0"/>
    <s v="Streptomyces"/>
    <x v="6"/>
    <x v="15"/>
    <n v="0.67100000000000004"/>
  </r>
  <r>
    <n v="83"/>
    <x v="11"/>
    <x v="2"/>
    <s v="Streptomyces"/>
    <x v="6"/>
    <x v="36"/>
    <n v="0.67"/>
  </r>
  <r>
    <n v="459"/>
    <x v="12"/>
    <x v="0"/>
    <s v="Streptomyces"/>
    <x v="7"/>
    <x v="39"/>
    <n v="0.67"/>
  </r>
  <r>
    <n v="114"/>
    <x v="7"/>
    <x v="1"/>
    <s v="Streptomyces"/>
    <x v="6"/>
    <x v="45"/>
    <n v="0.66900000000000004"/>
  </r>
  <r>
    <n v="229"/>
    <x v="13"/>
    <x v="0"/>
    <s v="Streptomyces"/>
    <x v="7"/>
    <x v="32"/>
    <n v="0.66700000000000004"/>
  </r>
  <r>
    <n v="389"/>
    <x v="17"/>
    <x v="0"/>
    <s v="Streptomyces"/>
    <x v="5"/>
    <x v="47"/>
    <n v="0.66500000000000004"/>
  </r>
  <r>
    <n v="245"/>
    <x v="8"/>
    <x v="0"/>
    <s v="Streptomyces"/>
    <x v="8"/>
    <x v="30"/>
    <n v="0.66400000000000003"/>
  </r>
  <r>
    <n v="464"/>
    <x v="12"/>
    <x v="0"/>
    <s v="Streptomyces"/>
    <x v="6"/>
    <x v="43"/>
    <n v="0.66400000000000003"/>
  </r>
  <r>
    <n v="253"/>
    <x v="8"/>
    <x v="0"/>
    <s v="Streptomyces"/>
    <x v="2"/>
    <x v="13"/>
    <n v="0.66300000000000003"/>
  </r>
  <r>
    <n v="24"/>
    <x v="4"/>
    <x v="0"/>
    <s v="Streptomyces"/>
    <x v="6"/>
    <x v="23"/>
    <n v="0.66200000000000003"/>
  </r>
  <r>
    <n v="33"/>
    <x v="15"/>
    <x v="1"/>
    <s v="Streptomyces"/>
    <x v="4"/>
    <x v="22"/>
    <n v="0.66200000000000003"/>
  </r>
  <r>
    <n v="92"/>
    <x v="7"/>
    <x v="1"/>
    <s v="Streptomyces"/>
    <x v="4"/>
    <x v="29"/>
    <n v="0.66"/>
  </r>
  <r>
    <n v="426"/>
    <x v="14"/>
    <x v="0"/>
    <s v="Streptomyces"/>
    <x v="3"/>
    <x v="21"/>
    <n v="0.65800000000000003"/>
  </r>
  <r>
    <n v="134"/>
    <x v="1"/>
    <x v="0"/>
    <s v="Streptomyces"/>
    <x v="2"/>
    <x v="1"/>
    <n v="0.65700000000000003"/>
  </r>
  <r>
    <n v="487"/>
    <x v="2"/>
    <x v="0"/>
    <s v="Streptomyces"/>
    <x v="3"/>
    <x v="26"/>
    <n v="0.65700000000000003"/>
  </r>
  <r>
    <n v="128"/>
    <x v="1"/>
    <x v="0"/>
    <s v="Streptomyces"/>
    <x v="5"/>
    <x v="1"/>
    <n v="0.65300000000000002"/>
  </r>
  <r>
    <n v="429"/>
    <x v="14"/>
    <x v="0"/>
    <s v="Streptomyces"/>
    <x v="7"/>
    <x v="21"/>
    <n v="0.65"/>
  </r>
  <r>
    <n v="344"/>
    <x v="0"/>
    <x v="0"/>
    <s v="Streptomyces"/>
    <x v="2"/>
    <x v="6"/>
    <n v="0.64500000000000002"/>
  </r>
  <r>
    <n v="174"/>
    <x v="10"/>
    <x v="1"/>
    <s v="Streptomyces"/>
    <x v="6"/>
    <x v="41"/>
    <n v="0.63800000000000001"/>
  </r>
  <r>
    <n v="479"/>
    <x v="2"/>
    <x v="0"/>
    <s v="Streptomyces"/>
    <x v="5"/>
    <x v="2"/>
    <n v="0.63600000000000001"/>
  </r>
  <r>
    <n v="522"/>
    <x v="16"/>
    <x v="1"/>
    <s v="Streptomyces"/>
    <x v="6"/>
    <x v="38"/>
    <n v="0.63100000000000001"/>
  </r>
  <r>
    <n v="323"/>
    <x v="3"/>
    <x v="1"/>
    <s v="Streptomyces"/>
    <x v="6"/>
    <x v="33"/>
    <n v="0.63"/>
  </r>
  <r>
    <n v="23"/>
    <x v="4"/>
    <x v="0"/>
    <s v="Streptomyces"/>
    <x v="6"/>
    <x v="5"/>
    <n v="0.628"/>
  </r>
  <r>
    <n v="508"/>
    <x v="16"/>
    <x v="1"/>
    <s v="Streptomyces"/>
    <x v="5"/>
    <x v="44"/>
    <n v="0.628"/>
  </r>
  <r>
    <n v="458"/>
    <x v="12"/>
    <x v="0"/>
    <s v="Streptomyces"/>
    <x v="3"/>
    <x v="43"/>
    <n v="0.624"/>
  </r>
  <r>
    <n v="343"/>
    <x v="0"/>
    <x v="0"/>
    <s v="Streptomyces"/>
    <x v="2"/>
    <x v="0"/>
    <n v="0.623"/>
  </r>
  <r>
    <n v="331"/>
    <x v="0"/>
    <x v="0"/>
    <s v="Streptomyces"/>
    <x v="4"/>
    <x v="0"/>
    <n v="0.621"/>
  </r>
  <r>
    <n v="139"/>
    <x v="1"/>
    <x v="0"/>
    <s v="Streptomyces"/>
    <x v="7"/>
    <x v="4"/>
    <n v="0.61899999999999999"/>
  </r>
  <r>
    <n v="473"/>
    <x v="2"/>
    <x v="0"/>
    <s v="Streptomyces"/>
    <x v="4"/>
    <x v="2"/>
    <n v="0.61799999999999999"/>
  </r>
  <r>
    <n v="5"/>
    <x v="4"/>
    <x v="0"/>
    <s v="Streptomyces"/>
    <x v="8"/>
    <x v="5"/>
    <n v="0.61699999999999999"/>
  </r>
  <r>
    <n v="43"/>
    <x v="15"/>
    <x v="1"/>
    <s v="Streptomyces"/>
    <x v="2"/>
    <x v="37"/>
    <n v="0.61599999999999999"/>
  </r>
  <r>
    <n v="135"/>
    <x v="1"/>
    <x v="0"/>
    <s v="Streptomyces"/>
    <x v="2"/>
    <x v="14"/>
    <n v="0.61399999999999999"/>
  </r>
  <r>
    <n v="4"/>
    <x v="4"/>
    <x v="0"/>
    <s v="Streptomyces"/>
    <x v="8"/>
    <x v="11"/>
    <n v="0.61299999999999999"/>
  </r>
  <r>
    <n v="317"/>
    <x v="3"/>
    <x v="1"/>
    <s v="Streptomyces"/>
    <x v="3"/>
    <x v="33"/>
    <n v="0.61099999999999999"/>
  </r>
  <r>
    <n v="361"/>
    <x v="6"/>
    <x v="1"/>
    <s v="Streptomyces"/>
    <x v="4"/>
    <x v="9"/>
    <n v="0.60599999999999998"/>
  </r>
  <r>
    <n v="423"/>
    <x v="14"/>
    <x v="0"/>
    <s v="Streptomyces"/>
    <x v="2"/>
    <x v="21"/>
    <n v="0.60399999999999998"/>
  </r>
  <r>
    <n v="133"/>
    <x v="1"/>
    <x v="0"/>
    <s v="Streptomyces"/>
    <x v="2"/>
    <x v="4"/>
    <n v="0.59799999999999998"/>
  </r>
  <r>
    <n v="234"/>
    <x v="13"/>
    <x v="0"/>
    <s v="Streptomyces"/>
    <x v="6"/>
    <x v="20"/>
    <n v="0.59799999999999998"/>
  </r>
  <r>
    <n v="333"/>
    <x v="0"/>
    <x v="0"/>
    <s v="Streptomyces"/>
    <x v="4"/>
    <x v="35"/>
    <n v="0.59599999999999997"/>
  </r>
  <r>
    <n v="193"/>
    <x v="5"/>
    <x v="0"/>
    <s v="Streptomyces"/>
    <x v="2"/>
    <x v="16"/>
    <n v="0.59399999999999997"/>
  </r>
  <r>
    <n v="354"/>
    <x v="0"/>
    <x v="0"/>
    <s v="Streptomyces"/>
    <x v="6"/>
    <x v="35"/>
    <n v="0.58899999999999997"/>
  </r>
  <r>
    <n v="218"/>
    <x v="13"/>
    <x v="0"/>
    <s v="Streptomyces"/>
    <x v="5"/>
    <x v="40"/>
    <n v="0.58699999999999997"/>
  </r>
  <r>
    <n v="396"/>
    <x v="17"/>
    <x v="0"/>
    <s v="Streptomyces"/>
    <x v="3"/>
    <x v="48"/>
    <n v="0.58599999999999997"/>
  </r>
  <r>
    <n v="448"/>
    <x v="12"/>
    <x v="0"/>
    <s v="Streptomyces"/>
    <x v="5"/>
    <x v="19"/>
    <n v="0.58199999999999996"/>
  </r>
  <r>
    <n v="503"/>
    <x v="16"/>
    <x v="1"/>
    <s v="Streptomyces"/>
    <x v="4"/>
    <x v="24"/>
    <n v="0.57999999999999996"/>
  </r>
  <r>
    <n v="22"/>
    <x v="4"/>
    <x v="0"/>
    <s v="Streptomyces"/>
    <x v="6"/>
    <x v="11"/>
    <n v="0.57699999999999996"/>
  </r>
  <r>
    <n v="507"/>
    <x v="16"/>
    <x v="1"/>
    <s v="Streptomyces"/>
    <x v="5"/>
    <x v="38"/>
    <n v="0.57599999999999996"/>
  </r>
  <r>
    <n v="224"/>
    <x v="13"/>
    <x v="0"/>
    <s v="Streptomyces"/>
    <x v="2"/>
    <x v="40"/>
    <n v="0.57399999999999995"/>
  </r>
  <r>
    <n v="44"/>
    <x v="15"/>
    <x v="1"/>
    <s v="Streptomyces"/>
    <x v="2"/>
    <x v="42"/>
    <n v="0.57299999999999995"/>
  </r>
  <r>
    <n v="502"/>
    <x v="16"/>
    <x v="1"/>
    <s v="Streptomyces"/>
    <x v="4"/>
    <x v="44"/>
    <n v="0.56399999999999995"/>
  </r>
  <r>
    <n v="194"/>
    <x v="5"/>
    <x v="0"/>
    <s v="Streptomyces"/>
    <x v="2"/>
    <x v="7"/>
    <n v="0.56100000000000005"/>
  </r>
  <r>
    <n v="314"/>
    <x v="3"/>
    <x v="1"/>
    <s v="Streptomyces"/>
    <x v="2"/>
    <x v="33"/>
    <n v="0.56100000000000005"/>
  </r>
  <r>
    <n v="232"/>
    <x v="13"/>
    <x v="0"/>
    <s v="Streptomyces"/>
    <x v="6"/>
    <x v="32"/>
    <n v="0.55200000000000005"/>
  </r>
  <r>
    <n v="287"/>
    <x v="9"/>
    <x v="0"/>
    <s v="Streptomyces"/>
    <x v="3"/>
    <x v="27"/>
    <n v="0.55100000000000005"/>
  </r>
  <r>
    <n v="410"/>
    <x v="17"/>
    <x v="0"/>
    <s v="Streptomyces"/>
    <x v="1"/>
    <x v="47"/>
    <n v="0.55100000000000005"/>
  </r>
  <r>
    <n v="254"/>
    <x v="8"/>
    <x v="0"/>
    <s v="Streptomyces"/>
    <x v="2"/>
    <x v="30"/>
    <n v="0.55000000000000004"/>
  </r>
  <r>
    <n v="336"/>
    <x v="0"/>
    <x v="0"/>
    <s v="Streptomyces"/>
    <x v="8"/>
    <x v="35"/>
    <n v="0.54800000000000004"/>
  </r>
  <r>
    <n v="501"/>
    <x v="16"/>
    <x v="1"/>
    <s v="Streptomyces"/>
    <x v="4"/>
    <x v="38"/>
    <n v="0.54600000000000004"/>
  </r>
  <r>
    <n v="301"/>
    <x v="3"/>
    <x v="1"/>
    <s v="Streptomyces"/>
    <x v="4"/>
    <x v="25"/>
    <n v="0.54200000000000004"/>
  </r>
  <r>
    <n v="397"/>
    <x v="17"/>
    <x v="0"/>
    <s v="Streptomyces"/>
    <x v="3"/>
    <x v="46"/>
    <n v="0.54200000000000004"/>
  </r>
  <r>
    <n v="453"/>
    <x v="12"/>
    <x v="0"/>
    <s v="Streptomyces"/>
    <x v="2"/>
    <x v="39"/>
    <n v="0.53800000000000003"/>
  </r>
  <r>
    <n v="285"/>
    <x v="9"/>
    <x v="0"/>
    <s v="Streptomyces"/>
    <x v="2"/>
    <x v="15"/>
    <n v="0.53700000000000003"/>
  </r>
  <r>
    <n v="13"/>
    <x v="4"/>
    <x v="0"/>
    <s v="Streptomyces"/>
    <x v="2"/>
    <x v="11"/>
    <n v="0.53600000000000003"/>
  </r>
  <r>
    <n v="32"/>
    <x v="15"/>
    <x v="1"/>
    <s v="Streptomyces"/>
    <x v="4"/>
    <x v="42"/>
    <n v="0.53300000000000003"/>
  </r>
  <r>
    <n v="187"/>
    <x v="5"/>
    <x v="0"/>
    <s v="Streptomyces"/>
    <x v="5"/>
    <x v="16"/>
    <n v="0.52500000000000002"/>
  </r>
  <r>
    <n v="278"/>
    <x v="9"/>
    <x v="0"/>
    <s v="Streptomyces"/>
    <x v="5"/>
    <x v="27"/>
    <n v="0.52400000000000002"/>
  </r>
  <r>
    <n v="419"/>
    <x v="14"/>
    <x v="0"/>
    <s v="Streptomyces"/>
    <x v="5"/>
    <x v="49"/>
    <n v="0.52200000000000002"/>
  </r>
  <r>
    <n v="93"/>
    <x v="7"/>
    <x v="1"/>
    <s v="Streptomyces"/>
    <x v="4"/>
    <x v="45"/>
    <n v="0.51500000000000001"/>
  </r>
  <r>
    <n v="14"/>
    <x v="4"/>
    <x v="0"/>
    <s v="Streptomyces"/>
    <x v="2"/>
    <x v="5"/>
    <n v="0.51100000000000001"/>
  </r>
  <r>
    <n v="437"/>
    <x v="14"/>
    <x v="0"/>
    <s v="Streptomyces"/>
    <x v="0"/>
    <x v="49"/>
    <n v="0.51100000000000001"/>
  </r>
  <r>
    <n v="292"/>
    <x v="9"/>
    <x v="0"/>
    <s v="Streptomyces"/>
    <x v="6"/>
    <x v="31"/>
    <n v="0.50900000000000001"/>
  </r>
  <r>
    <n v="400"/>
    <x v="17"/>
    <x v="0"/>
    <s v="Streptomyces"/>
    <x v="7"/>
    <x v="46"/>
    <n v="0.5"/>
  </r>
  <r>
    <n v="440"/>
    <x v="14"/>
    <x v="0"/>
    <s v="Streptomyces"/>
    <x v="1"/>
    <x v="49"/>
    <n v="0.495"/>
  </r>
  <r>
    <n v="387"/>
    <x v="17"/>
    <x v="0"/>
    <s v="Streptomyces"/>
    <x v="5"/>
    <x v="48"/>
    <n v="0.49299999999999999"/>
  </r>
  <r>
    <n v="382"/>
    <x v="17"/>
    <x v="0"/>
    <s v="Streptomyces"/>
    <x v="4"/>
    <x v="46"/>
    <n v="0.48899999999999999"/>
  </r>
  <r>
    <n v="383"/>
    <x v="17"/>
    <x v="0"/>
    <s v="Streptomyces"/>
    <x v="4"/>
    <x v="47"/>
    <n v="0.48799999999999999"/>
  </r>
  <r>
    <n v="67"/>
    <x v="11"/>
    <x v="2"/>
    <s v="Streptomyces"/>
    <x v="5"/>
    <x v="34"/>
    <n v="0.48399999999999999"/>
  </r>
  <r>
    <n v="77"/>
    <x v="11"/>
    <x v="2"/>
    <s v="Streptomyces"/>
    <x v="3"/>
    <x v="36"/>
    <n v="0.48299999999999998"/>
  </r>
  <r>
    <n v="428"/>
    <x v="14"/>
    <x v="0"/>
    <s v="Streptomyces"/>
    <x v="3"/>
    <x v="49"/>
    <n v="0.47899999999999998"/>
  </r>
  <r>
    <n v="348"/>
    <x v="0"/>
    <x v="0"/>
    <s v="Streptomyces"/>
    <x v="3"/>
    <x v="35"/>
    <n v="0.47799999999999998"/>
  </r>
  <r>
    <n v="184"/>
    <x v="5"/>
    <x v="0"/>
    <s v="Streptomyces"/>
    <x v="8"/>
    <x v="16"/>
    <n v="0.47399999999999998"/>
  </r>
  <r>
    <n v="399"/>
    <x v="17"/>
    <x v="0"/>
    <s v="Streptomyces"/>
    <x v="7"/>
    <x v="48"/>
    <n v="0.47"/>
  </r>
  <r>
    <n v="401"/>
    <x v="17"/>
    <x v="0"/>
    <s v="Streptomyces"/>
    <x v="7"/>
    <x v="47"/>
    <n v="0.47"/>
  </r>
  <r>
    <n v="302"/>
    <x v="3"/>
    <x v="1"/>
    <s v="Streptomyces"/>
    <x v="4"/>
    <x v="33"/>
    <n v="0.45600000000000002"/>
  </r>
  <r>
    <n v="289"/>
    <x v="9"/>
    <x v="0"/>
    <s v="Streptomyces"/>
    <x v="7"/>
    <x v="31"/>
    <n v="0.45200000000000001"/>
  </r>
  <r>
    <n v="398"/>
    <x v="17"/>
    <x v="0"/>
    <s v="Streptomyces"/>
    <x v="3"/>
    <x v="47"/>
    <n v="0.44800000000000001"/>
  </r>
  <r>
    <n v="73"/>
    <x v="11"/>
    <x v="2"/>
    <s v="Streptomyces"/>
    <x v="2"/>
    <x v="34"/>
    <n v="0.442"/>
  </r>
  <r>
    <n v="76"/>
    <x v="11"/>
    <x v="2"/>
    <s v="Streptomyces"/>
    <x v="3"/>
    <x v="34"/>
    <n v="0.438"/>
  </r>
  <r>
    <n v="225"/>
    <x v="13"/>
    <x v="0"/>
    <s v="Streptomyces"/>
    <x v="2"/>
    <x v="20"/>
    <n v="0.438"/>
  </r>
  <r>
    <n v="416"/>
    <x v="14"/>
    <x v="0"/>
    <s v="Streptomyces"/>
    <x v="8"/>
    <x v="49"/>
    <n v="0.438"/>
  </r>
  <r>
    <n v="381"/>
    <x v="17"/>
    <x v="0"/>
    <s v="Streptomyces"/>
    <x v="4"/>
    <x v="48"/>
    <n v="0.43099999999999999"/>
  </r>
  <r>
    <n v="407"/>
    <x v="17"/>
    <x v="0"/>
    <s v="Streptomyces"/>
    <x v="0"/>
    <x v="47"/>
    <n v="0.42699999999999999"/>
  </r>
  <r>
    <n v="455"/>
    <x v="12"/>
    <x v="0"/>
    <s v="Streptomyces"/>
    <x v="2"/>
    <x v="43"/>
    <n v="0.42399999999999999"/>
  </r>
  <r>
    <n v="219"/>
    <x v="13"/>
    <x v="0"/>
    <s v="Streptomyces"/>
    <x v="5"/>
    <x v="20"/>
    <n v="0.42299999999999999"/>
  </r>
  <r>
    <n v="404"/>
    <x v="17"/>
    <x v="0"/>
    <s v="Streptomyces"/>
    <x v="6"/>
    <x v="47"/>
    <n v="0.42299999999999999"/>
  </r>
  <r>
    <n v="409"/>
    <x v="17"/>
    <x v="0"/>
    <s v="Streptomyces"/>
    <x v="1"/>
    <x v="46"/>
    <n v="0.41899999999999998"/>
  </r>
  <r>
    <n v="454"/>
    <x v="12"/>
    <x v="0"/>
    <s v="Streptomyces"/>
    <x v="2"/>
    <x v="19"/>
    <n v="0.41899999999999998"/>
  </r>
  <r>
    <n v="413"/>
    <x v="14"/>
    <x v="0"/>
    <s v="Streptomyces"/>
    <x v="4"/>
    <x v="49"/>
    <n v="0.41699999999999998"/>
  </r>
  <r>
    <n v="449"/>
    <x v="12"/>
    <x v="0"/>
    <s v="Streptomyces"/>
    <x v="5"/>
    <x v="43"/>
    <n v="0.41599999999999998"/>
  </r>
  <r>
    <n v="408"/>
    <x v="17"/>
    <x v="0"/>
    <s v="Streptomyces"/>
    <x v="1"/>
    <x v="48"/>
    <n v="0.41499999999999998"/>
  </r>
  <r>
    <n v="61"/>
    <x v="11"/>
    <x v="2"/>
    <s v="Streptomyces"/>
    <x v="4"/>
    <x v="34"/>
    <n v="0.41"/>
  </r>
  <r>
    <n v="385"/>
    <x v="17"/>
    <x v="0"/>
    <s v="Streptomyces"/>
    <x v="8"/>
    <x v="46"/>
    <n v="0.40400000000000003"/>
  </r>
  <r>
    <n v="386"/>
    <x v="17"/>
    <x v="0"/>
    <s v="Streptomyces"/>
    <x v="8"/>
    <x v="47"/>
    <n v="0.39300000000000002"/>
  </r>
  <r>
    <n v="345"/>
    <x v="0"/>
    <x v="0"/>
    <s v="Streptomyces"/>
    <x v="2"/>
    <x v="35"/>
    <n v="0.39200000000000002"/>
  </r>
  <r>
    <n v="405"/>
    <x v="17"/>
    <x v="0"/>
    <s v="Streptomyces"/>
    <x v="0"/>
    <x v="48"/>
    <n v="0.38800000000000001"/>
  </r>
  <r>
    <n v="406"/>
    <x v="17"/>
    <x v="0"/>
    <s v="Streptomyces"/>
    <x v="0"/>
    <x v="46"/>
    <n v="0.33900000000000002"/>
  </r>
  <r>
    <n v="284"/>
    <x v="9"/>
    <x v="0"/>
    <s v="Streptomyces"/>
    <x v="2"/>
    <x v="27"/>
    <n v="0.33300000000000002"/>
  </r>
  <r>
    <n v="75"/>
    <x v="11"/>
    <x v="2"/>
    <s v="Streptomyces"/>
    <x v="2"/>
    <x v="18"/>
    <n v="0.247"/>
  </r>
  <r>
    <n v="402"/>
    <x v="17"/>
    <x v="0"/>
    <s v="Streptomyces"/>
    <x v="6"/>
    <x v="48"/>
    <n v="0.245"/>
  </r>
  <r>
    <n v="384"/>
    <x v="17"/>
    <x v="0"/>
    <s v="Streptomyces"/>
    <x v="8"/>
    <x v="48"/>
    <n v="0.23799999999999999"/>
  </r>
  <r>
    <n v="482"/>
    <x v="2"/>
    <x v="0"/>
    <s v="Streptomyces"/>
    <x v="9"/>
    <x v="2"/>
    <n v="0.23200000000000001"/>
  </r>
  <r>
    <n v="250"/>
    <x v="8"/>
    <x v="0"/>
    <s v="Streptomyces"/>
    <x v="9"/>
    <x v="13"/>
    <n v="0.222"/>
  </r>
  <r>
    <n v="481"/>
    <x v="2"/>
    <x v="0"/>
    <s v="Streptomyces"/>
    <x v="9"/>
    <x v="26"/>
    <n v="0.20200000000000001"/>
  </r>
  <r>
    <n v="42"/>
    <x v="15"/>
    <x v="1"/>
    <s v="Streptomyces"/>
    <x v="9"/>
    <x v="22"/>
    <n v="0.19700000000000001"/>
  </r>
  <r>
    <n v="62"/>
    <x v="11"/>
    <x v="2"/>
    <s v="Streptomyces"/>
    <x v="4"/>
    <x v="36"/>
    <n v="0.186"/>
  </r>
  <r>
    <n v="40"/>
    <x v="15"/>
    <x v="1"/>
    <s v="Streptomyces"/>
    <x v="9"/>
    <x v="37"/>
    <n v="0.161"/>
  </r>
  <r>
    <n v="101"/>
    <x v="7"/>
    <x v="1"/>
    <s v="Streptomyces"/>
    <x v="9"/>
    <x v="29"/>
    <n v="0.159"/>
  </r>
  <r>
    <n v="10"/>
    <x v="4"/>
    <x v="0"/>
    <s v="Streptomyces"/>
    <x v="9"/>
    <x v="11"/>
    <n v="0.13400000000000001"/>
  </r>
  <r>
    <n v="160"/>
    <x v="10"/>
    <x v="1"/>
    <s v="Streptomyces"/>
    <x v="9"/>
    <x v="17"/>
    <n v="0.128"/>
  </r>
  <r>
    <n v="283"/>
    <x v="9"/>
    <x v="0"/>
    <s v="Streptomyces"/>
    <x v="2"/>
    <x v="31"/>
    <n v="0.125"/>
  </r>
  <r>
    <n v="74"/>
    <x v="11"/>
    <x v="2"/>
    <s v="Streptomyces"/>
    <x v="2"/>
    <x v="36"/>
    <n v="9.4E-2"/>
  </r>
  <r>
    <n v="280"/>
    <x v="9"/>
    <x v="0"/>
    <s v="Streptomyces"/>
    <x v="9"/>
    <x v="31"/>
    <n v="6.9000000000000006E-2"/>
  </r>
  <r>
    <n v="11"/>
    <x v="4"/>
    <x v="0"/>
    <s v="Streptomyces"/>
    <x v="9"/>
    <x v="5"/>
    <n v="0"/>
  </r>
  <r>
    <n v="12"/>
    <x v="4"/>
    <x v="0"/>
    <s v="Streptomyces"/>
    <x v="9"/>
    <x v="23"/>
    <n v="0"/>
  </r>
  <r>
    <n v="15"/>
    <x v="4"/>
    <x v="0"/>
    <s v="Streptomyces"/>
    <x v="2"/>
    <x v="23"/>
    <n v="0"/>
  </r>
  <r>
    <n v="41"/>
    <x v="15"/>
    <x v="1"/>
    <s v="Streptomyces"/>
    <x v="9"/>
    <x v="42"/>
    <n v="0"/>
  </r>
  <r>
    <n v="70"/>
    <x v="11"/>
    <x v="2"/>
    <s v="Streptomyces"/>
    <x v="9"/>
    <x v="34"/>
    <n v="0"/>
  </r>
  <r>
    <n v="71"/>
    <x v="11"/>
    <x v="2"/>
    <s v="Streptomyces"/>
    <x v="9"/>
    <x v="36"/>
    <n v="0"/>
  </r>
  <r>
    <n v="72"/>
    <x v="11"/>
    <x v="2"/>
    <s v="Streptomyces"/>
    <x v="9"/>
    <x v="18"/>
    <n v="0"/>
  </r>
  <r>
    <n v="100"/>
    <x v="7"/>
    <x v="1"/>
    <s v="Streptomyces"/>
    <x v="9"/>
    <x v="10"/>
    <n v="0"/>
  </r>
  <r>
    <n v="102"/>
    <x v="7"/>
    <x v="1"/>
    <s v="Streptomyces"/>
    <x v="9"/>
    <x v="45"/>
    <n v="0"/>
  </r>
  <r>
    <n v="130"/>
    <x v="1"/>
    <x v="0"/>
    <s v="Streptomyces"/>
    <x v="9"/>
    <x v="4"/>
    <n v="0"/>
  </r>
  <r>
    <n v="131"/>
    <x v="1"/>
    <x v="0"/>
    <s v="Streptomyces"/>
    <x v="9"/>
    <x v="1"/>
    <n v="0"/>
  </r>
  <r>
    <n v="132"/>
    <x v="1"/>
    <x v="0"/>
    <s v="Streptomyces"/>
    <x v="9"/>
    <x v="14"/>
    <n v="0"/>
  </r>
  <r>
    <n v="161"/>
    <x v="10"/>
    <x v="1"/>
    <s v="Streptomyces"/>
    <x v="9"/>
    <x v="28"/>
    <n v="0"/>
  </r>
  <r>
    <n v="162"/>
    <x v="10"/>
    <x v="1"/>
    <s v="Streptomyces"/>
    <x v="9"/>
    <x v="41"/>
    <n v="0"/>
  </r>
  <r>
    <n v="190"/>
    <x v="5"/>
    <x v="0"/>
    <s v="Streptomyces"/>
    <x v="9"/>
    <x v="16"/>
    <n v="0"/>
  </r>
  <r>
    <n v="191"/>
    <x v="5"/>
    <x v="0"/>
    <s v="Streptomyces"/>
    <x v="9"/>
    <x v="7"/>
    <n v="0"/>
  </r>
  <r>
    <n v="220"/>
    <x v="13"/>
    <x v="0"/>
    <s v="Streptomyces"/>
    <x v="9"/>
    <x v="32"/>
    <n v="0"/>
  </r>
  <r>
    <n v="221"/>
    <x v="13"/>
    <x v="0"/>
    <s v="Streptomyces"/>
    <x v="9"/>
    <x v="40"/>
    <n v="0"/>
  </r>
  <r>
    <n v="222"/>
    <x v="13"/>
    <x v="0"/>
    <s v="Streptomyces"/>
    <x v="9"/>
    <x v="20"/>
    <n v="0"/>
  </r>
  <r>
    <n v="223"/>
    <x v="13"/>
    <x v="0"/>
    <s v="Streptomyces"/>
    <x v="2"/>
    <x v="32"/>
    <n v="0"/>
  </r>
  <r>
    <n v="251"/>
    <x v="8"/>
    <x v="0"/>
    <s v="Streptomyces"/>
    <x v="9"/>
    <x v="30"/>
    <n v="0"/>
  </r>
  <r>
    <n v="252"/>
    <x v="8"/>
    <x v="0"/>
    <s v="Streptomyces"/>
    <x v="9"/>
    <x v="12"/>
    <n v="0"/>
  </r>
  <r>
    <n v="281"/>
    <x v="9"/>
    <x v="0"/>
    <s v="Streptomyces"/>
    <x v="9"/>
    <x v="27"/>
    <n v="0"/>
  </r>
  <r>
    <n v="282"/>
    <x v="9"/>
    <x v="0"/>
    <s v="Streptomyces"/>
    <x v="9"/>
    <x v="15"/>
    <n v="0"/>
  </r>
  <r>
    <n v="310"/>
    <x v="3"/>
    <x v="1"/>
    <s v="Streptomyces"/>
    <x v="9"/>
    <x v="25"/>
    <n v="0"/>
  </r>
  <r>
    <n v="311"/>
    <x v="3"/>
    <x v="1"/>
    <s v="Streptomyces"/>
    <x v="9"/>
    <x v="33"/>
    <n v="0"/>
  </r>
  <r>
    <n v="312"/>
    <x v="3"/>
    <x v="1"/>
    <s v="Streptomyces"/>
    <x v="9"/>
    <x v="3"/>
    <n v="0"/>
  </r>
  <r>
    <n v="340"/>
    <x v="0"/>
    <x v="0"/>
    <s v="Streptomyces"/>
    <x v="9"/>
    <x v="0"/>
    <n v="0"/>
  </r>
  <r>
    <n v="341"/>
    <x v="0"/>
    <x v="0"/>
    <s v="Streptomyces"/>
    <x v="9"/>
    <x v="6"/>
    <n v="0"/>
  </r>
  <r>
    <n v="342"/>
    <x v="0"/>
    <x v="0"/>
    <s v="Streptomyces"/>
    <x v="9"/>
    <x v="35"/>
    <n v="0"/>
  </r>
  <r>
    <n v="367"/>
    <x v="6"/>
    <x v="1"/>
    <s v="Streptomyces"/>
    <x v="9"/>
    <x v="9"/>
    <n v="0"/>
  </r>
  <r>
    <n v="368"/>
    <x v="6"/>
    <x v="1"/>
    <s v="Streptomyces"/>
    <x v="9"/>
    <x v="8"/>
    <n v="0"/>
  </r>
  <r>
    <n v="390"/>
    <x v="17"/>
    <x v="0"/>
    <s v="Streptomyces"/>
    <x v="9"/>
    <x v="48"/>
    <n v="0"/>
  </r>
  <r>
    <n v="392"/>
    <x v="17"/>
    <x v="0"/>
    <s v="Streptomyces"/>
    <x v="9"/>
    <x v="47"/>
    <n v="0"/>
  </r>
  <r>
    <n v="393"/>
    <x v="17"/>
    <x v="0"/>
    <s v="Streptomyces"/>
    <x v="2"/>
    <x v="48"/>
    <n v="0"/>
  </r>
  <r>
    <n v="395"/>
    <x v="17"/>
    <x v="0"/>
    <s v="Streptomyces"/>
    <x v="2"/>
    <x v="47"/>
    <n v="0"/>
  </r>
  <r>
    <n v="420"/>
    <x v="14"/>
    <x v="0"/>
    <s v="Streptomyces"/>
    <x v="9"/>
    <x v="21"/>
    <n v="0"/>
  </r>
  <r>
    <n v="450"/>
    <x v="12"/>
    <x v="0"/>
    <s v="Streptomyces"/>
    <x v="9"/>
    <x v="39"/>
    <n v="0"/>
  </r>
  <r>
    <n v="451"/>
    <x v="12"/>
    <x v="0"/>
    <s v="Streptomyces"/>
    <x v="9"/>
    <x v="19"/>
    <n v="0"/>
  </r>
  <r>
    <n v="452"/>
    <x v="12"/>
    <x v="0"/>
    <s v="Streptomyces"/>
    <x v="9"/>
    <x v="43"/>
    <n v="0"/>
  </r>
  <r>
    <n v="510"/>
    <x v="16"/>
    <x v="1"/>
    <s v="Streptomyces"/>
    <x v="9"/>
    <x v="38"/>
    <n v="0"/>
  </r>
  <r>
    <n v="511"/>
    <x v="16"/>
    <x v="1"/>
    <s v="Streptomyces"/>
    <x v="9"/>
    <x v="44"/>
    <n v="0"/>
  </r>
  <r>
    <n v="512"/>
    <x v="16"/>
    <x v="1"/>
    <s v="Streptomyces"/>
    <x v="9"/>
    <x v="2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3">
  <r>
    <n v="313"/>
    <x v="0"/>
    <x v="0"/>
    <s v="Soft_bug"/>
    <x v="0"/>
    <x v="0"/>
    <n v="3.9990000000000001"/>
  </r>
  <r>
    <n v="343"/>
    <x v="1"/>
    <x v="1"/>
    <s v="Soft_bug"/>
    <x v="0"/>
    <x v="1"/>
    <n v="3.016"/>
  </r>
  <r>
    <n v="72"/>
    <x v="2"/>
    <x v="2"/>
    <s v="Soft_bug"/>
    <x v="0"/>
    <x v="2"/>
    <n v="2.9660000000000002"/>
  </r>
  <r>
    <n v="74"/>
    <x v="2"/>
    <x v="2"/>
    <s v="Soft_bug"/>
    <x v="0"/>
    <x v="3"/>
    <n v="2.9660000000000002"/>
  </r>
  <r>
    <n v="104"/>
    <x v="3"/>
    <x v="0"/>
    <s v="Soft_bug"/>
    <x v="0"/>
    <x v="4"/>
    <n v="2.8410000000000002"/>
  </r>
  <r>
    <n v="284"/>
    <x v="4"/>
    <x v="1"/>
    <s v="Soft_bug"/>
    <x v="0"/>
    <x v="5"/>
    <n v="2.778"/>
  </r>
  <r>
    <n v="162"/>
    <x v="5"/>
    <x v="0"/>
    <s v="Soft_bug"/>
    <x v="0"/>
    <x v="6"/>
    <n v="2.742"/>
  </r>
  <r>
    <n v="366"/>
    <x v="6"/>
    <x v="0"/>
    <s v="Soft_bug"/>
    <x v="0"/>
    <x v="7"/>
    <n v="2.7050000000000001"/>
  </r>
  <r>
    <n v="253"/>
    <x v="7"/>
    <x v="1"/>
    <s v="Soft_bug"/>
    <x v="0"/>
    <x v="8"/>
    <n v="2.6560000000000001"/>
  </r>
  <r>
    <n v="46"/>
    <x v="8"/>
    <x v="0"/>
    <s v="Soft_bug"/>
    <x v="0"/>
    <x v="9"/>
    <n v="2.3420000000000001"/>
  </r>
  <r>
    <n v="454"/>
    <x v="9"/>
    <x v="1"/>
    <s v="Soft_bug"/>
    <x v="0"/>
    <x v="10"/>
    <n v="2.33"/>
  </r>
  <r>
    <n v="102"/>
    <x v="3"/>
    <x v="0"/>
    <s v="Soft_bug"/>
    <x v="0"/>
    <x v="11"/>
    <n v="2.1"/>
  </r>
  <r>
    <n v="424"/>
    <x v="10"/>
    <x v="1"/>
    <s v="Soft_bug"/>
    <x v="0"/>
    <x v="12"/>
    <n v="2.1"/>
  </r>
  <r>
    <n v="252"/>
    <x v="7"/>
    <x v="1"/>
    <s v="Soft_bug"/>
    <x v="0"/>
    <x v="13"/>
    <n v="2.0219999999999998"/>
  </r>
  <r>
    <n v="483"/>
    <x v="11"/>
    <x v="1"/>
    <s v="Soft_bug"/>
    <x v="0"/>
    <x v="14"/>
    <n v="1.9890000000000001"/>
  </r>
  <r>
    <n v="342"/>
    <x v="1"/>
    <x v="1"/>
    <s v="Soft_bug"/>
    <x v="0"/>
    <x v="15"/>
    <n v="1.964"/>
  </r>
  <r>
    <n v="484"/>
    <x v="11"/>
    <x v="1"/>
    <s v="Soft_bug"/>
    <x v="0"/>
    <x v="16"/>
    <n v="1.9530000000000001"/>
  </r>
  <r>
    <n v="45"/>
    <x v="8"/>
    <x v="0"/>
    <s v="Soft_bug"/>
    <x v="0"/>
    <x v="17"/>
    <n v="1.8480000000000001"/>
  </r>
  <r>
    <n v="163"/>
    <x v="5"/>
    <x v="0"/>
    <s v="Soft_bug"/>
    <x v="0"/>
    <x v="18"/>
    <n v="1.83"/>
  </r>
  <r>
    <n v="312"/>
    <x v="0"/>
    <x v="0"/>
    <s v="Soft_bug"/>
    <x v="0"/>
    <x v="19"/>
    <n v="1.823"/>
  </r>
  <r>
    <n v="324"/>
    <x v="1"/>
    <x v="1"/>
    <s v="Soft_bug"/>
    <x v="1"/>
    <x v="15"/>
    <n v="1.8220000000000001"/>
  </r>
  <r>
    <n v="513"/>
    <x v="12"/>
    <x v="0"/>
    <s v="Soft_bug"/>
    <x v="0"/>
    <x v="20"/>
    <n v="1.804"/>
  </r>
  <r>
    <n v="482"/>
    <x v="11"/>
    <x v="1"/>
    <s v="Soft_bug"/>
    <x v="0"/>
    <x v="21"/>
    <n v="1.782"/>
  </r>
  <r>
    <n v="103"/>
    <x v="3"/>
    <x v="0"/>
    <s v="Soft_bug"/>
    <x v="0"/>
    <x v="22"/>
    <n v="1.774"/>
  </r>
  <r>
    <n v="514"/>
    <x v="12"/>
    <x v="0"/>
    <s v="Soft_bug"/>
    <x v="0"/>
    <x v="23"/>
    <n v="1.752"/>
  </r>
  <r>
    <n v="512"/>
    <x v="12"/>
    <x v="0"/>
    <s v="Soft_bug"/>
    <x v="0"/>
    <x v="24"/>
    <n v="1.708"/>
  </r>
  <r>
    <n v="266"/>
    <x v="4"/>
    <x v="1"/>
    <s v="Soft_bug"/>
    <x v="1"/>
    <x v="5"/>
    <n v="1.5920000000000001"/>
  </r>
  <r>
    <n v="132"/>
    <x v="13"/>
    <x v="1"/>
    <s v="Soft_bug"/>
    <x v="0"/>
    <x v="25"/>
    <n v="1.579"/>
  </r>
  <r>
    <n v="423"/>
    <x v="10"/>
    <x v="1"/>
    <s v="Soft_bug"/>
    <x v="0"/>
    <x v="26"/>
    <n v="1.5740000000000001"/>
  </r>
  <r>
    <n v="453"/>
    <x v="9"/>
    <x v="1"/>
    <s v="Soft_bug"/>
    <x v="0"/>
    <x v="27"/>
    <n v="1.56"/>
  </r>
  <r>
    <n v="298"/>
    <x v="0"/>
    <x v="0"/>
    <s v="Soft_bug"/>
    <x v="2"/>
    <x v="0"/>
    <n v="1.544"/>
  </r>
  <r>
    <n v="465"/>
    <x v="11"/>
    <x v="1"/>
    <s v="Soft_bug"/>
    <x v="1"/>
    <x v="14"/>
    <n v="1.532"/>
  </r>
  <r>
    <n v="452"/>
    <x v="9"/>
    <x v="1"/>
    <s v="Soft_bug"/>
    <x v="0"/>
    <x v="28"/>
    <n v="1.5289999999999999"/>
  </r>
  <r>
    <n v="282"/>
    <x v="4"/>
    <x v="1"/>
    <s v="Soft_bug"/>
    <x v="0"/>
    <x v="29"/>
    <n v="1.5189999999999999"/>
  </r>
  <r>
    <n v="466"/>
    <x v="11"/>
    <x v="1"/>
    <s v="Soft_bug"/>
    <x v="1"/>
    <x v="16"/>
    <n v="1.514"/>
  </r>
  <r>
    <n v="254"/>
    <x v="7"/>
    <x v="1"/>
    <s v="Soft_bug"/>
    <x v="0"/>
    <x v="30"/>
    <n v="1.4830000000000001"/>
  </r>
  <r>
    <n v="365"/>
    <x v="6"/>
    <x v="0"/>
    <s v="Soft_bug"/>
    <x v="0"/>
    <x v="31"/>
    <n v="1.466"/>
  </r>
  <r>
    <n v="464"/>
    <x v="11"/>
    <x v="1"/>
    <s v="Soft_bug"/>
    <x v="1"/>
    <x v="21"/>
    <n v="1.464"/>
  </r>
  <r>
    <n v="73"/>
    <x v="2"/>
    <x v="2"/>
    <s v="Soft_bug"/>
    <x v="0"/>
    <x v="32"/>
    <n v="1.413"/>
  </r>
  <r>
    <n v="57"/>
    <x v="2"/>
    <x v="2"/>
    <s v="Soft_bug"/>
    <x v="2"/>
    <x v="2"/>
    <n v="1.377"/>
  </r>
  <r>
    <n v="59"/>
    <x v="2"/>
    <x v="2"/>
    <s v="Soft_bug"/>
    <x v="2"/>
    <x v="3"/>
    <n v="1.377"/>
  </r>
  <r>
    <n v="23"/>
    <x v="14"/>
    <x v="1"/>
    <s v="Soft_bug"/>
    <x v="0"/>
    <x v="33"/>
    <n v="1.34"/>
  </r>
  <r>
    <n v="295"/>
    <x v="0"/>
    <x v="0"/>
    <s v="Soft_bug"/>
    <x v="1"/>
    <x v="0"/>
    <n v="1.2969999999999999"/>
  </r>
  <r>
    <n v="147"/>
    <x v="5"/>
    <x v="0"/>
    <s v="Soft_bug"/>
    <x v="2"/>
    <x v="6"/>
    <n v="1.284"/>
  </r>
  <r>
    <n v="22"/>
    <x v="14"/>
    <x v="1"/>
    <s v="Soft_bug"/>
    <x v="0"/>
    <x v="34"/>
    <n v="1.2450000000000001"/>
  </r>
  <r>
    <n v="51"/>
    <x v="2"/>
    <x v="2"/>
    <s v="Soft_bug"/>
    <x v="3"/>
    <x v="2"/>
    <n v="1.2410000000000001"/>
  </r>
  <r>
    <n v="319"/>
    <x v="0"/>
    <x v="0"/>
    <s v="Soft_bug"/>
    <x v="4"/>
    <x v="0"/>
    <n v="1.2290000000000001"/>
  </r>
  <r>
    <n v="153"/>
    <x v="5"/>
    <x v="0"/>
    <s v="Soft_bug"/>
    <x v="5"/>
    <x v="6"/>
    <n v="1.198"/>
  </r>
  <r>
    <n v="304"/>
    <x v="0"/>
    <x v="0"/>
    <s v="Soft_bug"/>
    <x v="5"/>
    <x v="0"/>
    <n v="1.163"/>
  </r>
  <r>
    <n v="310"/>
    <x v="0"/>
    <x v="0"/>
    <s v="Soft_bug"/>
    <x v="6"/>
    <x v="0"/>
    <n v="1.1499999999999999"/>
  </r>
  <r>
    <n v="327"/>
    <x v="1"/>
    <x v="1"/>
    <s v="Soft_bug"/>
    <x v="2"/>
    <x v="15"/>
    <n v="1.127"/>
  </r>
  <r>
    <n v="159"/>
    <x v="5"/>
    <x v="0"/>
    <s v="Soft_bug"/>
    <x v="6"/>
    <x v="6"/>
    <n v="1.125"/>
  </r>
  <r>
    <n v="301"/>
    <x v="0"/>
    <x v="0"/>
    <s v="Soft_bug"/>
    <x v="7"/>
    <x v="0"/>
    <n v="1.1100000000000001"/>
  </r>
  <r>
    <n v="436"/>
    <x v="9"/>
    <x v="1"/>
    <s v="Soft_bug"/>
    <x v="1"/>
    <x v="10"/>
    <n v="1.0589999999999999"/>
  </r>
  <r>
    <n v="63"/>
    <x v="2"/>
    <x v="2"/>
    <s v="Soft_bug"/>
    <x v="5"/>
    <x v="2"/>
    <n v="1.0449999999999999"/>
  </r>
  <r>
    <n v="65"/>
    <x v="2"/>
    <x v="2"/>
    <s v="Soft_bug"/>
    <x v="5"/>
    <x v="3"/>
    <n v="1.0449999999999999"/>
  </r>
  <r>
    <n v="434"/>
    <x v="9"/>
    <x v="1"/>
    <s v="Soft_bug"/>
    <x v="1"/>
    <x v="28"/>
    <n v="1.044"/>
  </r>
  <r>
    <n v="307"/>
    <x v="0"/>
    <x v="0"/>
    <s v="Soft_bug"/>
    <x v="8"/>
    <x v="0"/>
    <n v="1.024"/>
  </r>
  <r>
    <n v="352"/>
    <x v="6"/>
    <x v="0"/>
    <s v="Soft_bug"/>
    <x v="3"/>
    <x v="7"/>
    <n v="1.024"/>
  </r>
  <r>
    <n v="24"/>
    <x v="14"/>
    <x v="1"/>
    <s v="Soft_bug"/>
    <x v="0"/>
    <x v="35"/>
    <n v="0.999"/>
  </r>
  <r>
    <n v="264"/>
    <x v="4"/>
    <x v="1"/>
    <s v="Soft_bug"/>
    <x v="1"/>
    <x v="29"/>
    <n v="0.99"/>
  </r>
  <r>
    <n v="234"/>
    <x v="7"/>
    <x v="1"/>
    <s v="Soft_bug"/>
    <x v="1"/>
    <x v="13"/>
    <n v="0.98899999999999999"/>
  </r>
  <r>
    <n v="291"/>
    <x v="0"/>
    <x v="0"/>
    <s v="Soft_bug"/>
    <x v="3"/>
    <x v="19"/>
    <n v="0.98599999999999999"/>
  </r>
  <r>
    <n v="458"/>
    <x v="9"/>
    <x v="1"/>
    <s v="Soft_bug"/>
    <x v="4"/>
    <x v="28"/>
    <n v="0.98199999999999998"/>
  </r>
  <r>
    <n v="144"/>
    <x v="5"/>
    <x v="0"/>
    <s v="Soft_bug"/>
    <x v="1"/>
    <x v="6"/>
    <n v="0.97799999999999998"/>
  </r>
  <r>
    <n v="168"/>
    <x v="5"/>
    <x v="0"/>
    <s v="Soft_bug"/>
    <x v="4"/>
    <x v="6"/>
    <n v="0.97399999999999998"/>
  </r>
  <r>
    <n v="292"/>
    <x v="0"/>
    <x v="0"/>
    <s v="Soft_bug"/>
    <x v="3"/>
    <x v="0"/>
    <n v="0.95899999999999996"/>
  </r>
  <r>
    <n v="93"/>
    <x v="3"/>
    <x v="0"/>
    <s v="Soft_bug"/>
    <x v="5"/>
    <x v="11"/>
    <n v="0.95099999999999996"/>
  </r>
  <r>
    <n v="78"/>
    <x v="2"/>
    <x v="2"/>
    <s v="Soft_bug"/>
    <x v="4"/>
    <x v="2"/>
    <n v="0.94199999999999995"/>
  </r>
  <r>
    <n v="80"/>
    <x v="2"/>
    <x v="2"/>
    <s v="Soft_bug"/>
    <x v="4"/>
    <x v="3"/>
    <n v="0.94199999999999995"/>
  </r>
  <r>
    <n v="156"/>
    <x v="5"/>
    <x v="0"/>
    <s v="Soft_bug"/>
    <x v="8"/>
    <x v="6"/>
    <n v="0.93300000000000005"/>
  </r>
  <r>
    <n v="44"/>
    <x v="8"/>
    <x v="0"/>
    <s v="Soft_bug"/>
    <x v="6"/>
    <x v="9"/>
    <n v="0.92300000000000004"/>
  </r>
  <r>
    <n v="9"/>
    <x v="14"/>
    <x v="1"/>
    <s v="Soft_bug"/>
    <x v="2"/>
    <x v="35"/>
    <n v="0.91300000000000003"/>
  </r>
  <r>
    <n v="75"/>
    <x v="2"/>
    <x v="2"/>
    <s v="Soft_bug"/>
    <x v="9"/>
    <x v="2"/>
    <n v="0.91300000000000003"/>
  </r>
  <r>
    <n v="77"/>
    <x v="2"/>
    <x v="2"/>
    <s v="Soft_bug"/>
    <x v="9"/>
    <x v="3"/>
    <n v="0.91300000000000003"/>
  </r>
  <r>
    <n v="84"/>
    <x v="3"/>
    <x v="0"/>
    <s v="Soft_bug"/>
    <x v="1"/>
    <x v="11"/>
    <n v="0.90900000000000003"/>
  </r>
  <r>
    <n v="118"/>
    <x v="13"/>
    <x v="1"/>
    <s v="Soft_bug"/>
    <x v="2"/>
    <x v="36"/>
    <n v="0.90800000000000003"/>
  </r>
  <r>
    <n v="258"/>
    <x v="7"/>
    <x v="1"/>
    <s v="Soft_bug"/>
    <x v="4"/>
    <x v="13"/>
    <n v="0.90700000000000003"/>
  </r>
  <r>
    <n v="114"/>
    <x v="13"/>
    <x v="1"/>
    <s v="Soft_bug"/>
    <x v="1"/>
    <x v="25"/>
    <n v="0.90500000000000003"/>
  </r>
  <r>
    <n v="109"/>
    <x v="3"/>
    <x v="0"/>
    <s v="Soft_bug"/>
    <x v="4"/>
    <x v="22"/>
    <n v="0.90200000000000002"/>
  </r>
  <r>
    <n v="336"/>
    <x v="1"/>
    <x v="1"/>
    <s v="Soft_bug"/>
    <x v="8"/>
    <x v="15"/>
    <n v="0.89900000000000002"/>
  </r>
  <r>
    <n v="362"/>
    <x v="6"/>
    <x v="0"/>
    <s v="Soft_bug"/>
    <x v="8"/>
    <x v="7"/>
    <n v="0.89900000000000002"/>
  </r>
  <r>
    <n v="54"/>
    <x v="2"/>
    <x v="2"/>
    <s v="Soft_bug"/>
    <x v="1"/>
    <x v="2"/>
    <n v="0.89"/>
  </r>
  <r>
    <n v="56"/>
    <x v="2"/>
    <x v="2"/>
    <s v="Soft_bug"/>
    <x v="1"/>
    <x v="3"/>
    <n v="0.89"/>
  </r>
  <r>
    <n v="354"/>
    <x v="6"/>
    <x v="0"/>
    <s v="Soft_bug"/>
    <x v="1"/>
    <x v="7"/>
    <n v="0.88400000000000001"/>
  </r>
  <r>
    <n v="360"/>
    <x v="6"/>
    <x v="0"/>
    <s v="Soft_bug"/>
    <x v="5"/>
    <x v="7"/>
    <n v="0.88"/>
  </r>
  <r>
    <n v="460"/>
    <x v="9"/>
    <x v="1"/>
    <s v="Soft_bug"/>
    <x v="4"/>
    <x v="10"/>
    <n v="0.878"/>
  </r>
  <r>
    <n v="267"/>
    <x v="4"/>
    <x v="1"/>
    <s v="Soft_bug"/>
    <x v="2"/>
    <x v="29"/>
    <n v="0.86599999999999999"/>
  </r>
  <r>
    <n v="60"/>
    <x v="2"/>
    <x v="2"/>
    <s v="Soft_bug"/>
    <x v="7"/>
    <x v="2"/>
    <n v="0.86299999999999999"/>
  </r>
  <r>
    <n v="62"/>
    <x v="2"/>
    <x v="2"/>
    <s v="Soft_bug"/>
    <x v="7"/>
    <x v="3"/>
    <n v="0.86299999999999999"/>
  </r>
  <r>
    <n v="499"/>
    <x v="12"/>
    <x v="0"/>
    <s v="Soft_bug"/>
    <x v="2"/>
    <x v="23"/>
    <n v="0.86099999999999999"/>
  </r>
  <r>
    <n v="64"/>
    <x v="2"/>
    <x v="2"/>
    <s v="Soft_bug"/>
    <x v="5"/>
    <x v="32"/>
    <n v="0.85599999999999998"/>
  </r>
  <r>
    <n v="115"/>
    <x v="13"/>
    <x v="1"/>
    <s v="Soft_bug"/>
    <x v="1"/>
    <x v="36"/>
    <n v="0.85599999999999998"/>
  </r>
  <r>
    <n v="150"/>
    <x v="5"/>
    <x v="0"/>
    <s v="Soft_bug"/>
    <x v="7"/>
    <x v="6"/>
    <n v="0.85599999999999998"/>
  </r>
  <r>
    <n v="94"/>
    <x v="3"/>
    <x v="0"/>
    <s v="Soft_bug"/>
    <x v="5"/>
    <x v="22"/>
    <n v="0.85399999999999998"/>
  </r>
  <r>
    <n v="66"/>
    <x v="2"/>
    <x v="2"/>
    <s v="Soft_bug"/>
    <x v="8"/>
    <x v="2"/>
    <n v="0.84299999999999997"/>
  </r>
  <r>
    <n v="68"/>
    <x v="2"/>
    <x v="2"/>
    <s v="Soft_bug"/>
    <x v="8"/>
    <x v="3"/>
    <n v="0.84299999999999997"/>
  </r>
  <r>
    <n v="5"/>
    <x v="14"/>
    <x v="1"/>
    <s v="Soft_bug"/>
    <x v="1"/>
    <x v="33"/>
    <n v="0.82599999999999996"/>
  </r>
  <r>
    <n v="321"/>
    <x v="1"/>
    <x v="1"/>
    <s v="Soft_bug"/>
    <x v="3"/>
    <x v="15"/>
    <n v="0.82299999999999995"/>
  </r>
  <r>
    <n v="339"/>
    <x v="1"/>
    <x v="1"/>
    <s v="Soft_bug"/>
    <x v="6"/>
    <x v="15"/>
    <n v="0.82199999999999995"/>
  </r>
  <r>
    <n v="172"/>
    <x v="15"/>
    <x v="1"/>
    <s v="Soft_bug"/>
    <x v="3"/>
    <x v="37"/>
    <n v="0.81799999999999995"/>
  </r>
  <r>
    <n v="76"/>
    <x v="2"/>
    <x v="2"/>
    <s v="Soft_bug"/>
    <x v="9"/>
    <x v="32"/>
    <n v="0.81499999999999995"/>
  </r>
  <r>
    <n v="358"/>
    <x v="6"/>
    <x v="0"/>
    <s v="Soft_bug"/>
    <x v="7"/>
    <x v="7"/>
    <n v="0.81499999999999995"/>
  </r>
  <r>
    <n v="214"/>
    <x v="16"/>
    <x v="1"/>
    <s v="Soft_bug"/>
    <x v="5"/>
    <x v="38"/>
    <n v="0.81299999999999994"/>
  </r>
  <r>
    <n v="364"/>
    <x v="6"/>
    <x v="0"/>
    <s v="Soft_bug"/>
    <x v="6"/>
    <x v="7"/>
    <n v="0.80200000000000005"/>
  </r>
  <r>
    <n v="40"/>
    <x v="8"/>
    <x v="0"/>
    <s v="Soft_bug"/>
    <x v="5"/>
    <x v="9"/>
    <n v="0.8"/>
  </r>
  <r>
    <n v="303"/>
    <x v="0"/>
    <x v="0"/>
    <s v="Soft_bug"/>
    <x v="5"/>
    <x v="19"/>
    <n v="0.79600000000000004"/>
  </r>
  <r>
    <n v="154"/>
    <x v="5"/>
    <x v="0"/>
    <s v="Soft_bug"/>
    <x v="5"/>
    <x v="18"/>
    <n v="0.79300000000000004"/>
  </r>
  <r>
    <n v="42"/>
    <x v="8"/>
    <x v="0"/>
    <s v="Soft_bug"/>
    <x v="8"/>
    <x v="9"/>
    <n v="0.79200000000000004"/>
  </r>
  <r>
    <n v="69"/>
    <x v="2"/>
    <x v="2"/>
    <s v="Soft_bug"/>
    <x v="6"/>
    <x v="2"/>
    <n v="0.79200000000000004"/>
  </r>
  <r>
    <n v="71"/>
    <x v="2"/>
    <x v="2"/>
    <s v="Soft_bug"/>
    <x v="6"/>
    <x v="3"/>
    <n v="0.79200000000000004"/>
  </r>
  <r>
    <n v="33"/>
    <x v="8"/>
    <x v="0"/>
    <s v="Soft_bug"/>
    <x v="1"/>
    <x v="17"/>
    <n v="0.79100000000000004"/>
  </r>
  <r>
    <n v="70"/>
    <x v="2"/>
    <x v="2"/>
    <s v="Soft_bug"/>
    <x v="6"/>
    <x v="32"/>
    <n v="0.79100000000000004"/>
  </r>
  <r>
    <n v="95"/>
    <x v="3"/>
    <x v="0"/>
    <s v="Soft_bug"/>
    <x v="5"/>
    <x v="4"/>
    <n v="0.79"/>
  </r>
  <r>
    <n v="328"/>
    <x v="1"/>
    <x v="1"/>
    <s v="Soft_bug"/>
    <x v="2"/>
    <x v="1"/>
    <n v="0.78900000000000003"/>
  </r>
  <r>
    <n v="116"/>
    <x v="13"/>
    <x v="1"/>
    <s v="Soft_bug"/>
    <x v="1"/>
    <x v="39"/>
    <n v="0.78800000000000003"/>
  </r>
  <r>
    <n v="141"/>
    <x v="5"/>
    <x v="0"/>
    <s v="Soft_bug"/>
    <x v="3"/>
    <x v="6"/>
    <n v="0.78300000000000003"/>
  </r>
  <r>
    <n v="293"/>
    <x v="0"/>
    <x v="0"/>
    <s v="Soft_bug"/>
    <x v="3"/>
    <x v="40"/>
    <n v="0.76200000000000001"/>
  </r>
  <r>
    <n v="133"/>
    <x v="13"/>
    <x v="1"/>
    <s v="Soft_bug"/>
    <x v="0"/>
    <x v="36"/>
    <n v="0.76"/>
  </r>
  <r>
    <n v="87"/>
    <x v="3"/>
    <x v="0"/>
    <s v="Soft_bug"/>
    <x v="2"/>
    <x v="11"/>
    <n v="0.75600000000000001"/>
  </r>
  <r>
    <n v="58"/>
    <x v="2"/>
    <x v="2"/>
    <s v="Soft_bug"/>
    <x v="2"/>
    <x v="32"/>
    <n v="0.755"/>
  </r>
  <r>
    <n v="124"/>
    <x v="13"/>
    <x v="1"/>
    <s v="Soft_bug"/>
    <x v="5"/>
    <x v="36"/>
    <n v="0.755"/>
  </r>
  <r>
    <n v="368"/>
    <x v="6"/>
    <x v="0"/>
    <s v="Soft_bug"/>
    <x v="9"/>
    <x v="7"/>
    <n v="0.755"/>
  </r>
  <r>
    <n v="208"/>
    <x v="16"/>
    <x v="1"/>
    <s v="Soft_bug"/>
    <x v="2"/>
    <x v="38"/>
    <n v="0.751"/>
  </r>
  <r>
    <n v="107"/>
    <x v="3"/>
    <x v="0"/>
    <s v="Soft_bug"/>
    <x v="9"/>
    <x v="4"/>
    <n v="0.749"/>
  </r>
  <r>
    <n v="326"/>
    <x v="1"/>
    <x v="1"/>
    <s v="Soft_bug"/>
    <x v="1"/>
    <x v="41"/>
    <n v="0.745"/>
  </r>
  <r>
    <n v="35"/>
    <x v="8"/>
    <x v="0"/>
    <s v="Soft_bug"/>
    <x v="2"/>
    <x v="17"/>
    <n v="0.74299999999999999"/>
  </r>
  <r>
    <n v="269"/>
    <x v="4"/>
    <x v="1"/>
    <s v="Soft_bug"/>
    <x v="2"/>
    <x v="5"/>
    <n v="0.74099999999999999"/>
  </r>
  <r>
    <n v="488"/>
    <x v="11"/>
    <x v="1"/>
    <s v="Soft_bug"/>
    <x v="4"/>
    <x v="21"/>
    <n v="0.73299999999999998"/>
  </r>
  <r>
    <n v="207"/>
    <x v="16"/>
    <x v="1"/>
    <s v="Soft_bug"/>
    <x v="2"/>
    <x v="42"/>
    <n v="0.73199999999999998"/>
  </r>
  <r>
    <n v="407"/>
    <x v="10"/>
    <x v="1"/>
    <s v="Soft_bug"/>
    <x v="2"/>
    <x v="43"/>
    <n v="0.73199999999999998"/>
  </r>
  <r>
    <n v="96"/>
    <x v="3"/>
    <x v="0"/>
    <s v="Soft_bug"/>
    <x v="8"/>
    <x v="11"/>
    <n v="0.73099999999999998"/>
  </r>
  <r>
    <n v="281"/>
    <x v="4"/>
    <x v="1"/>
    <s v="Soft_bug"/>
    <x v="6"/>
    <x v="5"/>
    <n v="0.73"/>
  </r>
  <r>
    <n v="370"/>
    <x v="6"/>
    <x v="0"/>
    <s v="Soft_bug"/>
    <x v="4"/>
    <x v="7"/>
    <n v="0.72899999999999998"/>
  </r>
  <r>
    <n v="79"/>
    <x v="2"/>
    <x v="2"/>
    <s v="Soft_bug"/>
    <x v="4"/>
    <x v="32"/>
    <n v="0.72799999999999998"/>
  </r>
  <r>
    <n v="443"/>
    <x v="9"/>
    <x v="1"/>
    <s v="Soft_bug"/>
    <x v="5"/>
    <x v="28"/>
    <n v="0.72299999999999998"/>
  </r>
  <r>
    <n v="81"/>
    <x v="3"/>
    <x v="0"/>
    <s v="Soft_bug"/>
    <x v="3"/>
    <x v="11"/>
    <n v="0.72199999999999998"/>
  </r>
  <r>
    <n v="119"/>
    <x v="13"/>
    <x v="1"/>
    <s v="Soft_bug"/>
    <x v="2"/>
    <x v="39"/>
    <n v="0.72199999999999998"/>
  </r>
  <r>
    <n v="348"/>
    <x v="1"/>
    <x v="1"/>
    <s v="Soft_bug"/>
    <x v="4"/>
    <x v="15"/>
    <n v="0.72099999999999997"/>
  </r>
  <r>
    <n v="497"/>
    <x v="12"/>
    <x v="0"/>
    <s v="Soft_bug"/>
    <x v="2"/>
    <x v="24"/>
    <n v="0.71799999999999997"/>
  </r>
  <r>
    <n v="82"/>
    <x v="3"/>
    <x v="0"/>
    <s v="Soft_bug"/>
    <x v="3"/>
    <x v="22"/>
    <n v="0.71699999999999997"/>
  </r>
  <r>
    <n v="123"/>
    <x v="13"/>
    <x v="1"/>
    <s v="Soft_bug"/>
    <x v="5"/>
    <x v="25"/>
    <n v="0.71699999999999997"/>
  </r>
  <r>
    <n v="288"/>
    <x v="4"/>
    <x v="1"/>
    <s v="Soft_bug"/>
    <x v="4"/>
    <x v="29"/>
    <n v="0.71699999999999997"/>
  </r>
  <r>
    <n v="333"/>
    <x v="1"/>
    <x v="1"/>
    <s v="Soft_bug"/>
    <x v="5"/>
    <x v="15"/>
    <n v="0.71599999999999997"/>
  </r>
  <r>
    <n v="294"/>
    <x v="0"/>
    <x v="0"/>
    <s v="Soft_bug"/>
    <x v="1"/>
    <x v="19"/>
    <n v="0.71299999999999997"/>
  </r>
  <r>
    <n v="86"/>
    <x v="3"/>
    <x v="0"/>
    <s v="Soft_bug"/>
    <x v="1"/>
    <x v="4"/>
    <n v="0.71199999999999997"/>
  </r>
  <r>
    <n v="259"/>
    <x v="7"/>
    <x v="1"/>
    <s v="Soft_bug"/>
    <x v="4"/>
    <x v="8"/>
    <n v="0.71199999999999997"/>
  </r>
  <r>
    <n v="39"/>
    <x v="8"/>
    <x v="0"/>
    <s v="Soft_bug"/>
    <x v="5"/>
    <x v="17"/>
    <n v="0.71"/>
  </r>
  <r>
    <n v="110"/>
    <x v="3"/>
    <x v="0"/>
    <s v="Soft_bug"/>
    <x v="4"/>
    <x v="4"/>
    <n v="0.71"/>
  </r>
  <r>
    <n v="88"/>
    <x v="3"/>
    <x v="0"/>
    <s v="Soft_bug"/>
    <x v="2"/>
    <x v="22"/>
    <n v="0.70799999999999996"/>
  </r>
  <r>
    <n v="356"/>
    <x v="6"/>
    <x v="0"/>
    <s v="Soft_bug"/>
    <x v="2"/>
    <x v="7"/>
    <n v="0.70599999999999996"/>
  </r>
  <r>
    <n v="50"/>
    <x v="8"/>
    <x v="0"/>
    <s v="Soft_bug"/>
    <x v="4"/>
    <x v="9"/>
    <n v="0.70299999999999996"/>
  </r>
  <r>
    <n v="388"/>
    <x v="17"/>
    <x v="1"/>
    <s v="Soft_bug"/>
    <x v="8"/>
    <x v="44"/>
    <n v="0.70199999999999996"/>
  </r>
  <r>
    <n v="90"/>
    <x v="3"/>
    <x v="0"/>
    <s v="Soft_bug"/>
    <x v="7"/>
    <x v="11"/>
    <n v="0.70099999999999996"/>
  </r>
  <r>
    <n v="34"/>
    <x v="8"/>
    <x v="0"/>
    <s v="Soft_bug"/>
    <x v="1"/>
    <x v="9"/>
    <n v="0.7"/>
  </r>
  <r>
    <n v="457"/>
    <x v="9"/>
    <x v="1"/>
    <s v="Soft_bug"/>
    <x v="9"/>
    <x v="10"/>
    <n v="0.7"/>
  </r>
  <r>
    <n v="32"/>
    <x v="8"/>
    <x v="0"/>
    <s v="Soft_bug"/>
    <x v="3"/>
    <x v="9"/>
    <n v="0.69899999999999995"/>
  </r>
  <r>
    <n v="97"/>
    <x v="3"/>
    <x v="0"/>
    <s v="Soft_bug"/>
    <x v="8"/>
    <x v="22"/>
    <n v="0.69899999999999995"/>
  </r>
  <r>
    <n v="101"/>
    <x v="3"/>
    <x v="0"/>
    <s v="Soft_bug"/>
    <x v="6"/>
    <x v="4"/>
    <n v="0.69799999999999995"/>
  </r>
  <r>
    <n v="334"/>
    <x v="1"/>
    <x v="1"/>
    <s v="Soft_bug"/>
    <x v="5"/>
    <x v="1"/>
    <n v="0.69599999999999995"/>
  </r>
  <r>
    <n v="330"/>
    <x v="1"/>
    <x v="1"/>
    <s v="Soft_bug"/>
    <x v="7"/>
    <x v="15"/>
    <n v="0.69499999999999995"/>
  </r>
  <r>
    <n v="31"/>
    <x v="8"/>
    <x v="0"/>
    <s v="Soft_bug"/>
    <x v="3"/>
    <x v="17"/>
    <n v="0.69399999999999995"/>
  </r>
  <r>
    <n v="91"/>
    <x v="3"/>
    <x v="0"/>
    <s v="Soft_bug"/>
    <x v="7"/>
    <x v="22"/>
    <n v="0.69399999999999995"/>
  </r>
  <r>
    <n v="273"/>
    <x v="4"/>
    <x v="1"/>
    <s v="Soft_bug"/>
    <x v="5"/>
    <x v="29"/>
    <n v="0.69299999999999995"/>
  </r>
  <r>
    <n v="408"/>
    <x v="10"/>
    <x v="1"/>
    <s v="Soft_bug"/>
    <x v="2"/>
    <x v="26"/>
    <n v="0.69299999999999995"/>
  </r>
  <r>
    <n v="99"/>
    <x v="3"/>
    <x v="0"/>
    <s v="Soft_bug"/>
    <x v="6"/>
    <x v="11"/>
    <n v="0.68899999999999995"/>
  </r>
  <r>
    <n v="409"/>
    <x v="10"/>
    <x v="1"/>
    <s v="Soft_bug"/>
    <x v="2"/>
    <x v="12"/>
    <n v="0.68899999999999995"/>
  </r>
  <r>
    <n v="92"/>
    <x v="3"/>
    <x v="0"/>
    <s v="Soft_bug"/>
    <x v="7"/>
    <x v="4"/>
    <n v="0.68500000000000005"/>
  </r>
  <r>
    <n v="297"/>
    <x v="0"/>
    <x v="0"/>
    <s v="Soft_bug"/>
    <x v="2"/>
    <x v="19"/>
    <n v="0.68500000000000005"/>
  </r>
  <r>
    <n v="382"/>
    <x v="17"/>
    <x v="1"/>
    <s v="Soft_bug"/>
    <x v="7"/>
    <x v="44"/>
    <n v="0.68500000000000005"/>
  </r>
  <r>
    <n v="61"/>
    <x v="2"/>
    <x v="2"/>
    <s v="Soft_bug"/>
    <x v="7"/>
    <x v="32"/>
    <n v="0.67900000000000005"/>
  </r>
  <r>
    <n v="126"/>
    <x v="13"/>
    <x v="1"/>
    <s v="Soft_bug"/>
    <x v="8"/>
    <x v="25"/>
    <n v="0.67800000000000005"/>
  </r>
  <r>
    <n v="467"/>
    <x v="11"/>
    <x v="1"/>
    <s v="Soft_bug"/>
    <x v="2"/>
    <x v="21"/>
    <n v="0.67800000000000005"/>
  </r>
  <r>
    <n v="120"/>
    <x v="13"/>
    <x v="1"/>
    <s v="Soft_bug"/>
    <x v="7"/>
    <x v="25"/>
    <n v="0.67600000000000005"/>
  </r>
  <r>
    <n v="278"/>
    <x v="4"/>
    <x v="1"/>
    <s v="Soft_bug"/>
    <x v="8"/>
    <x v="5"/>
    <n v="0.67600000000000005"/>
  </r>
  <r>
    <n v="55"/>
    <x v="2"/>
    <x v="2"/>
    <s v="Soft_bug"/>
    <x v="1"/>
    <x v="32"/>
    <n v="0.67500000000000004"/>
  </r>
  <r>
    <n v="38"/>
    <x v="8"/>
    <x v="0"/>
    <s v="Soft_bug"/>
    <x v="7"/>
    <x v="9"/>
    <n v="0.67400000000000004"/>
  </r>
  <r>
    <n v="299"/>
    <x v="0"/>
    <x v="0"/>
    <s v="Soft_bug"/>
    <x v="2"/>
    <x v="40"/>
    <n v="0.67300000000000004"/>
  </r>
  <r>
    <n v="148"/>
    <x v="5"/>
    <x v="0"/>
    <s v="Soft_bug"/>
    <x v="2"/>
    <x v="18"/>
    <n v="0.67200000000000004"/>
  </r>
  <r>
    <n v="379"/>
    <x v="17"/>
    <x v="1"/>
    <s v="Soft_bug"/>
    <x v="2"/>
    <x v="44"/>
    <n v="0.67100000000000004"/>
  </r>
  <r>
    <n v="275"/>
    <x v="4"/>
    <x v="1"/>
    <s v="Soft_bug"/>
    <x v="5"/>
    <x v="5"/>
    <n v="0.66900000000000004"/>
  </r>
  <r>
    <n v="85"/>
    <x v="3"/>
    <x v="0"/>
    <s v="Soft_bug"/>
    <x v="1"/>
    <x v="22"/>
    <n v="0.66800000000000004"/>
  </r>
  <r>
    <n v="223"/>
    <x v="16"/>
    <x v="1"/>
    <s v="Soft_bug"/>
    <x v="0"/>
    <x v="38"/>
    <n v="0.66700000000000004"/>
  </r>
  <r>
    <n v="108"/>
    <x v="3"/>
    <x v="0"/>
    <s v="Soft_bug"/>
    <x v="4"/>
    <x v="11"/>
    <n v="0.66200000000000003"/>
  </r>
  <r>
    <n v="117"/>
    <x v="13"/>
    <x v="1"/>
    <s v="Soft_bug"/>
    <x v="2"/>
    <x v="25"/>
    <n v="0.66200000000000003"/>
  </r>
  <r>
    <n v="89"/>
    <x v="3"/>
    <x v="0"/>
    <s v="Soft_bug"/>
    <x v="2"/>
    <x v="4"/>
    <n v="0.66"/>
  </r>
  <r>
    <n v="504"/>
    <x v="12"/>
    <x v="0"/>
    <s v="Soft_bug"/>
    <x v="5"/>
    <x v="20"/>
    <n v="0.66"/>
  </r>
  <r>
    <n v="127"/>
    <x v="13"/>
    <x v="1"/>
    <s v="Soft_bug"/>
    <x v="8"/>
    <x v="36"/>
    <n v="0.65800000000000003"/>
  </r>
  <r>
    <n v="145"/>
    <x v="5"/>
    <x v="0"/>
    <s v="Soft_bug"/>
    <x v="1"/>
    <x v="18"/>
    <n v="0.65700000000000003"/>
  </r>
  <r>
    <n v="37"/>
    <x v="8"/>
    <x v="0"/>
    <s v="Soft_bug"/>
    <x v="7"/>
    <x v="17"/>
    <n v="0.65600000000000003"/>
  </r>
  <r>
    <n v="160"/>
    <x v="5"/>
    <x v="0"/>
    <s v="Soft_bug"/>
    <x v="6"/>
    <x v="18"/>
    <n v="0.65600000000000003"/>
  </r>
  <r>
    <n v="337"/>
    <x v="1"/>
    <x v="1"/>
    <s v="Soft_bug"/>
    <x v="8"/>
    <x v="1"/>
    <n v="0.65600000000000003"/>
  </r>
  <r>
    <n v="98"/>
    <x v="3"/>
    <x v="0"/>
    <s v="Soft_bug"/>
    <x v="8"/>
    <x v="4"/>
    <n v="0.65400000000000003"/>
  </r>
  <r>
    <n v="302"/>
    <x v="0"/>
    <x v="0"/>
    <s v="Soft_bug"/>
    <x v="7"/>
    <x v="40"/>
    <n v="0.65"/>
  </r>
  <r>
    <n v="136"/>
    <x v="13"/>
    <x v="1"/>
    <s v="Soft_bug"/>
    <x v="9"/>
    <x v="36"/>
    <n v="0.64800000000000002"/>
  </r>
  <r>
    <n v="300"/>
    <x v="0"/>
    <x v="0"/>
    <s v="Soft_bug"/>
    <x v="7"/>
    <x v="19"/>
    <n v="0.64400000000000002"/>
  </r>
  <r>
    <n v="323"/>
    <x v="1"/>
    <x v="1"/>
    <s v="Soft_bug"/>
    <x v="3"/>
    <x v="41"/>
    <n v="0.64400000000000002"/>
  </r>
  <r>
    <n v="325"/>
    <x v="1"/>
    <x v="1"/>
    <s v="Soft_bug"/>
    <x v="1"/>
    <x v="1"/>
    <n v="0.64400000000000002"/>
  </r>
  <r>
    <n v="129"/>
    <x v="13"/>
    <x v="1"/>
    <s v="Soft_bug"/>
    <x v="6"/>
    <x v="25"/>
    <n v="0.64200000000000002"/>
  </r>
  <r>
    <n v="183"/>
    <x v="15"/>
    <x v="1"/>
    <s v="Soft_bug"/>
    <x v="5"/>
    <x v="45"/>
    <n v="0.64200000000000002"/>
  </r>
  <r>
    <n v="205"/>
    <x v="16"/>
    <x v="1"/>
    <s v="Soft_bug"/>
    <x v="1"/>
    <x v="38"/>
    <n v="0.64200000000000002"/>
  </r>
  <r>
    <n v="83"/>
    <x v="3"/>
    <x v="0"/>
    <s v="Soft_bug"/>
    <x v="3"/>
    <x v="4"/>
    <n v="0.64100000000000001"/>
  </r>
  <r>
    <n v="125"/>
    <x v="13"/>
    <x v="1"/>
    <s v="Soft_bug"/>
    <x v="5"/>
    <x v="39"/>
    <n v="0.63900000000000001"/>
  </r>
  <r>
    <n v="15"/>
    <x v="14"/>
    <x v="1"/>
    <s v="Soft_bug"/>
    <x v="5"/>
    <x v="35"/>
    <n v="0.63600000000000001"/>
  </r>
  <r>
    <n v="151"/>
    <x v="5"/>
    <x v="0"/>
    <s v="Soft_bug"/>
    <x v="7"/>
    <x v="18"/>
    <n v="0.63600000000000001"/>
  </r>
  <r>
    <n v="202"/>
    <x v="16"/>
    <x v="1"/>
    <s v="Soft_bug"/>
    <x v="3"/>
    <x v="38"/>
    <n v="0.63500000000000001"/>
  </r>
  <r>
    <n v="220"/>
    <x v="16"/>
    <x v="1"/>
    <s v="Soft_bug"/>
    <x v="6"/>
    <x v="38"/>
    <n v="0.63400000000000001"/>
  </r>
  <r>
    <n v="495"/>
    <x v="12"/>
    <x v="0"/>
    <s v="Soft_bug"/>
    <x v="1"/>
    <x v="20"/>
    <n v="0.63400000000000001"/>
  </r>
  <r>
    <n v="41"/>
    <x v="8"/>
    <x v="0"/>
    <s v="Soft_bug"/>
    <x v="8"/>
    <x v="17"/>
    <n v="0.63200000000000001"/>
  </r>
  <r>
    <n v="122"/>
    <x v="13"/>
    <x v="1"/>
    <s v="Soft_bug"/>
    <x v="7"/>
    <x v="39"/>
    <n v="0.63200000000000001"/>
  </r>
  <r>
    <n v="391"/>
    <x v="17"/>
    <x v="1"/>
    <s v="Soft_bug"/>
    <x v="6"/>
    <x v="44"/>
    <n v="0.63200000000000001"/>
  </r>
  <r>
    <n v="217"/>
    <x v="16"/>
    <x v="1"/>
    <s v="Soft_bug"/>
    <x v="8"/>
    <x v="38"/>
    <n v="0.628"/>
  </r>
  <r>
    <n v="7"/>
    <x v="14"/>
    <x v="1"/>
    <s v="Soft_bug"/>
    <x v="2"/>
    <x v="34"/>
    <n v="0.627"/>
  </r>
  <r>
    <n v="210"/>
    <x v="16"/>
    <x v="1"/>
    <s v="Soft_bug"/>
    <x v="7"/>
    <x v="42"/>
    <n v="0.626"/>
  </r>
  <r>
    <n v="215"/>
    <x v="16"/>
    <x v="1"/>
    <s v="Soft_bug"/>
    <x v="5"/>
    <x v="46"/>
    <n v="0.626"/>
  </r>
  <r>
    <n v="8"/>
    <x v="14"/>
    <x v="1"/>
    <s v="Soft_bug"/>
    <x v="2"/>
    <x v="33"/>
    <n v="0.624"/>
  </r>
  <r>
    <n v="200"/>
    <x v="15"/>
    <x v="1"/>
    <s v="Soft_bug"/>
    <x v="4"/>
    <x v="47"/>
    <n v="0.624"/>
  </r>
  <r>
    <n v="142"/>
    <x v="5"/>
    <x v="0"/>
    <s v="Soft_bug"/>
    <x v="3"/>
    <x v="18"/>
    <n v="0.623"/>
  </r>
  <r>
    <n v="204"/>
    <x v="16"/>
    <x v="1"/>
    <s v="Soft_bug"/>
    <x v="1"/>
    <x v="42"/>
    <n v="0.622"/>
  </r>
  <r>
    <n v="230"/>
    <x v="16"/>
    <x v="1"/>
    <s v="Soft_bug"/>
    <x v="4"/>
    <x v="46"/>
    <n v="0.622"/>
  </r>
  <r>
    <n v="270"/>
    <x v="4"/>
    <x v="1"/>
    <s v="Soft_bug"/>
    <x v="7"/>
    <x v="29"/>
    <n v="0.622"/>
  </r>
  <r>
    <n v="439"/>
    <x v="9"/>
    <x v="1"/>
    <s v="Soft_bug"/>
    <x v="2"/>
    <x v="10"/>
    <n v="0.61799999999999999"/>
  </r>
  <r>
    <n v="437"/>
    <x v="9"/>
    <x v="1"/>
    <s v="Soft_bug"/>
    <x v="2"/>
    <x v="28"/>
    <n v="0.61699999999999999"/>
  </r>
  <r>
    <n v="276"/>
    <x v="4"/>
    <x v="1"/>
    <s v="Soft_bug"/>
    <x v="8"/>
    <x v="29"/>
    <n v="0.61399999999999999"/>
  </r>
  <r>
    <n v="316"/>
    <x v="0"/>
    <x v="0"/>
    <s v="Soft_bug"/>
    <x v="9"/>
    <x v="0"/>
    <n v="0.61399999999999999"/>
  </r>
  <r>
    <n v="49"/>
    <x v="8"/>
    <x v="0"/>
    <s v="Soft_bug"/>
    <x v="4"/>
    <x v="17"/>
    <n v="0.61299999999999999"/>
  </r>
  <r>
    <n v="139"/>
    <x v="13"/>
    <x v="1"/>
    <s v="Soft_bug"/>
    <x v="4"/>
    <x v="36"/>
    <n v="0.61299999999999999"/>
  </r>
  <r>
    <n v="361"/>
    <x v="6"/>
    <x v="0"/>
    <s v="Soft_bug"/>
    <x v="8"/>
    <x v="31"/>
    <n v="0.61199999999999999"/>
  </r>
  <r>
    <n v="413"/>
    <x v="10"/>
    <x v="1"/>
    <s v="Soft_bug"/>
    <x v="5"/>
    <x v="43"/>
    <n v="0.61199999999999999"/>
  </r>
  <r>
    <n v="496"/>
    <x v="12"/>
    <x v="0"/>
    <s v="Soft_bug"/>
    <x v="1"/>
    <x v="23"/>
    <n v="0.61199999999999999"/>
  </r>
  <r>
    <n v="335"/>
    <x v="1"/>
    <x v="1"/>
    <s v="Soft_bug"/>
    <x v="5"/>
    <x v="41"/>
    <n v="0.61"/>
  </r>
  <r>
    <n v="43"/>
    <x v="8"/>
    <x v="0"/>
    <s v="Soft_bug"/>
    <x v="6"/>
    <x v="17"/>
    <n v="0.60799999999999998"/>
  </r>
  <r>
    <n v="179"/>
    <x v="15"/>
    <x v="1"/>
    <s v="Soft_bug"/>
    <x v="2"/>
    <x v="47"/>
    <n v="0.60799999999999998"/>
  </r>
  <r>
    <n v="363"/>
    <x v="6"/>
    <x v="0"/>
    <s v="Soft_bug"/>
    <x v="6"/>
    <x v="31"/>
    <n v="0.60799999999999998"/>
  </r>
  <r>
    <n v="445"/>
    <x v="9"/>
    <x v="1"/>
    <s v="Soft_bug"/>
    <x v="5"/>
    <x v="10"/>
    <n v="0.60799999999999998"/>
  </r>
  <r>
    <n v="507"/>
    <x v="12"/>
    <x v="0"/>
    <s v="Soft_bug"/>
    <x v="8"/>
    <x v="20"/>
    <n v="0.60799999999999998"/>
  </r>
  <r>
    <n v="14"/>
    <x v="14"/>
    <x v="1"/>
    <s v="Soft_bug"/>
    <x v="5"/>
    <x v="33"/>
    <n v="0.60699999999999998"/>
  </r>
  <r>
    <n v="192"/>
    <x v="15"/>
    <x v="1"/>
    <s v="Soft_bug"/>
    <x v="0"/>
    <x v="45"/>
    <n v="0.60499999999999998"/>
  </r>
  <r>
    <n v="385"/>
    <x v="17"/>
    <x v="1"/>
    <s v="Soft_bug"/>
    <x v="5"/>
    <x v="44"/>
    <n v="0.60499999999999998"/>
  </r>
  <r>
    <n v="311"/>
    <x v="0"/>
    <x v="0"/>
    <s v="Soft_bug"/>
    <x v="6"/>
    <x v="40"/>
    <n v="0.60299999999999998"/>
  </r>
  <r>
    <n v="209"/>
    <x v="16"/>
    <x v="1"/>
    <s v="Soft_bug"/>
    <x v="2"/>
    <x v="46"/>
    <n v="0.60199999999999998"/>
  </r>
  <r>
    <n v="279"/>
    <x v="4"/>
    <x v="1"/>
    <s v="Soft_bug"/>
    <x v="6"/>
    <x v="29"/>
    <n v="0.60099999999999998"/>
  </r>
  <r>
    <n v="305"/>
    <x v="0"/>
    <x v="0"/>
    <s v="Soft_bug"/>
    <x v="5"/>
    <x v="40"/>
    <n v="0.60099999999999998"/>
  </r>
  <r>
    <n v="405"/>
    <x v="10"/>
    <x v="1"/>
    <s v="Soft_bug"/>
    <x v="1"/>
    <x v="26"/>
    <n v="0.60099999999999998"/>
  </r>
  <r>
    <n v="47"/>
    <x v="8"/>
    <x v="0"/>
    <s v="Soft_bug"/>
    <x v="9"/>
    <x v="17"/>
    <n v="0.6"/>
  </r>
  <r>
    <n v="381"/>
    <x v="17"/>
    <x v="1"/>
    <s v="Soft_bug"/>
    <x v="7"/>
    <x v="48"/>
    <n v="0.59899999999999998"/>
  </r>
  <r>
    <n v="100"/>
    <x v="3"/>
    <x v="0"/>
    <s v="Soft_bug"/>
    <x v="6"/>
    <x v="22"/>
    <n v="0.59699999999999998"/>
  </r>
  <r>
    <n v="188"/>
    <x v="15"/>
    <x v="1"/>
    <s v="Soft_bug"/>
    <x v="8"/>
    <x v="47"/>
    <n v="0.59699999999999998"/>
  </r>
  <r>
    <n v="272"/>
    <x v="4"/>
    <x v="1"/>
    <s v="Soft_bug"/>
    <x v="7"/>
    <x v="5"/>
    <n v="0.59699999999999998"/>
  </r>
  <r>
    <n v="106"/>
    <x v="3"/>
    <x v="0"/>
    <s v="Soft_bug"/>
    <x v="9"/>
    <x v="22"/>
    <n v="0.59599999999999997"/>
  </r>
  <r>
    <n v="519"/>
    <x v="12"/>
    <x v="0"/>
    <s v="Soft_bug"/>
    <x v="4"/>
    <x v="20"/>
    <n v="0.59299999999999997"/>
  </r>
  <r>
    <n v="309"/>
    <x v="0"/>
    <x v="0"/>
    <s v="Soft_bug"/>
    <x v="6"/>
    <x v="19"/>
    <n v="0.59"/>
  </r>
  <r>
    <n v="322"/>
    <x v="1"/>
    <x v="1"/>
    <s v="Soft_bug"/>
    <x v="3"/>
    <x v="1"/>
    <n v="0.59"/>
  </r>
  <r>
    <n v="13"/>
    <x v="14"/>
    <x v="1"/>
    <s v="Soft_bug"/>
    <x v="5"/>
    <x v="34"/>
    <n v="0.58799999999999997"/>
  </r>
  <r>
    <n v="480"/>
    <x v="11"/>
    <x v="1"/>
    <s v="Soft_bug"/>
    <x v="6"/>
    <x v="14"/>
    <n v="0.58799999999999997"/>
  </r>
  <r>
    <n v="438"/>
    <x v="9"/>
    <x v="1"/>
    <s v="Soft_bug"/>
    <x v="2"/>
    <x v="27"/>
    <n v="0.58699999999999997"/>
  </r>
  <r>
    <n v="296"/>
    <x v="0"/>
    <x v="0"/>
    <s v="Soft_bug"/>
    <x v="1"/>
    <x v="40"/>
    <n v="0.58599999999999997"/>
  </r>
  <r>
    <n v="184"/>
    <x v="15"/>
    <x v="1"/>
    <s v="Soft_bug"/>
    <x v="5"/>
    <x v="37"/>
    <n v="0.58499999999999996"/>
  </r>
  <r>
    <n v="415"/>
    <x v="10"/>
    <x v="1"/>
    <s v="Soft_bug"/>
    <x v="5"/>
    <x v="12"/>
    <n v="0.58499999999999996"/>
  </r>
  <r>
    <n v="105"/>
    <x v="3"/>
    <x v="0"/>
    <s v="Soft_bug"/>
    <x v="9"/>
    <x v="11"/>
    <n v="0.58399999999999996"/>
  </r>
  <r>
    <n v="290"/>
    <x v="4"/>
    <x v="1"/>
    <s v="Soft_bug"/>
    <x v="4"/>
    <x v="5"/>
    <n v="0.58199999999999996"/>
  </r>
  <r>
    <n v="459"/>
    <x v="9"/>
    <x v="1"/>
    <s v="Soft_bug"/>
    <x v="4"/>
    <x v="27"/>
    <n v="0.57999999999999996"/>
  </r>
  <r>
    <n v="178"/>
    <x v="15"/>
    <x v="1"/>
    <s v="Soft_bug"/>
    <x v="2"/>
    <x v="37"/>
    <n v="0.57899999999999996"/>
  </r>
  <r>
    <n v="157"/>
    <x v="5"/>
    <x v="0"/>
    <s v="Soft_bug"/>
    <x v="8"/>
    <x v="18"/>
    <n v="0.57799999999999996"/>
  </r>
  <r>
    <n v="418"/>
    <x v="10"/>
    <x v="1"/>
    <s v="Soft_bug"/>
    <x v="8"/>
    <x v="12"/>
    <n v="0.57799999999999996"/>
  </r>
  <r>
    <n v="505"/>
    <x v="12"/>
    <x v="0"/>
    <s v="Soft_bug"/>
    <x v="5"/>
    <x v="23"/>
    <n v="0.57799999999999996"/>
  </r>
  <r>
    <n v="6"/>
    <x v="14"/>
    <x v="1"/>
    <s v="Soft_bug"/>
    <x v="1"/>
    <x v="35"/>
    <n v="0.57599999999999996"/>
  </r>
  <r>
    <n v="135"/>
    <x v="13"/>
    <x v="1"/>
    <s v="Soft_bug"/>
    <x v="9"/>
    <x v="25"/>
    <n v="0.57599999999999996"/>
  </r>
  <r>
    <n v="175"/>
    <x v="15"/>
    <x v="1"/>
    <s v="Soft_bug"/>
    <x v="1"/>
    <x v="37"/>
    <n v="0.57599999999999996"/>
  </r>
  <r>
    <n v="404"/>
    <x v="10"/>
    <x v="1"/>
    <s v="Soft_bug"/>
    <x v="1"/>
    <x v="43"/>
    <n v="0.57399999999999995"/>
  </r>
  <r>
    <n v="414"/>
    <x v="10"/>
    <x v="1"/>
    <s v="Soft_bug"/>
    <x v="5"/>
    <x v="26"/>
    <n v="0.57399999999999995"/>
  </r>
  <r>
    <n v="177"/>
    <x v="15"/>
    <x v="1"/>
    <s v="Soft_bug"/>
    <x v="2"/>
    <x v="45"/>
    <n v="0.57099999999999995"/>
  </r>
  <r>
    <n v="213"/>
    <x v="16"/>
    <x v="1"/>
    <s v="Soft_bug"/>
    <x v="5"/>
    <x v="42"/>
    <n v="0.57099999999999995"/>
  </r>
  <r>
    <n v="347"/>
    <x v="1"/>
    <x v="1"/>
    <s v="Soft_bug"/>
    <x v="9"/>
    <x v="41"/>
    <n v="0.57099999999999995"/>
  </r>
  <r>
    <n v="332"/>
    <x v="1"/>
    <x v="1"/>
    <s v="Soft_bug"/>
    <x v="7"/>
    <x v="41"/>
    <n v="0.56999999999999995"/>
  </r>
  <r>
    <n v="29"/>
    <x v="14"/>
    <x v="1"/>
    <s v="Soft_bug"/>
    <x v="4"/>
    <x v="33"/>
    <n v="0.56799999999999995"/>
  </r>
  <r>
    <n v="421"/>
    <x v="10"/>
    <x v="1"/>
    <s v="Soft_bug"/>
    <x v="6"/>
    <x v="12"/>
    <n v="0.56799999999999995"/>
  </r>
  <r>
    <n v="444"/>
    <x v="9"/>
    <x v="1"/>
    <s v="Soft_bug"/>
    <x v="5"/>
    <x v="27"/>
    <n v="0.56799999999999995"/>
  </r>
  <r>
    <n v="355"/>
    <x v="6"/>
    <x v="0"/>
    <s v="Soft_bug"/>
    <x v="2"/>
    <x v="31"/>
    <n v="0.56699999999999995"/>
  </r>
  <r>
    <n v="169"/>
    <x v="5"/>
    <x v="0"/>
    <s v="Soft_bug"/>
    <x v="4"/>
    <x v="18"/>
    <n v="0.56599999999999995"/>
  </r>
  <r>
    <n v="367"/>
    <x v="6"/>
    <x v="0"/>
    <s v="Soft_bug"/>
    <x v="9"/>
    <x v="31"/>
    <n v="0.56599999999999995"/>
  </r>
  <r>
    <n v="406"/>
    <x v="10"/>
    <x v="1"/>
    <s v="Soft_bug"/>
    <x v="1"/>
    <x v="12"/>
    <n v="0.56299999999999994"/>
  </r>
  <r>
    <n v="134"/>
    <x v="13"/>
    <x v="1"/>
    <s v="Soft_bug"/>
    <x v="0"/>
    <x v="39"/>
    <n v="0.56200000000000006"/>
  </r>
  <r>
    <n v="448"/>
    <x v="9"/>
    <x v="1"/>
    <s v="Soft_bug"/>
    <x v="8"/>
    <x v="10"/>
    <n v="0.56200000000000006"/>
  </r>
  <r>
    <n v="498"/>
    <x v="12"/>
    <x v="0"/>
    <s v="Soft_bug"/>
    <x v="2"/>
    <x v="20"/>
    <n v="0.56200000000000006"/>
  </r>
  <r>
    <n v="384"/>
    <x v="17"/>
    <x v="1"/>
    <s v="Soft_bug"/>
    <x v="5"/>
    <x v="48"/>
    <n v="0.56000000000000005"/>
  </r>
  <r>
    <n v="469"/>
    <x v="11"/>
    <x v="1"/>
    <s v="Soft_bug"/>
    <x v="2"/>
    <x v="16"/>
    <n v="0.55600000000000005"/>
  </r>
  <r>
    <n v="48"/>
    <x v="8"/>
    <x v="0"/>
    <s v="Soft_bug"/>
    <x v="9"/>
    <x v="9"/>
    <n v="0.55500000000000005"/>
  </r>
  <r>
    <n v="130"/>
    <x v="13"/>
    <x v="1"/>
    <s v="Soft_bug"/>
    <x v="6"/>
    <x v="36"/>
    <n v="0.55500000000000005"/>
  </r>
  <r>
    <n v="206"/>
    <x v="16"/>
    <x v="1"/>
    <s v="Soft_bug"/>
    <x v="1"/>
    <x v="46"/>
    <n v="0.55500000000000005"/>
  </r>
  <r>
    <n v="435"/>
    <x v="9"/>
    <x v="1"/>
    <s v="Soft_bug"/>
    <x v="1"/>
    <x v="27"/>
    <n v="0.55500000000000005"/>
  </r>
  <r>
    <n v="422"/>
    <x v="10"/>
    <x v="1"/>
    <s v="Soft_bug"/>
    <x v="0"/>
    <x v="43"/>
    <n v="0.55100000000000005"/>
  </r>
  <r>
    <n v="19"/>
    <x v="14"/>
    <x v="1"/>
    <s v="Soft_bug"/>
    <x v="6"/>
    <x v="34"/>
    <n v="0.54800000000000004"/>
  </r>
  <r>
    <n v="351"/>
    <x v="6"/>
    <x v="0"/>
    <s v="Soft_bug"/>
    <x v="3"/>
    <x v="31"/>
    <n v="0.54700000000000004"/>
  </r>
  <r>
    <n v="36"/>
    <x v="8"/>
    <x v="0"/>
    <s v="Soft_bug"/>
    <x v="2"/>
    <x v="9"/>
    <n v="0.54600000000000004"/>
  </r>
  <r>
    <n v="67"/>
    <x v="2"/>
    <x v="2"/>
    <s v="Soft_bug"/>
    <x v="8"/>
    <x v="32"/>
    <n v="0.54600000000000004"/>
  </r>
  <r>
    <n v="219"/>
    <x v="16"/>
    <x v="1"/>
    <s v="Soft_bug"/>
    <x v="6"/>
    <x v="42"/>
    <n v="0.54500000000000004"/>
  </r>
  <r>
    <n v="128"/>
    <x v="13"/>
    <x v="1"/>
    <s v="Soft_bug"/>
    <x v="8"/>
    <x v="39"/>
    <n v="0.54400000000000004"/>
  </r>
  <r>
    <n v="446"/>
    <x v="9"/>
    <x v="1"/>
    <s v="Soft_bug"/>
    <x v="8"/>
    <x v="28"/>
    <n v="0.54400000000000004"/>
  </r>
  <r>
    <n v="16"/>
    <x v="14"/>
    <x v="1"/>
    <s v="Soft_bug"/>
    <x v="8"/>
    <x v="34"/>
    <n v="0.54300000000000004"/>
  </r>
  <r>
    <n v="346"/>
    <x v="1"/>
    <x v="1"/>
    <s v="Soft_bug"/>
    <x v="9"/>
    <x v="1"/>
    <n v="0.54300000000000004"/>
  </r>
  <r>
    <n v="165"/>
    <x v="5"/>
    <x v="0"/>
    <s v="Soft_bug"/>
    <x v="9"/>
    <x v="6"/>
    <n v="0.54200000000000004"/>
  </r>
  <r>
    <n v="474"/>
    <x v="11"/>
    <x v="1"/>
    <s v="Soft_bug"/>
    <x v="5"/>
    <x v="14"/>
    <n v="0.54200000000000004"/>
  </r>
  <r>
    <n v="338"/>
    <x v="1"/>
    <x v="1"/>
    <s v="Soft_bug"/>
    <x v="8"/>
    <x v="41"/>
    <n v="0.54"/>
  </r>
  <r>
    <n v="473"/>
    <x v="11"/>
    <x v="1"/>
    <s v="Soft_bug"/>
    <x v="5"/>
    <x v="21"/>
    <n v="0.54"/>
  </r>
  <r>
    <n v="387"/>
    <x v="17"/>
    <x v="1"/>
    <s v="Soft_bug"/>
    <x v="8"/>
    <x v="48"/>
    <n v="0.53900000000000003"/>
  </r>
  <r>
    <n v="191"/>
    <x v="15"/>
    <x v="1"/>
    <s v="Soft_bug"/>
    <x v="6"/>
    <x v="47"/>
    <n v="0.53800000000000003"/>
  </r>
  <r>
    <n v="468"/>
    <x v="11"/>
    <x v="1"/>
    <s v="Soft_bug"/>
    <x v="2"/>
    <x v="14"/>
    <n v="0.53800000000000003"/>
  </r>
  <r>
    <n v="10"/>
    <x v="14"/>
    <x v="1"/>
    <s v="Soft_bug"/>
    <x v="7"/>
    <x v="34"/>
    <n v="0.53700000000000003"/>
  </r>
  <r>
    <n v="285"/>
    <x v="4"/>
    <x v="1"/>
    <s v="Soft_bug"/>
    <x v="9"/>
    <x v="29"/>
    <n v="0.53700000000000003"/>
  </r>
  <r>
    <n v="308"/>
    <x v="0"/>
    <x v="0"/>
    <s v="Soft_bug"/>
    <x v="8"/>
    <x v="40"/>
    <n v="0.53500000000000003"/>
  </r>
  <r>
    <n v="11"/>
    <x v="14"/>
    <x v="1"/>
    <s v="Soft_bug"/>
    <x v="7"/>
    <x v="33"/>
    <n v="0.53400000000000003"/>
  </r>
  <r>
    <n v="456"/>
    <x v="9"/>
    <x v="1"/>
    <s v="Soft_bug"/>
    <x v="9"/>
    <x v="27"/>
    <n v="0.53400000000000003"/>
  </r>
  <r>
    <n v="503"/>
    <x v="12"/>
    <x v="0"/>
    <s v="Soft_bug"/>
    <x v="5"/>
    <x v="24"/>
    <n v="0.53400000000000003"/>
  </r>
  <r>
    <n v="417"/>
    <x v="10"/>
    <x v="1"/>
    <s v="Soft_bug"/>
    <x v="8"/>
    <x v="26"/>
    <n v="0.53300000000000003"/>
  </r>
  <r>
    <n v="27"/>
    <x v="14"/>
    <x v="1"/>
    <s v="Soft_bug"/>
    <x v="9"/>
    <x v="35"/>
    <n v="0.53100000000000003"/>
  </r>
  <r>
    <n v="30"/>
    <x v="14"/>
    <x v="1"/>
    <s v="Soft_bug"/>
    <x v="4"/>
    <x v="35"/>
    <n v="0.53100000000000003"/>
  </r>
  <r>
    <n v="369"/>
    <x v="6"/>
    <x v="0"/>
    <s v="Soft_bug"/>
    <x v="4"/>
    <x v="31"/>
    <n v="0.53100000000000003"/>
  </r>
  <r>
    <n v="375"/>
    <x v="17"/>
    <x v="1"/>
    <s v="Soft_bug"/>
    <x v="1"/>
    <x v="48"/>
    <n v="0.53"/>
  </r>
  <r>
    <n v="25"/>
    <x v="14"/>
    <x v="1"/>
    <s v="Soft_bug"/>
    <x v="9"/>
    <x v="34"/>
    <n v="0.52700000000000002"/>
  </r>
  <r>
    <n v="520"/>
    <x v="12"/>
    <x v="0"/>
    <s v="Soft_bug"/>
    <x v="4"/>
    <x v="23"/>
    <n v="0.52700000000000002"/>
  </r>
  <r>
    <n v="227"/>
    <x v="16"/>
    <x v="1"/>
    <s v="Soft_bug"/>
    <x v="9"/>
    <x v="46"/>
    <n v="0.52500000000000002"/>
  </r>
  <r>
    <n v="447"/>
    <x v="9"/>
    <x v="1"/>
    <s v="Soft_bug"/>
    <x v="8"/>
    <x v="27"/>
    <n v="0.52500000000000002"/>
  </r>
  <r>
    <n v="4"/>
    <x v="14"/>
    <x v="1"/>
    <s v="Soft_bug"/>
    <x v="1"/>
    <x v="34"/>
    <n v="0.52200000000000002"/>
  </r>
  <r>
    <n v="239"/>
    <x v="7"/>
    <x v="1"/>
    <s v="Soft_bug"/>
    <x v="2"/>
    <x v="30"/>
    <n v="0.52200000000000002"/>
  </r>
  <r>
    <n v="359"/>
    <x v="6"/>
    <x v="0"/>
    <s v="Soft_bug"/>
    <x v="5"/>
    <x v="31"/>
    <n v="0.52200000000000002"/>
  </r>
  <r>
    <n v="400"/>
    <x v="17"/>
    <x v="1"/>
    <s v="Soft_bug"/>
    <x v="4"/>
    <x v="44"/>
    <n v="0.52200000000000002"/>
  </r>
  <r>
    <n v="28"/>
    <x v="14"/>
    <x v="1"/>
    <s v="Soft_bug"/>
    <x v="4"/>
    <x v="34"/>
    <n v="0.52"/>
  </r>
  <r>
    <n v="195"/>
    <x v="15"/>
    <x v="1"/>
    <s v="Soft_bug"/>
    <x v="9"/>
    <x v="45"/>
    <n v="0.51900000000000002"/>
  </r>
  <r>
    <n v="376"/>
    <x v="17"/>
    <x v="1"/>
    <s v="Soft_bug"/>
    <x v="1"/>
    <x v="44"/>
    <n v="0.51800000000000002"/>
  </r>
  <r>
    <n v="494"/>
    <x v="12"/>
    <x v="0"/>
    <s v="Soft_bug"/>
    <x v="1"/>
    <x v="24"/>
    <n v="0.51800000000000002"/>
  </r>
  <r>
    <n v="501"/>
    <x v="12"/>
    <x v="0"/>
    <s v="Soft_bug"/>
    <x v="7"/>
    <x v="20"/>
    <n v="0.51200000000000001"/>
  </r>
  <r>
    <n v="17"/>
    <x v="14"/>
    <x v="1"/>
    <s v="Soft_bug"/>
    <x v="8"/>
    <x v="33"/>
    <n v="0.51100000000000001"/>
  </r>
  <r>
    <n v="331"/>
    <x v="1"/>
    <x v="1"/>
    <s v="Soft_bug"/>
    <x v="7"/>
    <x v="1"/>
    <n v="0.51100000000000001"/>
  </r>
  <r>
    <n v="472"/>
    <x v="11"/>
    <x v="1"/>
    <s v="Soft_bug"/>
    <x v="7"/>
    <x v="16"/>
    <n v="0.51100000000000001"/>
  </r>
  <r>
    <n v="218"/>
    <x v="16"/>
    <x v="1"/>
    <s v="Soft_bug"/>
    <x v="8"/>
    <x v="46"/>
    <n v="0.51"/>
  </r>
  <r>
    <n v="187"/>
    <x v="15"/>
    <x v="1"/>
    <s v="Soft_bug"/>
    <x v="8"/>
    <x v="37"/>
    <n v="0.50900000000000001"/>
  </r>
  <r>
    <n v="211"/>
    <x v="16"/>
    <x v="1"/>
    <s v="Soft_bug"/>
    <x v="7"/>
    <x v="38"/>
    <n v="0.50900000000000001"/>
  </r>
  <r>
    <n v="412"/>
    <x v="10"/>
    <x v="1"/>
    <s v="Soft_bug"/>
    <x v="7"/>
    <x v="12"/>
    <n v="0.50900000000000001"/>
  </r>
  <r>
    <n v="433"/>
    <x v="9"/>
    <x v="1"/>
    <s v="Soft_bug"/>
    <x v="3"/>
    <x v="10"/>
    <n v="0.50800000000000001"/>
  </r>
  <r>
    <n v="508"/>
    <x v="12"/>
    <x v="0"/>
    <s v="Soft_bug"/>
    <x v="8"/>
    <x v="23"/>
    <n v="0.50700000000000001"/>
  </r>
  <r>
    <n v="121"/>
    <x v="13"/>
    <x v="1"/>
    <s v="Soft_bug"/>
    <x v="7"/>
    <x v="36"/>
    <n v="0.503"/>
  </r>
  <r>
    <n v="238"/>
    <x v="7"/>
    <x v="1"/>
    <s v="Soft_bug"/>
    <x v="2"/>
    <x v="8"/>
    <n v="0.503"/>
  </r>
  <r>
    <n v="318"/>
    <x v="0"/>
    <x v="0"/>
    <s v="Soft_bug"/>
    <x v="4"/>
    <x v="19"/>
    <n v="0.503"/>
  </r>
  <r>
    <n v="489"/>
    <x v="11"/>
    <x v="1"/>
    <s v="Soft_bug"/>
    <x v="4"/>
    <x v="14"/>
    <n v="0.502"/>
  </r>
  <r>
    <n v="517"/>
    <x v="12"/>
    <x v="0"/>
    <s v="Soft_bug"/>
    <x v="9"/>
    <x v="23"/>
    <n v="0.502"/>
  </r>
  <r>
    <n v="518"/>
    <x v="12"/>
    <x v="0"/>
    <s v="Soft_bug"/>
    <x v="4"/>
    <x v="24"/>
    <n v="0.502"/>
  </r>
  <r>
    <n v="340"/>
    <x v="1"/>
    <x v="1"/>
    <s v="Soft_bug"/>
    <x v="6"/>
    <x v="1"/>
    <n v="0.5"/>
  </r>
  <r>
    <n v="510"/>
    <x v="12"/>
    <x v="0"/>
    <s v="Soft_bug"/>
    <x v="6"/>
    <x v="20"/>
    <n v="0.5"/>
  </r>
  <r>
    <n v="306"/>
    <x v="0"/>
    <x v="0"/>
    <s v="Soft_bug"/>
    <x v="8"/>
    <x v="19"/>
    <n v="0.499"/>
  </r>
  <r>
    <n v="410"/>
    <x v="10"/>
    <x v="1"/>
    <s v="Soft_bug"/>
    <x v="7"/>
    <x v="43"/>
    <n v="0.498"/>
  </r>
  <r>
    <n v="12"/>
    <x v="14"/>
    <x v="1"/>
    <s v="Soft_bug"/>
    <x v="7"/>
    <x v="35"/>
    <n v="0.495"/>
  </r>
  <r>
    <n v="52"/>
    <x v="2"/>
    <x v="2"/>
    <s v="Soft_bug"/>
    <x v="3"/>
    <x v="32"/>
    <n v="0.495"/>
  </r>
  <r>
    <n v="216"/>
    <x v="16"/>
    <x v="1"/>
    <s v="Soft_bug"/>
    <x v="8"/>
    <x v="42"/>
    <n v="0.495"/>
  </r>
  <r>
    <n v="341"/>
    <x v="1"/>
    <x v="1"/>
    <s v="Soft_bug"/>
    <x v="6"/>
    <x v="41"/>
    <n v="0.495"/>
  </r>
  <r>
    <n v="186"/>
    <x v="15"/>
    <x v="1"/>
    <s v="Soft_bug"/>
    <x v="8"/>
    <x v="45"/>
    <n v="0.49399999999999999"/>
  </r>
  <r>
    <n v="492"/>
    <x v="12"/>
    <x v="0"/>
    <s v="Soft_bug"/>
    <x v="3"/>
    <x v="20"/>
    <n v="0.49399999999999999"/>
  </r>
  <r>
    <n v="399"/>
    <x v="17"/>
    <x v="1"/>
    <s v="Soft_bug"/>
    <x v="4"/>
    <x v="48"/>
    <n v="0.49"/>
  </r>
  <r>
    <n v="419"/>
    <x v="10"/>
    <x v="1"/>
    <s v="Soft_bug"/>
    <x v="6"/>
    <x v="43"/>
    <n v="0.49"/>
  </r>
  <r>
    <n v="440"/>
    <x v="9"/>
    <x v="1"/>
    <s v="Soft_bug"/>
    <x v="7"/>
    <x v="28"/>
    <n v="0.49"/>
  </r>
  <r>
    <n v="449"/>
    <x v="9"/>
    <x v="1"/>
    <s v="Soft_bug"/>
    <x v="6"/>
    <x v="28"/>
    <n v="0.48899999999999999"/>
  </r>
  <r>
    <n v="515"/>
    <x v="12"/>
    <x v="0"/>
    <s v="Soft_bug"/>
    <x v="9"/>
    <x v="24"/>
    <n v="0.48899999999999999"/>
  </r>
  <r>
    <n v="357"/>
    <x v="6"/>
    <x v="0"/>
    <s v="Soft_bug"/>
    <x v="7"/>
    <x v="31"/>
    <n v="0.48799999999999999"/>
  </r>
  <r>
    <n v="470"/>
    <x v="11"/>
    <x v="1"/>
    <s v="Soft_bug"/>
    <x v="7"/>
    <x v="21"/>
    <n v="0.48699999999999999"/>
  </r>
  <r>
    <n v="442"/>
    <x v="9"/>
    <x v="1"/>
    <s v="Soft_bug"/>
    <x v="7"/>
    <x v="10"/>
    <n v="0.48599999999999999"/>
  </r>
  <r>
    <n v="476"/>
    <x v="11"/>
    <x v="1"/>
    <s v="Soft_bug"/>
    <x v="8"/>
    <x v="21"/>
    <n v="0.48599999999999999"/>
  </r>
  <r>
    <n v="26"/>
    <x v="14"/>
    <x v="1"/>
    <s v="Soft_bug"/>
    <x v="9"/>
    <x v="33"/>
    <n v="0.48399999999999999"/>
  </r>
  <r>
    <n v="511"/>
    <x v="12"/>
    <x v="0"/>
    <s v="Soft_bug"/>
    <x v="6"/>
    <x v="23"/>
    <n v="0.48399999999999999"/>
  </r>
  <r>
    <n v="189"/>
    <x v="15"/>
    <x v="1"/>
    <s v="Soft_bug"/>
    <x v="6"/>
    <x v="45"/>
    <n v="0.48199999999999998"/>
  </r>
  <r>
    <n v="502"/>
    <x v="12"/>
    <x v="0"/>
    <s v="Soft_bug"/>
    <x v="7"/>
    <x v="23"/>
    <n v="0.48199999999999998"/>
  </r>
  <r>
    <n v="138"/>
    <x v="13"/>
    <x v="1"/>
    <s v="Soft_bug"/>
    <x v="4"/>
    <x v="25"/>
    <n v="0.48"/>
  </r>
  <r>
    <n v="349"/>
    <x v="1"/>
    <x v="1"/>
    <s v="Soft_bug"/>
    <x v="4"/>
    <x v="1"/>
    <n v="0.47899999999999998"/>
  </r>
  <r>
    <n v="431"/>
    <x v="9"/>
    <x v="1"/>
    <s v="Soft_bug"/>
    <x v="3"/>
    <x v="28"/>
    <n v="0.47899999999999998"/>
  </r>
  <r>
    <n v="441"/>
    <x v="9"/>
    <x v="1"/>
    <s v="Soft_bug"/>
    <x v="7"/>
    <x v="27"/>
    <n v="0.47899999999999998"/>
  </r>
  <r>
    <n v="190"/>
    <x v="15"/>
    <x v="1"/>
    <s v="Soft_bug"/>
    <x v="6"/>
    <x v="37"/>
    <n v="0.47599999999999998"/>
  </r>
  <r>
    <n v="181"/>
    <x v="15"/>
    <x v="1"/>
    <s v="Soft_bug"/>
    <x v="7"/>
    <x v="37"/>
    <n v="0.47399999999999998"/>
  </r>
  <r>
    <n v="345"/>
    <x v="1"/>
    <x v="1"/>
    <s v="Soft_bug"/>
    <x v="9"/>
    <x v="15"/>
    <n v="0.47199999999999998"/>
  </r>
  <r>
    <n v="420"/>
    <x v="10"/>
    <x v="1"/>
    <s v="Soft_bug"/>
    <x v="6"/>
    <x v="26"/>
    <n v="0.47199999999999998"/>
  </r>
  <r>
    <n v="455"/>
    <x v="9"/>
    <x v="1"/>
    <s v="Soft_bug"/>
    <x v="9"/>
    <x v="28"/>
    <n v="0.47199999999999998"/>
  </r>
  <r>
    <n v="509"/>
    <x v="12"/>
    <x v="0"/>
    <s v="Soft_bug"/>
    <x v="6"/>
    <x v="24"/>
    <n v="0.46899999999999997"/>
  </r>
  <r>
    <n v="166"/>
    <x v="5"/>
    <x v="0"/>
    <s v="Soft_bug"/>
    <x v="9"/>
    <x v="18"/>
    <n v="0.46800000000000003"/>
  </r>
  <r>
    <n v="201"/>
    <x v="16"/>
    <x v="1"/>
    <s v="Soft_bug"/>
    <x v="3"/>
    <x v="42"/>
    <n v="0.46800000000000003"/>
  </r>
  <r>
    <n v="212"/>
    <x v="16"/>
    <x v="1"/>
    <s v="Soft_bug"/>
    <x v="7"/>
    <x v="46"/>
    <n v="0.46600000000000003"/>
  </r>
  <r>
    <n v="353"/>
    <x v="6"/>
    <x v="0"/>
    <s v="Soft_bug"/>
    <x v="1"/>
    <x v="31"/>
    <n v="0.46600000000000003"/>
  </r>
  <r>
    <n v="226"/>
    <x v="16"/>
    <x v="1"/>
    <s v="Soft_bug"/>
    <x v="9"/>
    <x v="38"/>
    <n v="0.46200000000000002"/>
  </r>
  <r>
    <n v="232"/>
    <x v="7"/>
    <x v="1"/>
    <s v="Soft_bug"/>
    <x v="3"/>
    <x v="8"/>
    <n v="0.46200000000000002"/>
  </r>
  <r>
    <n v="261"/>
    <x v="4"/>
    <x v="1"/>
    <s v="Soft_bug"/>
    <x v="3"/>
    <x v="29"/>
    <n v="0.46100000000000002"/>
  </r>
  <r>
    <n v="20"/>
    <x v="14"/>
    <x v="1"/>
    <s v="Soft_bug"/>
    <x v="6"/>
    <x v="33"/>
    <n v="0.45800000000000002"/>
  </r>
  <r>
    <n v="475"/>
    <x v="11"/>
    <x v="1"/>
    <s v="Soft_bug"/>
    <x v="5"/>
    <x v="16"/>
    <n v="0.45800000000000002"/>
  </r>
  <r>
    <n v="516"/>
    <x v="12"/>
    <x v="0"/>
    <s v="Soft_bug"/>
    <x v="9"/>
    <x v="20"/>
    <n v="0.45800000000000002"/>
  </r>
  <r>
    <n v="203"/>
    <x v="16"/>
    <x v="1"/>
    <s v="Soft_bug"/>
    <x v="3"/>
    <x v="46"/>
    <n v="0.45500000000000002"/>
  </r>
  <r>
    <n v="471"/>
    <x v="11"/>
    <x v="1"/>
    <s v="Soft_bug"/>
    <x v="7"/>
    <x v="14"/>
    <n v="0.45500000000000002"/>
  </r>
  <r>
    <n v="140"/>
    <x v="13"/>
    <x v="1"/>
    <s v="Soft_bug"/>
    <x v="4"/>
    <x v="39"/>
    <n v="0.45300000000000001"/>
  </r>
  <r>
    <n v="451"/>
    <x v="9"/>
    <x v="1"/>
    <s v="Soft_bug"/>
    <x v="6"/>
    <x v="10"/>
    <n v="0.45200000000000001"/>
  </r>
  <r>
    <n v="479"/>
    <x v="11"/>
    <x v="1"/>
    <s v="Soft_bug"/>
    <x v="6"/>
    <x v="21"/>
    <n v="0.45200000000000001"/>
  </r>
  <r>
    <n v="180"/>
    <x v="15"/>
    <x v="1"/>
    <s v="Soft_bug"/>
    <x v="7"/>
    <x v="45"/>
    <n v="0.45100000000000001"/>
  </r>
  <r>
    <n v="425"/>
    <x v="10"/>
    <x v="1"/>
    <s v="Soft_bug"/>
    <x v="9"/>
    <x v="43"/>
    <n v="0.45"/>
  </r>
  <r>
    <n v="378"/>
    <x v="17"/>
    <x v="1"/>
    <s v="Soft_bug"/>
    <x v="2"/>
    <x v="48"/>
    <n v="0.44900000000000001"/>
  </r>
  <r>
    <n v="432"/>
    <x v="9"/>
    <x v="1"/>
    <s v="Soft_bug"/>
    <x v="3"/>
    <x v="27"/>
    <n v="0.44700000000000001"/>
  </r>
  <r>
    <n v="490"/>
    <x v="11"/>
    <x v="1"/>
    <s v="Soft_bug"/>
    <x v="4"/>
    <x v="16"/>
    <n v="0.439"/>
  </r>
  <r>
    <n v="411"/>
    <x v="10"/>
    <x v="1"/>
    <s v="Soft_bug"/>
    <x v="7"/>
    <x v="26"/>
    <n v="0.438"/>
  </r>
  <r>
    <n v="426"/>
    <x v="10"/>
    <x v="1"/>
    <s v="Soft_bug"/>
    <x v="9"/>
    <x v="26"/>
    <n v="0.438"/>
  </r>
  <r>
    <n v="243"/>
    <x v="7"/>
    <x v="1"/>
    <s v="Soft_bug"/>
    <x v="5"/>
    <x v="13"/>
    <n v="0.437"/>
  </r>
  <r>
    <n v="477"/>
    <x v="11"/>
    <x v="1"/>
    <s v="Soft_bug"/>
    <x v="8"/>
    <x v="14"/>
    <n v="0.437"/>
  </r>
  <r>
    <n v="199"/>
    <x v="15"/>
    <x v="1"/>
    <s v="Soft_bug"/>
    <x v="4"/>
    <x v="37"/>
    <n v="0.435"/>
  </r>
  <r>
    <n v="255"/>
    <x v="7"/>
    <x v="1"/>
    <s v="Soft_bug"/>
    <x v="9"/>
    <x v="13"/>
    <n v="0.433"/>
  </r>
  <r>
    <n v="487"/>
    <x v="11"/>
    <x v="1"/>
    <s v="Soft_bug"/>
    <x v="9"/>
    <x v="16"/>
    <n v="0.433"/>
  </r>
  <r>
    <n v="131"/>
    <x v="13"/>
    <x v="1"/>
    <s v="Soft_bug"/>
    <x v="6"/>
    <x v="39"/>
    <n v="0.432"/>
  </r>
  <r>
    <n v="506"/>
    <x v="12"/>
    <x v="0"/>
    <s v="Soft_bug"/>
    <x v="8"/>
    <x v="24"/>
    <n v="0.432"/>
  </r>
  <r>
    <n v="174"/>
    <x v="15"/>
    <x v="1"/>
    <s v="Soft_bug"/>
    <x v="1"/>
    <x v="45"/>
    <n v="0.42899999999999999"/>
  </r>
  <r>
    <n v="229"/>
    <x v="16"/>
    <x v="1"/>
    <s v="Soft_bug"/>
    <x v="4"/>
    <x v="38"/>
    <n v="0.42899999999999999"/>
  </r>
  <r>
    <n v="481"/>
    <x v="11"/>
    <x v="1"/>
    <s v="Soft_bug"/>
    <x v="6"/>
    <x v="16"/>
    <n v="0.42799999999999999"/>
  </r>
  <r>
    <n v="427"/>
    <x v="10"/>
    <x v="1"/>
    <s v="Soft_bug"/>
    <x v="9"/>
    <x v="12"/>
    <n v="0.42699999999999999"/>
  </r>
  <r>
    <n v="315"/>
    <x v="0"/>
    <x v="0"/>
    <s v="Soft_bug"/>
    <x v="9"/>
    <x v="19"/>
    <n v="0.42299999999999999"/>
  </r>
  <r>
    <n v="224"/>
    <x v="16"/>
    <x v="1"/>
    <s v="Soft_bug"/>
    <x v="0"/>
    <x v="46"/>
    <n v="0.42"/>
  </r>
  <r>
    <n v="21"/>
    <x v="14"/>
    <x v="1"/>
    <s v="Soft_bug"/>
    <x v="6"/>
    <x v="35"/>
    <n v="0.41899999999999998"/>
  </r>
  <r>
    <n v="221"/>
    <x v="16"/>
    <x v="1"/>
    <s v="Soft_bug"/>
    <x v="6"/>
    <x v="46"/>
    <n v="0.41899999999999998"/>
  </r>
  <r>
    <n v="247"/>
    <x v="7"/>
    <x v="1"/>
    <s v="Soft_bug"/>
    <x v="8"/>
    <x v="8"/>
    <n v="0.41899999999999998"/>
  </r>
  <r>
    <n v="287"/>
    <x v="4"/>
    <x v="1"/>
    <s v="Soft_bug"/>
    <x v="9"/>
    <x v="5"/>
    <n v="0.41899999999999998"/>
  </r>
  <r>
    <n v="225"/>
    <x v="16"/>
    <x v="1"/>
    <s v="Soft_bug"/>
    <x v="9"/>
    <x v="42"/>
    <n v="0.41699999999999998"/>
  </r>
  <r>
    <n v="260"/>
    <x v="7"/>
    <x v="1"/>
    <s v="Soft_bug"/>
    <x v="4"/>
    <x v="30"/>
    <n v="0.41399999999999998"/>
  </r>
  <r>
    <n v="478"/>
    <x v="11"/>
    <x v="1"/>
    <s v="Soft_bug"/>
    <x v="8"/>
    <x v="16"/>
    <n v="0.41299999999999998"/>
  </r>
  <r>
    <n v="350"/>
    <x v="1"/>
    <x v="1"/>
    <s v="Soft_bug"/>
    <x v="4"/>
    <x v="41"/>
    <n v="0.41199999999999998"/>
  </r>
  <r>
    <n v="240"/>
    <x v="7"/>
    <x v="1"/>
    <s v="Soft_bug"/>
    <x v="7"/>
    <x v="13"/>
    <n v="0.41099999999999998"/>
  </r>
  <r>
    <n v="256"/>
    <x v="7"/>
    <x v="1"/>
    <s v="Soft_bug"/>
    <x v="9"/>
    <x v="8"/>
    <n v="0.40899999999999997"/>
  </r>
  <r>
    <n v="245"/>
    <x v="7"/>
    <x v="1"/>
    <s v="Soft_bug"/>
    <x v="5"/>
    <x v="30"/>
    <n v="0.40799999999999997"/>
  </r>
  <r>
    <n v="450"/>
    <x v="9"/>
    <x v="1"/>
    <s v="Soft_bug"/>
    <x v="6"/>
    <x v="27"/>
    <n v="0.40799999999999997"/>
  </r>
  <r>
    <n v="263"/>
    <x v="4"/>
    <x v="1"/>
    <s v="Soft_bug"/>
    <x v="3"/>
    <x v="5"/>
    <n v="0.40100000000000002"/>
  </r>
  <r>
    <n v="500"/>
    <x v="12"/>
    <x v="0"/>
    <s v="Soft_bug"/>
    <x v="7"/>
    <x v="24"/>
    <n v="0.40100000000000002"/>
  </r>
  <r>
    <n v="237"/>
    <x v="7"/>
    <x v="1"/>
    <s v="Soft_bug"/>
    <x v="2"/>
    <x v="13"/>
    <n v="0.39500000000000002"/>
  </r>
  <r>
    <n v="390"/>
    <x v="17"/>
    <x v="1"/>
    <s v="Soft_bug"/>
    <x v="6"/>
    <x v="48"/>
    <n v="0.39500000000000002"/>
  </r>
  <r>
    <n v="249"/>
    <x v="7"/>
    <x v="1"/>
    <s v="Soft_bug"/>
    <x v="6"/>
    <x v="13"/>
    <n v="0.39300000000000002"/>
  </r>
  <r>
    <n v="257"/>
    <x v="7"/>
    <x v="1"/>
    <s v="Soft_bug"/>
    <x v="9"/>
    <x v="30"/>
    <n v="0.39"/>
  </r>
  <r>
    <n v="491"/>
    <x v="12"/>
    <x v="0"/>
    <s v="Soft_bug"/>
    <x v="3"/>
    <x v="24"/>
    <n v="0.38800000000000001"/>
  </r>
  <r>
    <n v="320"/>
    <x v="0"/>
    <x v="0"/>
    <s v="Soft_bug"/>
    <x v="4"/>
    <x v="40"/>
    <n v="0.38"/>
  </r>
  <r>
    <n v="372"/>
    <x v="17"/>
    <x v="1"/>
    <s v="Soft_bug"/>
    <x v="3"/>
    <x v="48"/>
    <n v="0.38"/>
  </r>
  <r>
    <n v="428"/>
    <x v="10"/>
    <x v="1"/>
    <s v="Soft_bug"/>
    <x v="4"/>
    <x v="43"/>
    <n v="0.379"/>
  </r>
  <r>
    <n v="235"/>
    <x v="7"/>
    <x v="1"/>
    <s v="Soft_bug"/>
    <x v="1"/>
    <x v="8"/>
    <n v="0.374"/>
  </r>
  <r>
    <n v="244"/>
    <x v="7"/>
    <x v="1"/>
    <s v="Soft_bug"/>
    <x v="5"/>
    <x v="8"/>
    <n v="0.373"/>
  </r>
  <r>
    <n v="250"/>
    <x v="7"/>
    <x v="1"/>
    <s v="Soft_bug"/>
    <x v="6"/>
    <x v="8"/>
    <n v="0.373"/>
  </r>
  <r>
    <n v="396"/>
    <x v="17"/>
    <x v="1"/>
    <s v="Soft_bug"/>
    <x v="9"/>
    <x v="48"/>
    <n v="0.373"/>
  </r>
  <r>
    <n v="429"/>
    <x v="10"/>
    <x v="1"/>
    <s v="Soft_bug"/>
    <x v="4"/>
    <x v="26"/>
    <n v="0.371"/>
  </r>
  <r>
    <n v="485"/>
    <x v="11"/>
    <x v="1"/>
    <s v="Soft_bug"/>
    <x v="9"/>
    <x v="21"/>
    <n v="0.371"/>
  </r>
  <r>
    <n v="344"/>
    <x v="1"/>
    <x v="1"/>
    <s v="Soft_bug"/>
    <x v="0"/>
    <x v="41"/>
    <n v="0.36799999999999999"/>
  </r>
  <r>
    <n v="222"/>
    <x v="16"/>
    <x v="1"/>
    <s v="Soft_bug"/>
    <x v="0"/>
    <x v="42"/>
    <n v="0.36699999999999999"/>
  </r>
  <r>
    <n v="416"/>
    <x v="10"/>
    <x v="1"/>
    <s v="Soft_bug"/>
    <x v="8"/>
    <x v="43"/>
    <n v="0.36499999999999999"/>
  </r>
  <r>
    <n v="241"/>
    <x v="7"/>
    <x v="1"/>
    <s v="Soft_bug"/>
    <x v="7"/>
    <x v="8"/>
    <n v="0.36399999999999999"/>
  </r>
  <r>
    <n v="317"/>
    <x v="0"/>
    <x v="0"/>
    <s v="Soft_bug"/>
    <x v="9"/>
    <x v="40"/>
    <n v="0.36299999999999999"/>
  </r>
  <r>
    <n v="231"/>
    <x v="7"/>
    <x v="1"/>
    <s v="Soft_bug"/>
    <x v="3"/>
    <x v="13"/>
    <n v="0.36199999999999999"/>
  </r>
  <r>
    <n v="236"/>
    <x v="7"/>
    <x v="1"/>
    <s v="Soft_bug"/>
    <x v="1"/>
    <x v="30"/>
    <n v="0.36199999999999999"/>
  </r>
  <r>
    <n v="193"/>
    <x v="15"/>
    <x v="1"/>
    <s v="Soft_bug"/>
    <x v="0"/>
    <x v="37"/>
    <n v="0.36099999999999999"/>
  </r>
  <r>
    <n v="248"/>
    <x v="7"/>
    <x v="1"/>
    <s v="Soft_bug"/>
    <x v="8"/>
    <x v="30"/>
    <n v="0.36099999999999999"/>
  </r>
  <r>
    <n v="430"/>
    <x v="10"/>
    <x v="1"/>
    <s v="Soft_bug"/>
    <x v="4"/>
    <x v="12"/>
    <n v="0.35299999999999998"/>
  </r>
  <r>
    <n v="228"/>
    <x v="16"/>
    <x v="1"/>
    <s v="Soft_bug"/>
    <x v="4"/>
    <x v="42"/>
    <n v="0.35199999999999998"/>
  </r>
  <r>
    <n v="18"/>
    <x v="14"/>
    <x v="1"/>
    <s v="Soft_bug"/>
    <x v="8"/>
    <x v="35"/>
    <n v="0.35099999999999998"/>
  </r>
  <r>
    <n v="251"/>
    <x v="7"/>
    <x v="1"/>
    <s v="Soft_bug"/>
    <x v="6"/>
    <x v="30"/>
    <n v="0.34599999999999997"/>
  </r>
  <r>
    <n v="246"/>
    <x v="7"/>
    <x v="1"/>
    <s v="Soft_bug"/>
    <x v="8"/>
    <x v="13"/>
    <n v="0.33900000000000002"/>
  </r>
  <r>
    <n v="198"/>
    <x v="15"/>
    <x v="1"/>
    <s v="Soft_bug"/>
    <x v="4"/>
    <x v="45"/>
    <n v="0.32700000000000001"/>
  </r>
  <r>
    <n v="394"/>
    <x v="17"/>
    <x v="1"/>
    <s v="Soft_bug"/>
    <x v="0"/>
    <x v="44"/>
    <n v="0.32600000000000001"/>
  </r>
  <r>
    <n v="242"/>
    <x v="7"/>
    <x v="1"/>
    <s v="Soft_bug"/>
    <x v="7"/>
    <x v="30"/>
    <n v="0.32500000000000001"/>
  </r>
  <r>
    <n v="373"/>
    <x v="17"/>
    <x v="1"/>
    <s v="Soft_bug"/>
    <x v="3"/>
    <x v="44"/>
    <n v="0.29299999999999998"/>
  </r>
  <r>
    <n v="393"/>
    <x v="17"/>
    <x v="1"/>
    <s v="Soft_bug"/>
    <x v="0"/>
    <x v="48"/>
    <n v="0.254"/>
  </r>
  <r>
    <n v="1"/>
    <x v="14"/>
    <x v="1"/>
    <s v="Soft_bug"/>
    <x v="3"/>
    <x v="34"/>
    <n v="0"/>
  </r>
  <r>
    <n v="2"/>
    <x v="14"/>
    <x v="1"/>
    <s v="Soft_bug"/>
    <x v="3"/>
    <x v="33"/>
    <n v="0"/>
  </r>
  <r>
    <n v="3"/>
    <x v="14"/>
    <x v="1"/>
    <s v="Soft_bug"/>
    <x v="3"/>
    <x v="35"/>
    <n v="0"/>
  </r>
  <r>
    <n v="53"/>
    <x v="2"/>
    <x v="2"/>
    <s v="Soft_bug"/>
    <x v="3"/>
    <x v="3"/>
    <n v="0"/>
  </r>
  <r>
    <n v="111"/>
    <x v="13"/>
    <x v="1"/>
    <s v="Soft_bug"/>
    <x v="3"/>
    <x v="25"/>
    <n v="0"/>
  </r>
  <r>
    <n v="112"/>
    <x v="13"/>
    <x v="1"/>
    <s v="Soft_bug"/>
    <x v="3"/>
    <x v="36"/>
    <n v="0"/>
  </r>
  <r>
    <n v="113"/>
    <x v="13"/>
    <x v="1"/>
    <s v="Soft_bug"/>
    <x v="3"/>
    <x v="39"/>
    <n v="0"/>
  </r>
  <r>
    <n v="171"/>
    <x v="15"/>
    <x v="1"/>
    <s v="Soft_bug"/>
    <x v="3"/>
    <x v="45"/>
    <n v="0"/>
  </r>
  <r>
    <n v="173"/>
    <x v="15"/>
    <x v="1"/>
    <s v="Soft_bug"/>
    <x v="3"/>
    <x v="47"/>
    <n v="0"/>
  </r>
  <r>
    <n v="196"/>
    <x v="15"/>
    <x v="1"/>
    <s v="Soft_bug"/>
    <x v="9"/>
    <x v="37"/>
    <n v="0"/>
  </r>
  <r>
    <n v="197"/>
    <x v="15"/>
    <x v="1"/>
    <s v="Soft_bug"/>
    <x v="9"/>
    <x v="47"/>
    <n v="0"/>
  </r>
  <r>
    <n v="329"/>
    <x v="1"/>
    <x v="1"/>
    <s v="Soft_bug"/>
    <x v="2"/>
    <x v="41"/>
    <n v="0"/>
  </r>
  <r>
    <n v="397"/>
    <x v="17"/>
    <x v="1"/>
    <s v="Soft_bug"/>
    <x v="9"/>
    <x v="44"/>
    <n v="0"/>
  </r>
  <r>
    <n v="401"/>
    <x v="10"/>
    <x v="1"/>
    <s v="Soft_bug"/>
    <x v="3"/>
    <x v="43"/>
    <n v="0"/>
  </r>
  <r>
    <n v="402"/>
    <x v="10"/>
    <x v="1"/>
    <s v="Soft_bug"/>
    <x v="3"/>
    <x v="26"/>
    <n v="0"/>
  </r>
  <r>
    <n v="403"/>
    <x v="10"/>
    <x v="1"/>
    <s v="Soft_bug"/>
    <x v="3"/>
    <x v="12"/>
    <n v="0"/>
  </r>
  <r>
    <n v="461"/>
    <x v="11"/>
    <x v="1"/>
    <s v="Soft_bug"/>
    <x v="3"/>
    <x v="21"/>
    <n v="0"/>
  </r>
  <r>
    <n v="462"/>
    <x v="11"/>
    <x v="1"/>
    <s v="Soft_bug"/>
    <x v="3"/>
    <x v="14"/>
    <n v="0"/>
  </r>
  <r>
    <n v="463"/>
    <x v="11"/>
    <x v="1"/>
    <s v="Soft_bug"/>
    <x v="3"/>
    <x v="16"/>
    <n v="0"/>
  </r>
  <r>
    <n v="486"/>
    <x v="11"/>
    <x v="1"/>
    <s v="Soft_bug"/>
    <x v="9"/>
    <x v="14"/>
    <n v="0"/>
  </r>
  <r>
    <n v="493"/>
    <x v="12"/>
    <x v="0"/>
    <s v="Soft_bug"/>
    <x v="3"/>
    <x v="2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3:M76" firstHeaderRow="1" firstDataRow="2" firstDataCol="1"/>
  <pivotFields count="7">
    <pivotField showAll="0"/>
    <pivotField axis="axisRow" showAll="0" defaultSubtotal="0">
      <items count="18">
        <item x="4"/>
        <item x="15"/>
        <item x="11"/>
        <item x="7"/>
        <item x="1"/>
        <item x="10"/>
        <item x="5"/>
        <item x="13"/>
        <item x="8"/>
        <item x="9"/>
        <item x="3"/>
        <item x="0"/>
        <item x="6"/>
        <item x="17"/>
        <item x="14"/>
        <item x="12"/>
        <item x="2"/>
        <item x="16"/>
      </items>
    </pivotField>
    <pivotField axis="axisRow" showAll="0" defaultSubtotal="0">
      <items count="4">
        <item x="2"/>
        <item x="1"/>
        <item x="0"/>
        <item m="1" x="3"/>
      </items>
    </pivotField>
    <pivotField showAll="0"/>
    <pivotField axis="axisCol" showAll="0">
      <items count="11">
        <item x="4"/>
        <item x="8"/>
        <item x="5"/>
        <item x="9"/>
        <item x="2"/>
        <item x="3"/>
        <item x="7"/>
        <item x="6"/>
        <item x="0"/>
        <item x="1"/>
        <item t="default"/>
      </items>
    </pivotField>
    <pivotField axis="axisRow" showAll="0">
      <items count="54">
        <item x="11"/>
        <item x="5"/>
        <item x="23"/>
        <item x="37"/>
        <item x="42"/>
        <item x="22"/>
        <item x="34"/>
        <item x="36"/>
        <item x="18"/>
        <item x="10"/>
        <item x="29"/>
        <item x="45"/>
        <item x="4"/>
        <item x="1"/>
        <item x="14"/>
        <item x="17"/>
        <item x="28"/>
        <item x="41"/>
        <item x="16"/>
        <item x="7"/>
        <item m="1" x="50"/>
        <item x="32"/>
        <item x="40"/>
        <item x="20"/>
        <item x="13"/>
        <item x="30"/>
        <item x="12"/>
        <item x="31"/>
        <item x="27"/>
        <item x="15"/>
        <item x="25"/>
        <item x="33"/>
        <item x="3"/>
        <item x="0"/>
        <item x="6"/>
        <item x="35"/>
        <item x="9"/>
        <item x="8"/>
        <item x="48"/>
        <item x="46"/>
        <item x="47"/>
        <item x="21"/>
        <item m="1" x="52"/>
        <item x="49"/>
        <item x="39"/>
        <item x="19"/>
        <item x="43"/>
        <item m="1" x="51"/>
        <item x="26"/>
        <item x="2"/>
        <item x="38"/>
        <item x="44"/>
        <item x="24"/>
        <item t="default"/>
      </items>
    </pivotField>
    <pivotField dataField="1" showAll="0"/>
  </pivotFields>
  <rowFields count="3">
    <field x="2"/>
    <field x="1"/>
    <field x="5"/>
  </rowFields>
  <rowItems count="72">
    <i>
      <x/>
    </i>
    <i r="1">
      <x v="2"/>
    </i>
    <i r="2">
      <x v="6"/>
    </i>
    <i r="2">
      <x v="7"/>
    </i>
    <i r="2">
      <x v="8"/>
    </i>
    <i>
      <x v="1"/>
    </i>
    <i r="1">
      <x v="1"/>
    </i>
    <i r="2">
      <x v="3"/>
    </i>
    <i r="2">
      <x v="4"/>
    </i>
    <i r="2">
      <x v="5"/>
    </i>
    <i r="1">
      <x v="3"/>
    </i>
    <i r="2">
      <x v="9"/>
    </i>
    <i r="2">
      <x v="10"/>
    </i>
    <i r="2">
      <x v="11"/>
    </i>
    <i r="1">
      <x v="5"/>
    </i>
    <i r="2">
      <x v="15"/>
    </i>
    <i r="2">
      <x v="16"/>
    </i>
    <i r="2">
      <x v="17"/>
    </i>
    <i r="1">
      <x v="10"/>
    </i>
    <i r="2">
      <x v="30"/>
    </i>
    <i r="2">
      <x v="31"/>
    </i>
    <i r="2">
      <x v="32"/>
    </i>
    <i r="1">
      <x v="12"/>
    </i>
    <i r="2">
      <x v="36"/>
    </i>
    <i r="2">
      <x v="37"/>
    </i>
    <i r="1">
      <x v="17"/>
    </i>
    <i r="2">
      <x v="50"/>
    </i>
    <i r="2">
      <x v="51"/>
    </i>
    <i r="2">
      <x v="52"/>
    </i>
    <i>
      <x v="2"/>
    </i>
    <i r="1">
      <x/>
    </i>
    <i r="2">
      <x/>
    </i>
    <i r="2">
      <x v="1"/>
    </i>
    <i r="2">
      <x v="2"/>
    </i>
    <i r="1">
      <x v="4"/>
    </i>
    <i r="2">
      <x v="12"/>
    </i>
    <i r="2">
      <x v="13"/>
    </i>
    <i r="2">
      <x v="14"/>
    </i>
    <i r="1">
      <x v="6"/>
    </i>
    <i r="2">
      <x v="18"/>
    </i>
    <i r="2">
      <x v="19"/>
    </i>
    <i r="1">
      <x v="7"/>
    </i>
    <i r="2">
      <x v="21"/>
    </i>
    <i r="2">
      <x v="22"/>
    </i>
    <i r="2">
      <x v="23"/>
    </i>
    <i r="1">
      <x v="8"/>
    </i>
    <i r="2">
      <x v="24"/>
    </i>
    <i r="2">
      <x v="25"/>
    </i>
    <i r="2">
      <x v="26"/>
    </i>
    <i r="1">
      <x v="9"/>
    </i>
    <i r="2">
      <x v="27"/>
    </i>
    <i r="2">
      <x v="28"/>
    </i>
    <i r="2">
      <x v="29"/>
    </i>
    <i r="1">
      <x v="11"/>
    </i>
    <i r="2">
      <x v="33"/>
    </i>
    <i r="2">
      <x v="34"/>
    </i>
    <i r="2">
      <x v="35"/>
    </i>
    <i r="1">
      <x v="13"/>
    </i>
    <i r="2">
      <x v="38"/>
    </i>
    <i r="2">
      <x v="39"/>
    </i>
    <i r="2">
      <x v="40"/>
    </i>
    <i r="1">
      <x v="14"/>
    </i>
    <i r="2">
      <x v="41"/>
    </i>
    <i r="2">
      <x v="43"/>
    </i>
    <i r="1">
      <x v="15"/>
    </i>
    <i r="2">
      <x v="44"/>
    </i>
    <i r="2">
      <x v="45"/>
    </i>
    <i r="2">
      <x v="46"/>
    </i>
    <i r="1">
      <x v="16"/>
    </i>
    <i r="2">
      <x v="48"/>
    </i>
    <i r="2">
      <x v="49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Invasion.score" fld="6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O3:Z75" firstHeaderRow="1" firstDataRow="2" firstDataCol="1"/>
  <pivotFields count="7">
    <pivotField showAll="0"/>
    <pivotField axis="axisRow" showAll="0">
      <items count="19">
        <item x="14"/>
        <item x="8"/>
        <item x="2"/>
        <item x="3"/>
        <item x="13"/>
        <item x="5"/>
        <item x="15"/>
        <item x="16"/>
        <item x="7"/>
        <item x="4"/>
        <item x="0"/>
        <item x="1"/>
        <item x="6"/>
        <item x="17"/>
        <item x="10"/>
        <item x="9"/>
        <item x="11"/>
        <item x="12"/>
        <item t="default"/>
      </items>
    </pivotField>
    <pivotField axis="axisRow" showAll="0" defaultSubtotal="0">
      <items count="4">
        <item x="2"/>
        <item x="0"/>
        <item x="1"/>
        <item m="1" x="3"/>
      </items>
    </pivotField>
    <pivotField showAll="0"/>
    <pivotField axis="axisCol" showAll="0">
      <items count="11">
        <item x="3"/>
        <item x="1"/>
        <item x="2"/>
        <item x="7"/>
        <item x="5"/>
        <item x="8"/>
        <item x="6"/>
        <item x="0"/>
        <item x="9"/>
        <item x="4"/>
        <item t="default"/>
      </items>
    </pivotField>
    <pivotField axis="axisRow" showAll="0">
      <items count="53">
        <item x="34"/>
        <item x="33"/>
        <item x="35"/>
        <item x="17"/>
        <item x="9"/>
        <item x="2"/>
        <item x="32"/>
        <item x="3"/>
        <item x="11"/>
        <item x="22"/>
        <item x="4"/>
        <item x="25"/>
        <item x="36"/>
        <item x="39"/>
        <item x="6"/>
        <item x="18"/>
        <item m="1" x="49"/>
        <item x="45"/>
        <item x="37"/>
        <item x="47"/>
        <item x="42"/>
        <item x="38"/>
        <item x="46"/>
        <item x="13"/>
        <item x="8"/>
        <item x="30"/>
        <item x="29"/>
        <item m="1" x="50"/>
        <item x="5"/>
        <item x="19"/>
        <item x="0"/>
        <item x="40"/>
        <item x="15"/>
        <item x="1"/>
        <item x="41"/>
        <item x="31"/>
        <item x="7"/>
        <item m="1" x="51"/>
        <item x="48"/>
        <item x="44"/>
        <item x="43"/>
        <item x="26"/>
        <item x="12"/>
        <item x="28"/>
        <item x="27"/>
        <item x="10"/>
        <item x="21"/>
        <item x="14"/>
        <item x="16"/>
        <item x="24"/>
        <item x="20"/>
        <item x="23"/>
        <item t="default"/>
      </items>
    </pivotField>
    <pivotField dataField="1" showAll="0"/>
  </pivotFields>
  <rowFields count="3">
    <field x="2"/>
    <field x="1"/>
    <field x="5"/>
  </rowFields>
  <rowItems count="71">
    <i>
      <x/>
    </i>
    <i r="1">
      <x v="2"/>
    </i>
    <i r="2">
      <x v="5"/>
    </i>
    <i r="2">
      <x v="6"/>
    </i>
    <i r="2">
      <x v="7"/>
    </i>
    <i>
      <x v="1"/>
    </i>
    <i r="1">
      <x v="1"/>
    </i>
    <i r="2">
      <x v="3"/>
    </i>
    <i r="2">
      <x v="4"/>
    </i>
    <i r="1">
      <x v="3"/>
    </i>
    <i r="2">
      <x v="8"/>
    </i>
    <i r="2">
      <x v="9"/>
    </i>
    <i r="2">
      <x v="10"/>
    </i>
    <i r="1">
      <x v="5"/>
    </i>
    <i r="2">
      <x v="14"/>
    </i>
    <i r="2">
      <x v="15"/>
    </i>
    <i r="1">
      <x v="10"/>
    </i>
    <i r="2">
      <x v="29"/>
    </i>
    <i r="2">
      <x v="30"/>
    </i>
    <i r="2">
      <x v="31"/>
    </i>
    <i r="1">
      <x v="12"/>
    </i>
    <i r="2">
      <x v="35"/>
    </i>
    <i r="2">
      <x v="36"/>
    </i>
    <i r="1">
      <x v="17"/>
    </i>
    <i r="2">
      <x v="49"/>
    </i>
    <i r="2">
      <x v="50"/>
    </i>
    <i r="2">
      <x v="51"/>
    </i>
    <i>
      <x v="2"/>
    </i>
    <i r="1">
      <x/>
    </i>
    <i r="2">
      <x/>
    </i>
    <i r="2">
      <x v="1"/>
    </i>
    <i r="2">
      <x v="2"/>
    </i>
    <i r="1">
      <x v="4"/>
    </i>
    <i r="2">
      <x v="11"/>
    </i>
    <i r="2">
      <x v="12"/>
    </i>
    <i r="2">
      <x v="13"/>
    </i>
    <i r="1">
      <x v="6"/>
    </i>
    <i r="2">
      <x v="17"/>
    </i>
    <i r="2">
      <x v="18"/>
    </i>
    <i r="2">
      <x v="19"/>
    </i>
    <i r="1">
      <x v="7"/>
    </i>
    <i r="2">
      <x v="20"/>
    </i>
    <i r="2">
      <x v="21"/>
    </i>
    <i r="2">
      <x v="22"/>
    </i>
    <i r="1">
      <x v="8"/>
    </i>
    <i r="2">
      <x v="23"/>
    </i>
    <i r="2">
      <x v="24"/>
    </i>
    <i r="2">
      <x v="25"/>
    </i>
    <i r="1">
      <x v="9"/>
    </i>
    <i r="2">
      <x v="26"/>
    </i>
    <i r="2">
      <x v="28"/>
    </i>
    <i r="1">
      <x v="11"/>
    </i>
    <i r="2">
      <x v="32"/>
    </i>
    <i r="2">
      <x v="33"/>
    </i>
    <i r="2">
      <x v="34"/>
    </i>
    <i r="1">
      <x v="13"/>
    </i>
    <i r="2">
      <x v="38"/>
    </i>
    <i r="2">
      <x v="39"/>
    </i>
    <i r="1">
      <x v="14"/>
    </i>
    <i r="2">
      <x v="40"/>
    </i>
    <i r="2">
      <x v="41"/>
    </i>
    <i r="2">
      <x v="42"/>
    </i>
    <i r="1">
      <x v="15"/>
    </i>
    <i r="2">
      <x v="43"/>
    </i>
    <i r="2">
      <x v="44"/>
    </i>
    <i r="2">
      <x v="45"/>
    </i>
    <i r="1">
      <x v="16"/>
    </i>
    <i r="2">
      <x v="46"/>
    </i>
    <i r="2">
      <x v="47"/>
    </i>
    <i r="2">
      <x v="48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Invasion.score" fld="6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3"/>
  <sheetViews>
    <sheetView workbookViewId="0">
      <pane ySplit="1" topLeftCell="A2" activePane="bottomLeft" state="frozen"/>
      <selection pane="bottomLeft" activeCell="F441" sqref="F441"/>
    </sheetView>
  </sheetViews>
  <sheetFormatPr baseColWidth="10" defaultRowHeight="16"/>
  <cols>
    <col min="1" max="1" width="13.33203125" bestFit="1" customWidth="1"/>
    <col min="2" max="2" width="12" bestFit="1" customWidth="1"/>
    <col min="3" max="3" width="15.33203125" bestFit="1" customWidth="1"/>
    <col min="4" max="4" width="12.33203125" bestFit="1" customWidth="1"/>
    <col min="5" max="5" width="13" bestFit="1" customWidth="1"/>
    <col min="7" max="7" width="17.66406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99</v>
      </c>
      <c r="F1" s="2" t="s">
        <v>4</v>
      </c>
      <c r="G1" s="2" t="s">
        <v>5</v>
      </c>
    </row>
    <row r="2" spans="1:7">
      <c r="A2">
        <v>28</v>
      </c>
      <c r="B2" t="s">
        <v>6</v>
      </c>
      <c r="C2" t="str">
        <f>VLOOKUP(B2,'Ps strains + gtypes'!$A$2:$C$18,3,FALSE)</f>
        <v>Ps2</v>
      </c>
      <c r="D2" t="s">
        <v>7</v>
      </c>
      <c r="E2">
        <v>10</v>
      </c>
      <c r="F2" s="8">
        <v>1</v>
      </c>
      <c r="G2">
        <v>1.327</v>
      </c>
    </row>
    <row r="3" spans="1:7">
      <c r="A3">
        <v>25</v>
      </c>
      <c r="B3" t="s">
        <v>6</v>
      </c>
      <c r="C3" t="str">
        <f>VLOOKUP(B3,'Ps strains + gtypes'!$A$2:$C$18,3,FALSE)</f>
        <v>Ps2</v>
      </c>
      <c r="D3" t="s">
        <v>7</v>
      </c>
      <c r="E3">
        <v>9</v>
      </c>
      <c r="F3" s="8">
        <v>1</v>
      </c>
      <c r="G3">
        <v>1.2070000000000001</v>
      </c>
    </row>
    <row r="4" spans="1:7">
      <c r="A4">
        <v>7</v>
      </c>
      <c r="B4" t="s">
        <v>6</v>
      </c>
      <c r="C4" t="str">
        <f>VLOOKUP(B4,'Ps strains + gtypes'!$A$2:$C$18,3,FALSE)</f>
        <v>Ps2</v>
      </c>
      <c r="D4" t="s">
        <v>7</v>
      </c>
      <c r="E4">
        <v>3</v>
      </c>
      <c r="F4" s="8">
        <v>1</v>
      </c>
      <c r="G4">
        <v>0.90300000000000002</v>
      </c>
    </row>
    <row r="5" spans="1:7">
      <c r="A5">
        <v>16</v>
      </c>
      <c r="B5" t="s">
        <v>6</v>
      </c>
      <c r="C5" t="str">
        <f>VLOOKUP(B5,'Ps strains + gtypes'!$A$2:$C$18,3,FALSE)</f>
        <v>Ps2</v>
      </c>
      <c r="D5" t="s">
        <v>7</v>
      </c>
      <c r="E5">
        <v>6</v>
      </c>
      <c r="F5" s="8">
        <v>1</v>
      </c>
      <c r="G5">
        <v>0.86699999999999999</v>
      </c>
    </row>
    <row r="6" spans="1:7">
      <c r="A6">
        <v>19</v>
      </c>
      <c r="B6" t="s">
        <v>6</v>
      </c>
      <c r="C6" t="str">
        <f>VLOOKUP(B6,'Ps strains + gtypes'!$A$2:$C$18,3,FALSE)</f>
        <v>Ps2</v>
      </c>
      <c r="D6" t="s">
        <v>7</v>
      </c>
      <c r="E6">
        <v>7</v>
      </c>
      <c r="F6" s="8">
        <v>1</v>
      </c>
      <c r="G6">
        <v>0.8</v>
      </c>
    </row>
    <row r="7" spans="1:7">
      <c r="A7">
        <v>1</v>
      </c>
      <c r="B7" t="s">
        <v>6</v>
      </c>
      <c r="C7" t="str">
        <f>VLOOKUP(B7,'Ps strains + gtypes'!$A$2:$C$18,3,FALSE)</f>
        <v>Ps2</v>
      </c>
      <c r="D7" t="s">
        <v>7</v>
      </c>
      <c r="E7">
        <v>1</v>
      </c>
      <c r="F7" s="8">
        <v>1</v>
      </c>
      <c r="G7">
        <v>0.68600000000000005</v>
      </c>
    </row>
    <row r="8" spans="1:7">
      <c r="A8">
        <v>4</v>
      </c>
      <c r="B8" t="s">
        <v>6</v>
      </c>
      <c r="C8" t="str">
        <f>VLOOKUP(B8,'Ps strains + gtypes'!$A$2:$C$18,3,FALSE)</f>
        <v>Ps2</v>
      </c>
      <c r="D8" t="s">
        <v>7</v>
      </c>
      <c r="E8">
        <v>2</v>
      </c>
      <c r="F8" s="8">
        <v>1</v>
      </c>
      <c r="G8">
        <v>0.61299999999999999</v>
      </c>
    </row>
    <row r="9" spans="1:7">
      <c r="A9">
        <v>22</v>
      </c>
      <c r="B9" t="s">
        <v>6</v>
      </c>
      <c r="C9" t="str">
        <f>VLOOKUP(B9,'Ps strains + gtypes'!$A$2:$C$18,3,FALSE)</f>
        <v>Ps2</v>
      </c>
      <c r="D9" t="s">
        <v>7</v>
      </c>
      <c r="E9">
        <v>8</v>
      </c>
      <c r="F9" s="8">
        <v>1</v>
      </c>
      <c r="G9">
        <v>0.57699999999999996</v>
      </c>
    </row>
    <row r="10" spans="1:7">
      <c r="A10">
        <v>13</v>
      </c>
      <c r="B10" t="s">
        <v>6</v>
      </c>
      <c r="C10" t="str">
        <f>VLOOKUP(B10,'Ps strains + gtypes'!$A$2:$C$18,3,FALSE)</f>
        <v>Ps2</v>
      </c>
      <c r="D10" t="s">
        <v>7</v>
      </c>
      <c r="E10">
        <v>5</v>
      </c>
      <c r="F10" s="8">
        <v>1</v>
      </c>
      <c r="G10">
        <v>0.53600000000000003</v>
      </c>
    </row>
    <row r="11" spans="1:7">
      <c r="A11">
        <v>10</v>
      </c>
      <c r="B11" t="s">
        <v>6</v>
      </c>
      <c r="C11" t="str">
        <f>VLOOKUP(B11,'Ps strains + gtypes'!$A$2:$C$18,3,FALSE)</f>
        <v>Ps2</v>
      </c>
      <c r="D11" t="s">
        <v>7</v>
      </c>
      <c r="E11">
        <v>4</v>
      </c>
      <c r="F11" s="8">
        <v>1</v>
      </c>
      <c r="G11">
        <v>0.13400000000000001</v>
      </c>
    </row>
    <row r="12" spans="1:7">
      <c r="A12">
        <v>58</v>
      </c>
      <c r="B12" t="s">
        <v>8</v>
      </c>
      <c r="C12" t="str">
        <f>VLOOKUP(B12,'Ps strains + gtypes'!$A$2:$C$18,3,FALSE)</f>
        <v>Ps1</v>
      </c>
      <c r="D12" t="s">
        <v>7</v>
      </c>
      <c r="E12">
        <v>10</v>
      </c>
      <c r="F12" s="8">
        <v>1</v>
      </c>
      <c r="G12">
        <v>1.0680000000000001</v>
      </c>
    </row>
    <row r="13" spans="1:7">
      <c r="A13">
        <v>37</v>
      </c>
      <c r="B13" t="s">
        <v>8</v>
      </c>
      <c r="C13" t="str">
        <f>VLOOKUP(B13,'Ps strains + gtypes'!$A$2:$C$18,3,FALSE)</f>
        <v>Ps1</v>
      </c>
      <c r="D13" t="s">
        <v>7</v>
      </c>
      <c r="E13">
        <v>3</v>
      </c>
      <c r="F13" s="8">
        <v>1</v>
      </c>
      <c r="G13">
        <v>0.98899999999999999</v>
      </c>
    </row>
    <row r="14" spans="1:7">
      <c r="A14">
        <v>46</v>
      </c>
      <c r="B14" t="s">
        <v>8</v>
      </c>
      <c r="C14" t="str">
        <f>VLOOKUP(B14,'Ps strains + gtypes'!$A$2:$C$18,3,FALSE)</f>
        <v>Ps1</v>
      </c>
      <c r="D14" t="s">
        <v>7</v>
      </c>
      <c r="E14">
        <v>6</v>
      </c>
      <c r="F14" s="8">
        <v>1</v>
      </c>
      <c r="G14">
        <v>0.81699999999999995</v>
      </c>
    </row>
    <row r="15" spans="1:7">
      <c r="A15">
        <v>34</v>
      </c>
      <c r="B15" t="s">
        <v>8</v>
      </c>
      <c r="C15" t="str">
        <f>VLOOKUP(B15,'Ps strains + gtypes'!$A$2:$C$18,3,FALSE)</f>
        <v>Ps1</v>
      </c>
      <c r="D15" t="s">
        <v>7</v>
      </c>
      <c r="E15">
        <v>2</v>
      </c>
      <c r="F15" s="8">
        <v>1</v>
      </c>
      <c r="G15">
        <v>0.81599999999999995</v>
      </c>
    </row>
    <row r="16" spans="1:7">
      <c r="A16">
        <v>52</v>
      </c>
      <c r="B16" t="s">
        <v>8</v>
      </c>
      <c r="C16" t="str">
        <f>VLOOKUP(B16,'Ps strains + gtypes'!$A$2:$C$18,3,FALSE)</f>
        <v>Ps1</v>
      </c>
      <c r="D16" t="s">
        <v>7</v>
      </c>
      <c r="E16">
        <v>8</v>
      </c>
      <c r="F16" s="8">
        <v>1</v>
      </c>
      <c r="G16">
        <v>0.79800000000000004</v>
      </c>
    </row>
    <row r="17" spans="1:7">
      <c r="A17">
        <v>49</v>
      </c>
      <c r="B17" t="s">
        <v>8</v>
      </c>
      <c r="C17" t="str">
        <f>VLOOKUP(B17,'Ps strains + gtypes'!$A$2:$C$18,3,FALSE)</f>
        <v>Ps1</v>
      </c>
      <c r="D17" t="s">
        <v>7</v>
      </c>
      <c r="E17">
        <v>7</v>
      </c>
      <c r="F17" s="8">
        <v>1</v>
      </c>
      <c r="G17">
        <v>0.79100000000000004</v>
      </c>
    </row>
    <row r="18" spans="1:7">
      <c r="A18">
        <v>31</v>
      </c>
      <c r="B18" t="s">
        <v>8</v>
      </c>
      <c r="C18" t="str">
        <f>VLOOKUP(B18,'Ps strains + gtypes'!$A$2:$C$18,3,FALSE)</f>
        <v>Ps1</v>
      </c>
      <c r="D18" t="s">
        <v>7</v>
      </c>
      <c r="E18">
        <v>1</v>
      </c>
      <c r="F18" s="8">
        <v>1</v>
      </c>
      <c r="G18">
        <v>0.72499999999999998</v>
      </c>
    </row>
    <row r="19" spans="1:7">
      <c r="A19">
        <v>55</v>
      </c>
      <c r="B19" t="s">
        <v>8</v>
      </c>
      <c r="C19" t="str">
        <f>VLOOKUP(B19,'Ps strains + gtypes'!$A$2:$C$18,3,FALSE)</f>
        <v>Ps1</v>
      </c>
      <c r="D19" t="s">
        <v>7</v>
      </c>
      <c r="E19">
        <v>9</v>
      </c>
      <c r="F19" s="8">
        <v>1</v>
      </c>
      <c r="G19">
        <v>0.69</v>
      </c>
    </row>
    <row r="20" spans="1:7">
      <c r="A20">
        <v>43</v>
      </c>
      <c r="B20" t="s">
        <v>8</v>
      </c>
      <c r="C20" t="str">
        <f>VLOOKUP(B20,'Ps strains + gtypes'!$A$2:$C$18,3,FALSE)</f>
        <v>Ps1</v>
      </c>
      <c r="D20" t="s">
        <v>7</v>
      </c>
      <c r="E20">
        <v>5</v>
      </c>
      <c r="F20" s="8">
        <v>1</v>
      </c>
      <c r="G20">
        <v>0.61599999999999999</v>
      </c>
    </row>
    <row r="21" spans="1:7">
      <c r="A21">
        <v>40</v>
      </c>
      <c r="B21" t="s">
        <v>8</v>
      </c>
      <c r="C21" t="str">
        <f>VLOOKUP(B21,'Ps strains + gtypes'!$A$2:$C$18,3,FALSE)</f>
        <v>Ps1</v>
      </c>
      <c r="D21" t="s">
        <v>7</v>
      </c>
      <c r="E21">
        <v>4</v>
      </c>
      <c r="F21" s="8">
        <v>1</v>
      </c>
      <c r="G21">
        <v>0.161</v>
      </c>
    </row>
    <row r="22" spans="1:7">
      <c r="A22">
        <v>85</v>
      </c>
      <c r="B22" s="3" t="s">
        <v>9</v>
      </c>
      <c r="C22" t="s">
        <v>9</v>
      </c>
      <c r="D22" t="s">
        <v>7</v>
      </c>
      <c r="E22">
        <v>9</v>
      </c>
      <c r="F22" s="8">
        <v>1</v>
      </c>
      <c r="G22">
        <v>1.091</v>
      </c>
    </row>
    <row r="23" spans="1:7">
      <c r="A23">
        <v>88</v>
      </c>
      <c r="B23" s="3" t="s">
        <v>9</v>
      </c>
      <c r="C23" t="s">
        <v>9</v>
      </c>
      <c r="D23" t="s">
        <v>7</v>
      </c>
      <c r="E23">
        <v>10</v>
      </c>
      <c r="F23" s="8">
        <v>1</v>
      </c>
      <c r="G23">
        <v>0.88900000000000001</v>
      </c>
    </row>
    <row r="24" spans="1:7">
      <c r="A24">
        <v>64</v>
      </c>
      <c r="B24" s="3" t="s">
        <v>9</v>
      </c>
      <c r="C24" t="s">
        <v>9</v>
      </c>
      <c r="D24" t="s">
        <v>7</v>
      </c>
      <c r="E24">
        <v>2</v>
      </c>
      <c r="F24" s="8">
        <v>1</v>
      </c>
      <c r="G24">
        <v>0.82499999999999996</v>
      </c>
    </row>
    <row r="25" spans="1:7">
      <c r="A25">
        <v>79</v>
      </c>
      <c r="B25" s="3" t="s">
        <v>9</v>
      </c>
      <c r="C25" t="s">
        <v>9</v>
      </c>
      <c r="D25" t="s">
        <v>7</v>
      </c>
      <c r="E25">
        <v>7</v>
      </c>
      <c r="F25" s="8">
        <v>1</v>
      </c>
      <c r="G25">
        <v>0.78600000000000003</v>
      </c>
    </row>
    <row r="26" spans="1:7">
      <c r="A26">
        <v>82</v>
      </c>
      <c r="B26" s="3" t="s">
        <v>9</v>
      </c>
      <c r="C26" t="s">
        <v>9</v>
      </c>
      <c r="D26" t="s">
        <v>7</v>
      </c>
      <c r="E26">
        <v>8</v>
      </c>
      <c r="F26" s="8">
        <v>1</v>
      </c>
      <c r="G26">
        <v>0.67200000000000004</v>
      </c>
    </row>
    <row r="27" spans="1:7">
      <c r="A27">
        <v>67</v>
      </c>
      <c r="B27" s="3" t="s">
        <v>9</v>
      </c>
      <c r="C27" t="s">
        <v>9</v>
      </c>
      <c r="D27" t="s">
        <v>7</v>
      </c>
      <c r="E27">
        <v>3</v>
      </c>
      <c r="F27" s="8">
        <v>1</v>
      </c>
      <c r="G27">
        <v>0.48399999999999999</v>
      </c>
    </row>
    <row r="28" spans="1:7">
      <c r="A28">
        <v>73</v>
      </c>
      <c r="B28" s="3" t="s">
        <v>9</v>
      </c>
      <c r="C28" t="s">
        <v>9</v>
      </c>
      <c r="D28" t="s">
        <v>7</v>
      </c>
      <c r="E28">
        <v>5</v>
      </c>
      <c r="F28" s="8">
        <v>1</v>
      </c>
      <c r="G28">
        <v>0.442</v>
      </c>
    </row>
    <row r="29" spans="1:7">
      <c r="A29">
        <v>76</v>
      </c>
      <c r="B29" s="3" t="s">
        <v>9</v>
      </c>
      <c r="C29" t="s">
        <v>9</v>
      </c>
      <c r="D29" t="s">
        <v>7</v>
      </c>
      <c r="E29">
        <v>6</v>
      </c>
      <c r="F29" s="8">
        <v>1</v>
      </c>
      <c r="G29">
        <v>0.438</v>
      </c>
    </row>
    <row r="30" spans="1:7">
      <c r="A30">
        <v>61</v>
      </c>
      <c r="B30" s="3" t="s">
        <v>9</v>
      </c>
      <c r="C30" t="s">
        <v>9</v>
      </c>
      <c r="D30" t="s">
        <v>7</v>
      </c>
      <c r="E30">
        <v>1</v>
      </c>
      <c r="F30" s="8">
        <v>1</v>
      </c>
      <c r="G30">
        <v>0.41</v>
      </c>
    </row>
    <row r="31" spans="1:7">
      <c r="A31">
        <v>70</v>
      </c>
      <c r="B31" s="3" t="s">
        <v>9</v>
      </c>
      <c r="C31" t="s">
        <v>9</v>
      </c>
      <c r="D31" t="s">
        <v>7</v>
      </c>
      <c r="E31">
        <v>4</v>
      </c>
      <c r="F31" s="8">
        <v>1</v>
      </c>
      <c r="G31">
        <v>0</v>
      </c>
    </row>
    <row r="32" spans="1:7">
      <c r="A32">
        <v>106</v>
      </c>
      <c r="B32" s="3" t="s">
        <v>10</v>
      </c>
      <c r="C32" t="str">
        <f>VLOOKUP(B32,'Ps strains + gtypes'!$A$2:$C$18,3,FALSE)</f>
        <v>Ps1</v>
      </c>
      <c r="D32" t="s">
        <v>7</v>
      </c>
      <c r="E32">
        <v>6</v>
      </c>
      <c r="F32" s="8">
        <v>1</v>
      </c>
      <c r="G32">
        <v>1.329</v>
      </c>
    </row>
    <row r="33" spans="1:7">
      <c r="A33">
        <v>112</v>
      </c>
      <c r="B33" s="3" t="s">
        <v>10</v>
      </c>
      <c r="C33" t="str">
        <f>VLOOKUP(B33,'Ps strains + gtypes'!$A$2:$C$18,3,FALSE)</f>
        <v>Ps1</v>
      </c>
      <c r="D33" t="s">
        <v>7</v>
      </c>
      <c r="E33">
        <v>8</v>
      </c>
      <c r="F33" s="8">
        <v>1</v>
      </c>
      <c r="G33">
        <v>1.2350000000000001</v>
      </c>
    </row>
    <row r="34" spans="1:7">
      <c r="A34">
        <v>97</v>
      </c>
      <c r="B34" s="3" t="s">
        <v>10</v>
      </c>
      <c r="C34" t="str">
        <f>VLOOKUP(B34,'Ps strains + gtypes'!$A$2:$C$18,3,FALSE)</f>
        <v>Ps1</v>
      </c>
      <c r="D34" t="s">
        <v>7</v>
      </c>
      <c r="E34">
        <v>3</v>
      </c>
      <c r="F34" s="8">
        <v>1</v>
      </c>
      <c r="G34">
        <v>1.2230000000000001</v>
      </c>
    </row>
    <row r="35" spans="1:7">
      <c r="A35">
        <v>118</v>
      </c>
      <c r="B35" s="3" t="s">
        <v>10</v>
      </c>
      <c r="C35" t="str">
        <f>VLOOKUP(B35,'Ps strains + gtypes'!$A$2:$C$18,3,FALSE)</f>
        <v>Ps1</v>
      </c>
      <c r="D35" t="s">
        <v>7</v>
      </c>
      <c r="E35">
        <v>10</v>
      </c>
      <c r="F35" s="8">
        <v>1</v>
      </c>
      <c r="G35">
        <v>1.042</v>
      </c>
    </row>
    <row r="36" spans="1:7">
      <c r="A36">
        <v>94</v>
      </c>
      <c r="B36" s="3" t="s">
        <v>10</v>
      </c>
      <c r="C36" t="str">
        <f>VLOOKUP(B36,'Ps strains + gtypes'!$A$2:$C$18,3,FALSE)</f>
        <v>Ps1</v>
      </c>
      <c r="D36" t="s">
        <v>7</v>
      </c>
      <c r="E36">
        <v>2</v>
      </c>
      <c r="F36" s="8">
        <v>1</v>
      </c>
      <c r="G36">
        <v>1.04</v>
      </c>
    </row>
    <row r="37" spans="1:7">
      <c r="A37">
        <v>109</v>
      </c>
      <c r="B37" s="3" t="s">
        <v>10</v>
      </c>
      <c r="C37" t="str">
        <f>VLOOKUP(B37,'Ps strains + gtypes'!$A$2:$C$18,3,FALSE)</f>
        <v>Ps1</v>
      </c>
      <c r="D37" t="s">
        <v>7</v>
      </c>
      <c r="E37">
        <v>7</v>
      </c>
      <c r="F37" s="8">
        <v>1</v>
      </c>
      <c r="G37">
        <v>0.97599999999999998</v>
      </c>
    </row>
    <row r="38" spans="1:7">
      <c r="A38">
        <v>115</v>
      </c>
      <c r="B38" s="3" t="s">
        <v>10</v>
      </c>
      <c r="C38" t="str">
        <f>VLOOKUP(B38,'Ps strains + gtypes'!$A$2:$C$18,3,FALSE)</f>
        <v>Ps1</v>
      </c>
      <c r="D38" t="s">
        <v>7</v>
      </c>
      <c r="E38">
        <v>9</v>
      </c>
      <c r="F38" s="8">
        <v>1</v>
      </c>
      <c r="G38">
        <v>0.94299999999999995</v>
      </c>
    </row>
    <row r="39" spans="1:7">
      <c r="A39">
        <v>103</v>
      </c>
      <c r="B39" s="3" t="s">
        <v>10</v>
      </c>
      <c r="C39" t="str">
        <f>VLOOKUP(B39,'Ps strains + gtypes'!$A$2:$C$18,3,FALSE)</f>
        <v>Ps1</v>
      </c>
      <c r="D39" t="s">
        <v>7</v>
      </c>
      <c r="E39">
        <v>5</v>
      </c>
      <c r="F39" s="8">
        <v>1</v>
      </c>
      <c r="G39">
        <v>0.92600000000000005</v>
      </c>
    </row>
    <row r="40" spans="1:7">
      <c r="A40">
        <v>91</v>
      </c>
      <c r="B40" s="3" t="s">
        <v>10</v>
      </c>
      <c r="C40" t="str">
        <f>VLOOKUP(B40,'Ps strains + gtypes'!$A$2:$C$18,3,FALSE)</f>
        <v>Ps1</v>
      </c>
      <c r="D40" t="s">
        <v>7</v>
      </c>
      <c r="E40">
        <v>1</v>
      </c>
      <c r="F40" s="8">
        <v>1</v>
      </c>
      <c r="G40">
        <v>0.80300000000000005</v>
      </c>
    </row>
    <row r="41" spans="1:7">
      <c r="A41">
        <v>100</v>
      </c>
      <c r="B41" s="3" t="s">
        <v>10</v>
      </c>
      <c r="C41" t="str">
        <f>VLOOKUP(B41,'Ps strains + gtypes'!$A$2:$C$18,3,FALSE)</f>
        <v>Ps1</v>
      </c>
      <c r="D41" t="s">
        <v>7</v>
      </c>
      <c r="E41">
        <v>4</v>
      </c>
      <c r="F41" s="8">
        <v>1</v>
      </c>
      <c r="G41">
        <v>0</v>
      </c>
    </row>
    <row r="42" spans="1:7">
      <c r="A42">
        <v>148</v>
      </c>
      <c r="B42" s="3" t="s">
        <v>11</v>
      </c>
      <c r="C42" t="str">
        <f>VLOOKUP(B42,'Ps strains + gtypes'!$A$2:$C$18,3,FALSE)</f>
        <v>Ps2</v>
      </c>
      <c r="D42" t="s">
        <v>7</v>
      </c>
      <c r="E42">
        <v>10</v>
      </c>
      <c r="F42" s="8">
        <v>1</v>
      </c>
      <c r="G42">
        <v>1.4490000000000001</v>
      </c>
    </row>
    <row r="43" spans="1:7">
      <c r="A43">
        <v>145</v>
      </c>
      <c r="B43" s="3" t="s">
        <v>11</v>
      </c>
      <c r="C43" t="str">
        <f>VLOOKUP(B43,'Ps strains + gtypes'!$A$2:$C$18,3,FALSE)</f>
        <v>Ps2</v>
      </c>
      <c r="D43" t="s">
        <v>7</v>
      </c>
      <c r="E43">
        <v>9</v>
      </c>
      <c r="F43" s="8">
        <v>1</v>
      </c>
      <c r="G43">
        <v>1.409</v>
      </c>
    </row>
    <row r="44" spans="1:7">
      <c r="A44">
        <v>136</v>
      </c>
      <c r="B44" s="3" t="s">
        <v>11</v>
      </c>
      <c r="C44" t="str">
        <f>VLOOKUP(B44,'Ps strains + gtypes'!$A$2:$C$18,3,FALSE)</f>
        <v>Ps2</v>
      </c>
      <c r="D44" t="s">
        <v>7</v>
      </c>
      <c r="E44">
        <v>6</v>
      </c>
      <c r="F44" s="8">
        <v>1</v>
      </c>
      <c r="G44">
        <v>1.232</v>
      </c>
    </row>
    <row r="45" spans="1:7">
      <c r="A45">
        <v>127</v>
      </c>
      <c r="B45" s="3" t="s">
        <v>11</v>
      </c>
      <c r="C45" t="str">
        <f>VLOOKUP(B45,'Ps strains + gtypes'!$A$2:$C$18,3,FALSE)</f>
        <v>Ps2</v>
      </c>
      <c r="D45" t="s">
        <v>7</v>
      </c>
      <c r="E45">
        <v>3</v>
      </c>
      <c r="F45" s="8">
        <v>1</v>
      </c>
      <c r="G45">
        <v>1.218</v>
      </c>
    </row>
    <row r="46" spans="1:7">
      <c r="A46">
        <v>121</v>
      </c>
      <c r="B46" s="3" t="s">
        <v>11</v>
      </c>
      <c r="C46" t="str">
        <f>VLOOKUP(B46,'Ps strains + gtypes'!$A$2:$C$18,3,FALSE)</f>
        <v>Ps2</v>
      </c>
      <c r="D46" t="s">
        <v>7</v>
      </c>
      <c r="E46">
        <v>1</v>
      </c>
      <c r="F46" s="8">
        <v>1</v>
      </c>
      <c r="G46">
        <v>0.91500000000000004</v>
      </c>
    </row>
    <row r="47" spans="1:7">
      <c r="A47">
        <v>124</v>
      </c>
      <c r="B47" s="3" t="s">
        <v>11</v>
      </c>
      <c r="C47" t="str">
        <f>VLOOKUP(B47,'Ps strains + gtypes'!$A$2:$C$18,3,FALSE)</f>
        <v>Ps2</v>
      </c>
      <c r="D47" t="s">
        <v>7</v>
      </c>
      <c r="E47">
        <v>2</v>
      </c>
      <c r="F47" s="8">
        <v>1</v>
      </c>
      <c r="G47">
        <v>0.89700000000000002</v>
      </c>
    </row>
    <row r="48" spans="1:7">
      <c r="A48">
        <v>142</v>
      </c>
      <c r="B48" s="3" t="s">
        <v>11</v>
      </c>
      <c r="C48" t="str">
        <f>VLOOKUP(B48,'Ps strains + gtypes'!$A$2:$C$18,3,FALSE)</f>
        <v>Ps2</v>
      </c>
      <c r="D48" t="s">
        <v>7</v>
      </c>
      <c r="E48">
        <v>8</v>
      </c>
      <c r="F48" s="8">
        <v>1</v>
      </c>
      <c r="G48">
        <v>0.84899999999999998</v>
      </c>
    </row>
    <row r="49" spans="1:7">
      <c r="A49">
        <v>139</v>
      </c>
      <c r="B49" s="3" t="s">
        <v>11</v>
      </c>
      <c r="C49" t="str">
        <f>VLOOKUP(B49,'Ps strains + gtypes'!$A$2:$C$18,3,FALSE)</f>
        <v>Ps2</v>
      </c>
      <c r="D49" t="s">
        <v>7</v>
      </c>
      <c r="E49">
        <v>7</v>
      </c>
      <c r="F49" s="8">
        <v>1</v>
      </c>
      <c r="G49">
        <v>0.61899999999999999</v>
      </c>
    </row>
    <row r="50" spans="1:7">
      <c r="A50">
        <v>133</v>
      </c>
      <c r="B50" s="3" t="s">
        <v>11</v>
      </c>
      <c r="C50" t="str">
        <f>VLOOKUP(B50,'Ps strains + gtypes'!$A$2:$C$18,3,FALSE)</f>
        <v>Ps2</v>
      </c>
      <c r="D50" t="s">
        <v>7</v>
      </c>
      <c r="E50">
        <v>5</v>
      </c>
      <c r="F50" s="8">
        <v>1</v>
      </c>
      <c r="G50">
        <v>0.59799999999999998</v>
      </c>
    </row>
    <row r="51" spans="1:7">
      <c r="A51">
        <v>130</v>
      </c>
      <c r="B51" s="3" t="s">
        <v>11</v>
      </c>
      <c r="C51" t="str">
        <f>VLOOKUP(B51,'Ps strains + gtypes'!$A$2:$C$18,3,FALSE)</f>
        <v>Ps2</v>
      </c>
      <c r="D51" t="s">
        <v>7</v>
      </c>
      <c r="E51">
        <v>4</v>
      </c>
      <c r="F51" s="8">
        <v>1</v>
      </c>
      <c r="G51">
        <v>0</v>
      </c>
    </row>
    <row r="52" spans="1:7">
      <c r="A52">
        <v>166</v>
      </c>
      <c r="B52" s="3" t="s">
        <v>12</v>
      </c>
      <c r="C52" t="str">
        <f>VLOOKUP(B52,'Ps strains + gtypes'!$A$2:$C$18,3,FALSE)</f>
        <v>Ps1</v>
      </c>
      <c r="D52" t="s">
        <v>7</v>
      </c>
      <c r="E52">
        <v>6</v>
      </c>
      <c r="F52" s="8">
        <v>1</v>
      </c>
      <c r="G52">
        <v>1.286</v>
      </c>
    </row>
    <row r="53" spans="1:7">
      <c r="A53">
        <v>172</v>
      </c>
      <c r="B53" s="3" t="s">
        <v>12</v>
      </c>
      <c r="C53" t="str">
        <f>VLOOKUP(B53,'Ps strains + gtypes'!$A$2:$C$18,3,FALSE)</f>
        <v>Ps1</v>
      </c>
      <c r="D53" t="s">
        <v>7</v>
      </c>
      <c r="E53">
        <v>8</v>
      </c>
      <c r="F53" s="8">
        <v>1</v>
      </c>
      <c r="G53">
        <v>1.1379999999999999</v>
      </c>
    </row>
    <row r="54" spans="1:7">
      <c r="A54">
        <v>178</v>
      </c>
      <c r="B54" s="3" t="s">
        <v>12</v>
      </c>
      <c r="C54" t="str">
        <f>VLOOKUP(B54,'Ps strains + gtypes'!$A$2:$C$18,3,FALSE)</f>
        <v>Ps1</v>
      </c>
      <c r="D54" t="s">
        <v>7</v>
      </c>
      <c r="E54">
        <v>10</v>
      </c>
      <c r="F54" s="8">
        <v>1</v>
      </c>
      <c r="G54">
        <v>1.0900000000000001</v>
      </c>
    </row>
    <row r="55" spans="1:7">
      <c r="A55">
        <v>157</v>
      </c>
      <c r="B55" s="3" t="s">
        <v>12</v>
      </c>
      <c r="C55" t="str">
        <f>VLOOKUP(B55,'Ps strains + gtypes'!$A$2:$C$18,3,FALSE)</f>
        <v>Ps1</v>
      </c>
      <c r="D55" t="s">
        <v>7</v>
      </c>
      <c r="E55">
        <v>3</v>
      </c>
      <c r="F55" s="8">
        <v>1</v>
      </c>
      <c r="G55">
        <v>1.0880000000000001</v>
      </c>
    </row>
    <row r="56" spans="1:7">
      <c r="A56">
        <v>175</v>
      </c>
      <c r="B56" s="3" t="s">
        <v>12</v>
      </c>
      <c r="C56" t="str">
        <f>VLOOKUP(B56,'Ps strains + gtypes'!$A$2:$C$18,3,FALSE)</f>
        <v>Ps1</v>
      </c>
      <c r="D56" t="s">
        <v>7</v>
      </c>
      <c r="E56">
        <v>9</v>
      </c>
      <c r="F56" s="8">
        <v>1</v>
      </c>
      <c r="G56">
        <v>1.0469999999999999</v>
      </c>
    </row>
    <row r="57" spans="1:7">
      <c r="A57">
        <v>154</v>
      </c>
      <c r="B57" s="3" t="s">
        <v>12</v>
      </c>
      <c r="C57" t="str">
        <f>VLOOKUP(B57,'Ps strains + gtypes'!$A$2:$C$18,3,FALSE)</f>
        <v>Ps1</v>
      </c>
      <c r="D57" t="s">
        <v>7</v>
      </c>
      <c r="E57">
        <v>2</v>
      </c>
      <c r="F57" s="8">
        <v>1</v>
      </c>
      <c r="G57">
        <v>0.92200000000000004</v>
      </c>
    </row>
    <row r="58" spans="1:7">
      <c r="A58">
        <v>169</v>
      </c>
      <c r="B58" s="3" t="s">
        <v>12</v>
      </c>
      <c r="C58" t="str">
        <f>VLOOKUP(B58,'Ps strains + gtypes'!$A$2:$C$18,3,FALSE)</f>
        <v>Ps1</v>
      </c>
      <c r="D58" t="s">
        <v>7</v>
      </c>
      <c r="E58">
        <v>7</v>
      </c>
      <c r="F58" s="8">
        <v>1</v>
      </c>
      <c r="G58">
        <v>0.91500000000000004</v>
      </c>
    </row>
    <row r="59" spans="1:7">
      <c r="A59">
        <v>163</v>
      </c>
      <c r="B59" s="3" t="s">
        <v>12</v>
      </c>
      <c r="C59" t="str">
        <f>VLOOKUP(B59,'Ps strains + gtypes'!$A$2:$C$18,3,FALSE)</f>
        <v>Ps1</v>
      </c>
      <c r="D59" t="s">
        <v>7</v>
      </c>
      <c r="E59">
        <v>5</v>
      </c>
      <c r="F59" s="8">
        <v>1</v>
      </c>
      <c r="G59">
        <v>0.86399999999999999</v>
      </c>
    </row>
    <row r="60" spans="1:7">
      <c r="A60">
        <v>151</v>
      </c>
      <c r="B60" s="3" t="s">
        <v>12</v>
      </c>
      <c r="C60" t="str">
        <f>VLOOKUP(B60,'Ps strains + gtypes'!$A$2:$C$18,3,FALSE)</f>
        <v>Ps1</v>
      </c>
      <c r="D60" t="s">
        <v>7</v>
      </c>
      <c r="E60">
        <v>1</v>
      </c>
      <c r="F60" s="8">
        <v>1</v>
      </c>
      <c r="G60">
        <v>0.82599999999999996</v>
      </c>
    </row>
    <row r="61" spans="1:7">
      <c r="A61">
        <v>160</v>
      </c>
      <c r="B61" s="3" t="s">
        <v>12</v>
      </c>
      <c r="C61" t="str">
        <f>VLOOKUP(B61,'Ps strains + gtypes'!$A$2:$C$18,3,FALSE)</f>
        <v>Ps1</v>
      </c>
      <c r="D61" t="s">
        <v>7</v>
      </c>
      <c r="E61">
        <v>4</v>
      </c>
      <c r="F61" s="8">
        <v>1</v>
      </c>
      <c r="G61">
        <v>0.128</v>
      </c>
    </row>
    <row r="62" spans="1:7">
      <c r="A62">
        <v>208</v>
      </c>
      <c r="B62" s="3" t="s">
        <v>13</v>
      </c>
      <c r="C62" t="str">
        <f>VLOOKUP(B62,'Ps strains + gtypes'!$A$2:$C$18,3,FALSE)</f>
        <v>Ps2</v>
      </c>
      <c r="D62" t="s">
        <v>7</v>
      </c>
      <c r="E62">
        <v>10</v>
      </c>
      <c r="F62" s="8">
        <v>1</v>
      </c>
      <c r="G62">
        <v>1.2889999999999999</v>
      </c>
    </row>
    <row r="63" spans="1:7">
      <c r="A63">
        <v>205</v>
      </c>
      <c r="B63" s="3" t="s">
        <v>13</v>
      </c>
      <c r="C63" t="str">
        <f>VLOOKUP(B63,'Ps strains + gtypes'!$A$2:$C$18,3,FALSE)</f>
        <v>Ps2</v>
      </c>
      <c r="D63" t="s">
        <v>7</v>
      </c>
      <c r="E63">
        <v>9</v>
      </c>
      <c r="F63" s="8">
        <v>1</v>
      </c>
      <c r="G63">
        <v>1.119</v>
      </c>
    </row>
    <row r="64" spans="1:7">
      <c r="A64">
        <v>202</v>
      </c>
      <c r="B64" s="3" t="s">
        <v>13</v>
      </c>
      <c r="C64" t="str">
        <f>VLOOKUP(B64,'Ps strains + gtypes'!$A$2:$C$18,3,FALSE)</f>
        <v>Ps2</v>
      </c>
      <c r="D64" t="s">
        <v>7</v>
      </c>
      <c r="E64">
        <v>8</v>
      </c>
      <c r="F64" s="8">
        <v>1</v>
      </c>
      <c r="G64">
        <v>0.89</v>
      </c>
    </row>
    <row r="65" spans="1:7">
      <c r="A65">
        <v>199</v>
      </c>
      <c r="B65" s="3" t="s">
        <v>13</v>
      </c>
      <c r="C65" t="str">
        <f>VLOOKUP(B65,'Ps strains + gtypes'!$A$2:$C$18,3,FALSE)</f>
        <v>Ps2</v>
      </c>
      <c r="D65" t="s">
        <v>7</v>
      </c>
      <c r="E65">
        <v>7</v>
      </c>
      <c r="F65" s="8">
        <v>1</v>
      </c>
      <c r="G65">
        <v>0.88</v>
      </c>
    </row>
    <row r="66" spans="1:7">
      <c r="A66">
        <v>181</v>
      </c>
      <c r="B66" s="3" t="s">
        <v>13</v>
      </c>
      <c r="C66" t="str">
        <f>VLOOKUP(B66,'Ps strains + gtypes'!$A$2:$C$18,3,FALSE)</f>
        <v>Ps2</v>
      </c>
      <c r="D66" t="s">
        <v>7</v>
      </c>
      <c r="E66">
        <v>1</v>
      </c>
      <c r="F66" s="8">
        <v>1</v>
      </c>
      <c r="G66">
        <v>0.8</v>
      </c>
    </row>
    <row r="67" spans="1:7">
      <c r="A67">
        <v>196</v>
      </c>
      <c r="B67" s="3" t="s">
        <v>13</v>
      </c>
      <c r="C67" t="str">
        <f>VLOOKUP(B67,'Ps strains + gtypes'!$A$2:$C$18,3,FALSE)</f>
        <v>Ps2</v>
      </c>
      <c r="D67" t="s">
        <v>7</v>
      </c>
      <c r="E67">
        <v>6</v>
      </c>
      <c r="F67" s="8">
        <v>1</v>
      </c>
      <c r="G67">
        <v>0.746</v>
      </c>
    </row>
    <row r="68" spans="1:7">
      <c r="A68">
        <v>193</v>
      </c>
      <c r="B68" s="3" t="s">
        <v>13</v>
      </c>
      <c r="C68" t="str">
        <f>VLOOKUP(B68,'Ps strains + gtypes'!$A$2:$C$18,3,FALSE)</f>
        <v>Ps2</v>
      </c>
      <c r="D68" t="s">
        <v>7</v>
      </c>
      <c r="E68">
        <v>5</v>
      </c>
      <c r="F68" s="8">
        <v>1</v>
      </c>
      <c r="G68">
        <v>0.59399999999999997</v>
      </c>
    </row>
    <row r="69" spans="1:7">
      <c r="A69">
        <v>187</v>
      </c>
      <c r="B69" s="3" t="s">
        <v>13</v>
      </c>
      <c r="C69" t="str">
        <f>VLOOKUP(B69,'Ps strains + gtypes'!$A$2:$C$18,3,FALSE)</f>
        <v>Ps2</v>
      </c>
      <c r="D69" t="s">
        <v>7</v>
      </c>
      <c r="E69">
        <v>3</v>
      </c>
      <c r="F69" s="8">
        <v>1</v>
      </c>
      <c r="G69">
        <v>0.52500000000000002</v>
      </c>
    </row>
    <row r="70" spans="1:7">
      <c r="A70">
        <v>184</v>
      </c>
      <c r="B70" s="3" t="s">
        <v>13</v>
      </c>
      <c r="C70" t="str">
        <f>VLOOKUP(B70,'Ps strains + gtypes'!$A$2:$C$18,3,FALSE)</f>
        <v>Ps2</v>
      </c>
      <c r="D70" t="s">
        <v>7</v>
      </c>
      <c r="E70">
        <v>2</v>
      </c>
      <c r="F70" s="8">
        <v>1</v>
      </c>
      <c r="G70">
        <v>0.47399999999999998</v>
      </c>
    </row>
    <row r="71" spans="1:7">
      <c r="A71">
        <v>190</v>
      </c>
      <c r="B71" s="3" t="s">
        <v>13</v>
      </c>
      <c r="C71" t="str">
        <f>VLOOKUP(B71,'Ps strains + gtypes'!$A$2:$C$18,3,FALSE)</f>
        <v>Ps2</v>
      </c>
      <c r="D71" t="s">
        <v>7</v>
      </c>
      <c r="E71">
        <v>4</v>
      </c>
      <c r="F71" s="8">
        <v>1</v>
      </c>
      <c r="G71">
        <v>0</v>
      </c>
    </row>
    <row r="72" spans="1:7">
      <c r="A72">
        <v>238</v>
      </c>
      <c r="B72" s="3" t="s">
        <v>14</v>
      </c>
      <c r="C72" t="str">
        <f>VLOOKUP(B72,'Ps strains + gtypes'!$A$2:$C$18,3,FALSE)</f>
        <v>Ps2</v>
      </c>
      <c r="D72" t="s">
        <v>7</v>
      </c>
      <c r="E72">
        <v>10</v>
      </c>
      <c r="F72" s="8">
        <v>1</v>
      </c>
      <c r="G72">
        <v>1.1120000000000001</v>
      </c>
    </row>
    <row r="73" spans="1:7">
      <c r="A73">
        <v>235</v>
      </c>
      <c r="B73" s="3" t="s">
        <v>14</v>
      </c>
      <c r="C73" t="str">
        <f>VLOOKUP(B73,'Ps strains + gtypes'!$A$2:$C$18,3,FALSE)</f>
        <v>Ps2</v>
      </c>
      <c r="D73" t="s">
        <v>7</v>
      </c>
      <c r="E73">
        <v>9</v>
      </c>
      <c r="F73" s="8">
        <v>1</v>
      </c>
      <c r="G73">
        <v>1.0049999999999999</v>
      </c>
    </row>
    <row r="74" spans="1:7">
      <c r="A74">
        <v>211</v>
      </c>
      <c r="B74" s="3" t="s">
        <v>14</v>
      </c>
      <c r="C74" t="str">
        <f>VLOOKUP(B74,'Ps strains + gtypes'!$A$2:$C$18,3,FALSE)</f>
        <v>Ps2</v>
      </c>
      <c r="D74" t="s">
        <v>7</v>
      </c>
      <c r="E74">
        <v>1</v>
      </c>
      <c r="F74" s="8">
        <v>1</v>
      </c>
      <c r="G74">
        <v>0.82599999999999996</v>
      </c>
    </row>
    <row r="75" spans="1:7">
      <c r="A75">
        <v>217</v>
      </c>
      <c r="B75" s="3" t="s">
        <v>14</v>
      </c>
      <c r="C75" t="str">
        <f>VLOOKUP(B75,'Ps strains + gtypes'!$A$2:$C$18,3,FALSE)</f>
        <v>Ps2</v>
      </c>
      <c r="D75" t="s">
        <v>7</v>
      </c>
      <c r="E75">
        <v>3</v>
      </c>
      <c r="F75" s="8">
        <v>1</v>
      </c>
      <c r="G75">
        <v>0.82</v>
      </c>
    </row>
    <row r="76" spans="1:7">
      <c r="A76">
        <v>226</v>
      </c>
      <c r="B76" s="3" t="s">
        <v>14</v>
      </c>
      <c r="C76" t="str">
        <f>VLOOKUP(B76,'Ps strains + gtypes'!$A$2:$C$18,3,FALSE)</f>
        <v>Ps2</v>
      </c>
      <c r="D76" t="s">
        <v>7</v>
      </c>
      <c r="E76">
        <v>6</v>
      </c>
      <c r="F76" s="8">
        <v>1</v>
      </c>
      <c r="G76">
        <v>0.80800000000000005</v>
      </c>
    </row>
    <row r="77" spans="1:7">
      <c r="A77">
        <v>214</v>
      </c>
      <c r="B77" s="3" t="s">
        <v>14</v>
      </c>
      <c r="C77" t="str">
        <f>VLOOKUP(B77,'Ps strains + gtypes'!$A$2:$C$18,3,FALSE)</f>
        <v>Ps2</v>
      </c>
      <c r="D77" t="s">
        <v>7</v>
      </c>
      <c r="E77">
        <v>2</v>
      </c>
      <c r="F77" s="8">
        <v>1</v>
      </c>
      <c r="G77">
        <v>0.746</v>
      </c>
    </row>
    <row r="78" spans="1:7">
      <c r="A78">
        <v>229</v>
      </c>
      <c r="B78" s="3" t="s">
        <v>14</v>
      </c>
      <c r="C78" t="str">
        <f>VLOOKUP(B78,'Ps strains + gtypes'!$A$2:$C$18,3,FALSE)</f>
        <v>Ps2</v>
      </c>
      <c r="D78" t="s">
        <v>7</v>
      </c>
      <c r="E78">
        <v>7</v>
      </c>
      <c r="F78" s="8">
        <v>1</v>
      </c>
      <c r="G78">
        <v>0.66700000000000004</v>
      </c>
    </row>
    <row r="79" spans="1:7">
      <c r="A79">
        <v>232</v>
      </c>
      <c r="B79" s="3" t="s">
        <v>14</v>
      </c>
      <c r="C79" t="str">
        <f>VLOOKUP(B79,'Ps strains + gtypes'!$A$2:$C$18,3,FALSE)</f>
        <v>Ps2</v>
      </c>
      <c r="D79" t="s">
        <v>7</v>
      </c>
      <c r="E79">
        <v>8</v>
      </c>
      <c r="F79" s="8">
        <v>1</v>
      </c>
      <c r="G79">
        <v>0.55200000000000005</v>
      </c>
    </row>
    <row r="80" spans="1:7">
      <c r="A80">
        <v>220</v>
      </c>
      <c r="B80" s="3" t="s">
        <v>14</v>
      </c>
      <c r="C80" t="str">
        <f>VLOOKUP(B80,'Ps strains + gtypes'!$A$2:$C$18,3,FALSE)</f>
        <v>Ps2</v>
      </c>
      <c r="D80" t="s">
        <v>7</v>
      </c>
      <c r="E80">
        <v>4</v>
      </c>
      <c r="F80" s="8">
        <v>1</v>
      </c>
      <c r="G80">
        <v>0</v>
      </c>
    </row>
    <row r="81" spans="1:7">
      <c r="A81">
        <v>223</v>
      </c>
      <c r="B81" s="3" t="s">
        <v>14</v>
      </c>
      <c r="C81" t="str">
        <f>VLOOKUP(B81,'Ps strains + gtypes'!$A$2:$C$18,3,FALSE)</f>
        <v>Ps2</v>
      </c>
      <c r="D81" t="s">
        <v>7</v>
      </c>
      <c r="E81">
        <v>5</v>
      </c>
      <c r="F81" s="8">
        <v>1</v>
      </c>
      <c r="G81">
        <v>0</v>
      </c>
    </row>
    <row r="82" spans="1:7">
      <c r="A82">
        <v>268</v>
      </c>
      <c r="B82" s="3" t="s">
        <v>15</v>
      </c>
      <c r="C82" t="str">
        <f>VLOOKUP(B82,'Ps strains + gtypes'!$A$2:$C$18,3,FALSE)</f>
        <v>Ps2</v>
      </c>
      <c r="D82" t="s">
        <v>7</v>
      </c>
      <c r="E82">
        <v>10</v>
      </c>
      <c r="F82" s="8">
        <v>1</v>
      </c>
      <c r="G82">
        <v>1.306</v>
      </c>
    </row>
    <row r="83" spans="1:7">
      <c r="A83">
        <v>265</v>
      </c>
      <c r="B83" s="3" t="s">
        <v>15</v>
      </c>
      <c r="C83" t="str">
        <f>VLOOKUP(B83,'Ps strains + gtypes'!$A$2:$C$18,3,FALSE)</f>
        <v>Ps2</v>
      </c>
      <c r="D83" t="s">
        <v>7</v>
      </c>
      <c r="E83">
        <v>9</v>
      </c>
      <c r="F83" s="8">
        <v>1</v>
      </c>
      <c r="G83">
        <v>1.19</v>
      </c>
    </row>
    <row r="84" spans="1:7">
      <c r="A84">
        <v>262</v>
      </c>
      <c r="B84" s="3" t="s">
        <v>15</v>
      </c>
      <c r="C84" t="str">
        <f>VLOOKUP(B84,'Ps strains + gtypes'!$A$2:$C$18,3,FALSE)</f>
        <v>Ps2</v>
      </c>
      <c r="D84" t="s">
        <v>7</v>
      </c>
      <c r="E84">
        <v>8</v>
      </c>
      <c r="F84" s="8">
        <v>1</v>
      </c>
      <c r="G84">
        <v>1.012</v>
      </c>
    </row>
    <row r="85" spans="1:7">
      <c r="A85">
        <v>247</v>
      </c>
      <c r="B85" s="3" t="s">
        <v>15</v>
      </c>
      <c r="C85" t="str">
        <f>VLOOKUP(B85,'Ps strains + gtypes'!$A$2:$C$18,3,FALSE)</f>
        <v>Ps2</v>
      </c>
      <c r="D85" t="s">
        <v>7</v>
      </c>
      <c r="E85">
        <v>3</v>
      </c>
      <c r="F85" s="8">
        <v>1</v>
      </c>
      <c r="G85">
        <v>0.90200000000000002</v>
      </c>
    </row>
    <row r="86" spans="1:7">
      <c r="A86">
        <v>256</v>
      </c>
      <c r="B86" s="3" t="s">
        <v>15</v>
      </c>
      <c r="C86" t="str">
        <f>VLOOKUP(B86,'Ps strains + gtypes'!$A$2:$C$18,3,FALSE)</f>
        <v>Ps2</v>
      </c>
      <c r="D86" t="s">
        <v>7</v>
      </c>
      <c r="E86">
        <v>6</v>
      </c>
      <c r="F86" s="8">
        <v>1</v>
      </c>
      <c r="G86">
        <v>0.85099999999999998</v>
      </c>
    </row>
    <row r="87" spans="1:7">
      <c r="A87">
        <v>241</v>
      </c>
      <c r="B87" s="3" t="s">
        <v>15</v>
      </c>
      <c r="C87" t="str">
        <f>VLOOKUP(B87,'Ps strains + gtypes'!$A$2:$C$18,3,FALSE)</f>
        <v>Ps2</v>
      </c>
      <c r="D87" t="s">
        <v>7</v>
      </c>
      <c r="E87">
        <v>1</v>
      </c>
      <c r="F87" s="8">
        <v>1</v>
      </c>
      <c r="G87">
        <v>0.80200000000000005</v>
      </c>
    </row>
    <row r="88" spans="1:7">
      <c r="A88">
        <v>259</v>
      </c>
      <c r="B88" s="3" t="s">
        <v>15</v>
      </c>
      <c r="C88" t="str">
        <f>VLOOKUP(B88,'Ps strains + gtypes'!$A$2:$C$18,3,FALSE)</f>
        <v>Ps2</v>
      </c>
      <c r="D88" t="s">
        <v>7</v>
      </c>
      <c r="E88">
        <v>7</v>
      </c>
      <c r="F88" s="8">
        <v>1</v>
      </c>
      <c r="G88">
        <v>0.78800000000000003</v>
      </c>
    </row>
    <row r="89" spans="1:7">
      <c r="A89">
        <v>244</v>
      </c>
      <c r="B89" s="3" t="s">
        <v>15</v>
      </c>
      <c r="C89" t="str">
        <f>VLOOKUP(B89,'Ps strains + gtypes'!$A$2:$C$18,3,FALSE)</f>
        <v>Ps2</v>
      </c>
      <c r="D89" t="s">
        <v>7</v>
      </c>
      <c r="E89">
        <v>2</v>
      </c>
      <c r="F89" s="8">
        <v>1</v>
      </c>
      <c r="G89">
        <v>0.74299999999999999</v>
      </c>
    </row>
    <row r="90" spans="1:7">
      <c r="A90">
        <v>253</v>
      </c>
      <c r="B90" s="3" t="s">
        <v>15</v>
      </c>
      <c r="C90" t="str">
        <f>VLOOKUP(B90,'Ps strains + gtypes'!$A$2:$C$18,3,FALSE)</f>
        <v>Ps2</v>
      </c>
      <c r="D90" t="s">
        <v>7</v>
      </c>
      <c r="E90">
        <v>5</v>
      </c>
      <c r="F90" s="8">
        <v>1</v>
      </c>
      <c r="G90">
        <v>0.66300000000000003</v>
      </c>
    </row>
    <row r="91" spans="1:7">
      <c r="A91">
        <v>250</v>
      </c>
      <c r="B91" s="3" t="s">
        <v>15</v>
      </c>
      <c r="C91" t="str">
        <f>VLOOKUP(B91,'Ps strains + gtypes'!$A$2:$C$18,3,FALSE)</f>
        <v>Ps2</v>
      </c>
      <c r="D91" t="s">
        <v>7</v>
      </c>
      <c r="E91">
        <v>4</v>
      </c>
      <c r="F91" s="8">
        <v>1</v>
      </c>
      <c r="G91">
        <v>0.222</v>
      </c>
    </row>
    <row r="92" spans="1:7">
      <c r="A92">
        <v>298</v>
      </c>
      <c r="B92" s="3" t="s">
        <v>16</v>
      </c>
      <c r="C92" t="str">
        <f>VLOOKUP(B92,'Ps strains + gtypes'!$A$2:$C$18,3,FALSE)</f>
        <v>Ps2</v>
      </c>
      <c r="D92" t="s">
        <v>7</v>
      </c>
      <c r="E92">
        <v>10</v>
      </c>
      <c r="F92" s="8">
        <v>1</v>
      </c>
      <c r="G92">
        <v>1.1259999999999999</v>
      </c>
    </row>
    <row r="93" spans="1:7">
      <c r="A93">
        <v>295</v>
      </c>
      <c r="B93" s="3" t="s">
        <v>16</v>
      </c>
      <c r="C93" t="str">
        <f>VLOOKUP(B93,'Ps strains + gtypes'!$A$2:$C$18,3,FALSE)</f>
        <v>Ps2</v>
      </c>
      <c r="D93" t="s">
        <v>7</v>
      </c>
      <c r="E93">
        <v>9</v>
      </c>
      <c r="F93" s="8">
        <v>1</v>
      </c>
      <c r="G93">
        <v>0.96299999999999997</v>
      </c>
    </row>
    <row r="94" spans="1:7">
      <c r="A94">
        <v>271</v>
      </c>
      <c r="B94" s="3" t="s">
        <v>16</v>
      </c>
      <c r="C94" t="str">
        <f>VLOOKUP(B94,'Ps strains + gtypes'!$A$2:$C$18,3,FALSE)</f>
        <v>Ps2</v>
      </c>
      <c r="D94" t="s">
        <v>7</v>
      </c>
      <c r="E94">
        <v>1</v>
      </c>
      <c r="F94" s="8">
        <v>1</v>
      </c>
      <c r="G94">
        <v>0.80100000000000005</v>
      </c>
    </row>
    <row r="95" spans="1:7">
      <c r="A95">
        <v>277</v>
      </c>
      <c r="B95" s="3" t="s">
        <v>16</v>
      </c>
      <c r="C95" t="str">
        <f>VLOOKUP(B95,'Ps strains + gtypes'!$A$2:$C$18,3,FALSE)</f>
        <v>Ps2</v>
      </c>
      <c r="D95" t="s">
        <v>7</v>
      </c>
      <c r="E95">
        <v>3</v>
      </c>
      <c r="F95" s="8">
        <v>1</v>
      </c>
      <c r="G95">
        <v>0.73399999999999999</v>
      </c>
    </row>
    <row r="96" spans="1:7">
      <c r="A96">
        <v>286</v>
      </c>
      <c r="B96" s="3" t="s">
        <v>16</v>
      </c>
      <c r="C96" t="str">
        <f>VLOOKUP(B96,'Ps strains + gtypes'!$A$2:$C$18,3,FALSE)</f>
        <v>Ps2</v>
      </c>
      <c r="D96" t="s">
        <v>7</v>
      </c>
      <c r="E96">
        <v>6</v>
      </c>
      <c r="F96" s="8">
        <v>1</v>
      </c>
      <c r="G96">
        <v>0.70299999999999996</v>
      </c>
    </row>
    <row r="97" spans="1:7">
      <c r="A97">
        <v>274</v>
      </c>
      <c r="B97" s="3" t="s">
        <v>16</v>
      </c>
      <c r="C97" t="str">
        <f>VLOOKUP(B97,'Ps strains + gtypes'!$A$2:$C$18,3,FALSE)</f>
        <v>Ps2</v>
      </c>
      <c r="D97" t="s">
        <v>7</v>
      </c>
      <c r="E97">
        <v>2</v>
      </c>
      <c r="F97" s="8">
        <v>1</v>
      </c>
      <c r="G97">
        <v>0.67900000000000005</v>
      </c>
    </row>
    <row r="98" spans="1:7">
      <c r="A98">
        <v>292</v>
      </c>
      <c r="B98" s="3" t="s">
        <v>16</v>
      </c>
      <c r="C98" t="str">
        <f>VLOOKUP(B98,'Ps strains + gtypes'!$A$2:$C$18,3,FALSE)</f>
        <v>Ps2</v>
      </c>
      <c r="D98" t="s">
        <v>7</v>
      </c>
      <c r="E98">
        <v>8</v>
      </c>
      <c r="F98" s="8">
        <v>1</v>
      </c>
      <c r="G98">
        <v>0.50900000000000001</v>
      </c>
    </row>
    <row r="99" spans="1:7">
      <c r="A99">
        <v>289</v>
      </c>
      <c r="B99" s="3" t="s">
        <v>16</v>
      </c>
      <c r="C99" t="str">
        <f>VLOOKUP(B99,'Ps strains + gtypes'!$A$2:$C$18,3,FALSE)</f>
        <v>Ps2</v>
      </c>
      <c r="D99" t="s">
        <v>7</v>
      </c>
      <c r="E99">
        <v>7</v>
      </c>
      <c r="F99" s="8">
        <v>1</v>
      </c>
      <c r="G99">
        <v>0.45200000000000001</v>
      </c>
    </row>
    <row r="100" spans="1:7">
      <c r="A100">
        <v>283</v>
      </c>
      <c r="B100" s="3" t="s">
        <v>16</v>
      </c>
      <c r="C100" t="str">
        <f>VLOOKUP(B100,'Ps strains + gtypes'!$A$2:$C$18,3,FALSE)</f>
        <v>Ps2</v>
      </c>
      <c r="D100" t="s">
        <v>7</v>
      </c>
      <c r="E100">
        <v>5</v>
      </c>
      <c r="F100" s="8">
        <v>1</v>
      </c>
      <c r="G100">
        <v>0.125</v>
      </c>
    </row>
    <row r="101" spans="1:7">
      <c r="A101">
        <v>280</v>
      </c>
      <c r="B101" s="3" t="s">
        <v>16</v>
      </c>
      <c r="C101" t="str">
        <f>VLOOKUP(B101,'Ps strains + gtypes'!$A$2:$C$18,3,FALSE)</f>
        <v>Ps2</v>
      </c>
      <c r="D101" t="s">
        <v>7</v>
      </c>
      <c r="E101">
        <v>4</v>
      </c>
      <c r="F101" s="8">
        <v>1</v>
      </c>
      <c r="G101">
        <v>6.9000000000000006E-2</v>
      </c>
    </row>
    <row r="102" spans="1:7">
      <c r="A102">
        <v>325</v>
      </c>
      <c r="B102" s="3" t="s">
        <v>17</v>
      </c>
      <c r="C102" t="str">
        <f>VLOOKUP(B102,'Ps strains + gtypes'!$A$2:$C$18,3,FALSE)</f>
        <v>Ps1</v>
      </c>
      <c r="D102" t="s">
        <v>7</v>
      </c>
      <c r="E102">
        <v>9</v>
      </c>
      <c r="F102" s="8">
        <v>1</v>
      </c>
      <c r="G102">
        <v>1.2090000000000001</v>
      </c>
    </row>
    <row r="103" spans="1:7">
      <c r="A103">
        <v>304</v>
      </c>
      <c r="B103" s="3" t="s">
        <v>17</v>
      </c>
      <c r="C103" t="str">
        <f>VLOOKUP(B103,'Ps strains + gtypes'!$A$2:$C$18,3,FALSE)</f>
        <v>Ps1</v>
      </c>
      <c r="D103" t="s">
        <v>7</v>
      </c>
      <c r="E103">
        <v>2</v>
      </c>
      <c r="F103" s="8">
        <v>1</v>
      </c>
      <c r="G103">
        <v>1.17</v>
      </c>
    </row>
    <row r="104" spans="1:7">
      <c r="A104">
        <v>328</v>
      </c>
      <c r="B104" s="3" t="s">
        <v>17</v>
      </c>
      <c r="C104" t="str">
        <f>VLOOKUP(B104,'Ps strains + gtypes'!$A$2:$C$18,3,FALSE)</f>
        <v>Ps1</v>
      </c>
      <c r="D104" t="s">
        <v>7</v>
      </c>
      <c r="E104">
        <v>10</v>
      </c>
      <c r="F104" s="8">
        <v>1</v>
      </c>
      <c r="G104">
        <v>1.125</v>
      </c>
    </row>
    <row r="105" spans="1:7">
      <c r="A105">
        <v>307</v>
      </c>
      <c r="B105" s="3" t="s">
        <v>17</v>
      </c>
      <c r="C105" t="str">
        <f>VLOOKUP(B105,'Ps strains + gtypes'!$A$2:$C$18,3,FALSE)</f>
        <v>Ps1</v>
      </c>
      <c r="D105" t="s">
        <v>7</v>
      </c>
      <c r="E105">
        <v>3</v>
      </c>
      <c r="F105" s="8">
        <v>1</v>
      </c>
      <c r="G105">
        <v>0.99199999999999999</v>
      </c>
    </row>
    <row r="106" spans="1:7">
      <c r="A106">
        <v>316</v>
      </c>
      <c r="B106" s="3" t="s">
        <v>17</v>
      </c>
      <c r="C106" t="str">
        <f>VLOOKUP(B106,'Ps strains + gtypes'!$A$2:$C$18,3,FALSE)</f>
        <v>Ps1</v>
      </c>
      <c r="D106" t="s">
        <v>7</v>
      </c>
      <c r="E106">
        <v>6</v>
      </c>
      <c r="F106" s="8">
        <v>1</v>
      </c>
      <c r="G106">
        <v>0.95299999999999996</v>
      </c>
    </row>
    <row r="107" spans="1:7">
      <c r="A107">
        <v>319</v>
      </c>
      <c r="B107" s="3" t="s">
        <v>17</v>
      </c>
      <c r="C107" t="str">
        <f>VLOOKUP(B107,'Ps strains + gtypes'!$A$2:$C$18,3,FALSE)</f>
        <v>Ps1</v>
      </c>
      <c r="D107" t="s">
        <v>7</v>
      </c>
      <c r="E107">
        <v>7</v>
      </c>
      <c r="F107" s="8">
        <v>1</v>
      </c>
      <c r="G107">
        <v>0.95099999999999996</v>
      </c>
    </row>
    <row r="108" spans="1:7">
      <c r="A108">
        <v>322</v>
      </c>
      <c r="B108" s="3" t="s">
        <v>17</v>
      </c>
      <c r="C108" t="str">
        <f>VLOOKUP(B108,'Ps strains + gtypes'!$A$2:$C$18,3,FALSE)</f>
        <v>Ps1</v>
      </c>
      <c r="D108" t="s">
        <v>7</v>
      </c>
      <c r="E108">
        <v>8</v>
      </c>
      <c r="F108" s="8">
        <v>1</v>
      </c>
      <c r="G108">
        <v>0.878</v>
      </c>
    </row>
    <row r="109" spans="1:7">
      <c r="A109">
        <v>313</v>
      </c>
      <c r="B109" s="3" t="s">
        <v>17</v>
      </c>
      <c r="C109" t="str">
        <f>VLOOKUP(B109,'Ps strains + gtypes'!$A$2:$C$18,3,FALSE)</f>
        <v>Ps1</v>
      </c>
      <c r="D109" t="s">
        <v>7</v>
      </c>
      <c r="E109">
        <v>5</v>
      </c>
      <c r="F109" s="8">
        <v>1</v>
      </c>
      <c r="G109">
        <v>0.871</v>
      </c>
    </row>
    <row r="110" spans="1:7">
      <c r="A110">
        <v>301</v>
      </c>
      <c r="B110" s="3" t="s">
        <v>17</v>
      </c>
      <c r="C110" t="str">
        <f>VLOOKUP(B110,'Ps strains + gtypes'!$A$2:$C$18,3,FALSE)</f>
        <v>Ps1</v>
      </c>
      <c r="D110" t="s">
        <v>7</v>
      </c>
      <c r="E110">
        <v>1</v>
      </c>
      <c r="F110" s="8">
        <v>1</v>
      </c>
      <c r="G110">
        <v>0.54200000000000004</v>
      </c>
    </row>
    <row r="111" spans="1:7">
      <c r="A111">
        <v>310</v>
      </c>
      <c r="B111" s="3" t="s">
        <v>17</v>
      </c>
      <c r="C111" t="str">
        <f>VLOOKUP(B111,'Ps strains + gtypes'!$A$2:$C$18,3,FALSE)</f>
        <v>Ps1</v>
      </c>
      <c r="D111" t="s">
        <v>7</v>
      </c>
      <c r="E111">
        <v>4</v>
      </c>
      <c r="F111" s="8">
        <v>1</v>
      </c>
      <c r="G111">
        <v>0</v>
      </c>
    </row>
    <row r="112" spans="1:7">
      <c r="A112">
        <v>355</v>
      </c>
      <c r="B112" s="3" t="s">
        <v>18</v>
      </c>
      <c r="C112" t="str">
        <f>VLOOKUP(B112,'Ps strains + gtypes'!$A$2:$C$18,3,FALSE)</f>
        <v>Ps2</v>
      </c>
      <c r="D112" t="s">
        <v>7</v>
      </c>
      <c r="E112">
        <v>9</v>
      </c>
      <c r="F112" s="8">
        <v>1</v>
      </c>
      <c r="G112">
        <v>1.883</v>
      </c>
    </row>
    <row r="113" spans="1:7">
      <c r="A113">
        <v>358</v>
      </c>
      <c r="B113" s="3" t="s">
        <v>18</v>
      </c>
      <c r="C113" t="str">
        <f>VLOOKUP(B113,'Ps strains + gtypes'!$A$2:$C$18,3,FALSE)</f>
        <v>Ps2</v>
      </c>
      <c r="D113" t="s">
        <v>7</v>
      </c>
      <c r="E113">
        <v>10</v>
      </c>
      <c r="F113" s="8">
        <v>1</v>
      </c>
      <c r="G113">
        <v>1.1299999999999999</v>
      </c>
    </row>
    <row r="114" spans="1:7">
      <c r="A114">
        <v>346</v>
      </c>
      <c r="B114" s="3" t="s">
        <v>18</v>
      </c>
      <c r="C114" t="str">
        <f>VLOOKUP(B114,'Ps strains + gtypes'!$A$2:$C$18,3,FALSE)</f>
        <v>Ps2</v>
      </c>
      <c r="D114" t="s">
        <v>7</v>
      </c>
      <c r="E114">
        <v>6</v>
      </c>
      <c r="F114" s="8">
        <v>1</v>
      </c>
      <c r="G114">
        <v>1.1120000000000001</v>
      </c>
    </row>
    <row r="115" spans="1:7">
      <c r="A115">
        <v>352</v>
      </c>
      <c r="B115" s="3" t="s">
        <v>18</v>
      </c>
      <c r="C115" t="str">
        <f>VLOOKUP(B115,'Ps strains + gtypes'!$A$2:$C$18,3,FALSE)</f>
        <v>Ps2</v>
      </c>
      <c r="D115" t="s">
        <v>7</v>
      </c>
      <c r="E115">
        <v>8</v>
      </c>
      <c r="F115" s="8">
        <v>1</v>
      </c>
      <c r="G115">
        <v>1.038</v>
      </c>
    </row>
    <row r="116" spans="1:7">
      <c r="A116">
        <v>337</v>
      </c>
      <c r="B116" s="3" t="s">
        <v>18</v>
      </c>
      <c r="C116" t="str">
        <f>VLOOKUP(B116,'Ps strains + gtypes'!$A$2:$C$18,3,FALSE)</f>
        <v>Ps2</v>
      </c>
      <c r="D116" t="s">
        <v>7</v>
      </c>
      <c r="E116">
        <v>3</v>
      </c>
      <c r="F116" s="8">
        <v>1</v>
      </c>
      <c r="G116">
        <v>1.006</v>
      </c>
    </row>
    <row r="117" spans="1:7">
      <c r="A117">
        <v>334</v>
      </c>
      <c r="B117" s="3" t="s">
        <v>18</v>
      </c>
      <c r="C117" t="str">
        <f>VLOOKUP(B117,'Ps strains + gtypes'!$A$2:$C$18,3,FALSE)</f>
        <v>Ps2</v>
      </c>
      <c r="D117" t="s">
        <v>7</v>
      </c>
      <c r="E117">
        <v>2</v>
      </c>
      <c r="F117" s="8">
        <v>1</v>
      </c>
      <c r="G117">
        <v>0.95799999999999996</v>
      </c>
    </row>
    <row r="118" spans="1:7">
      <c r="A118">
        <v>349</v>
      </c>
      <c r="B118" s="3" t="s">
        <v>18</v>
      </c>
      <c r="C118" t="str">
        <f>VLOOKUP(B118,'Ps strains + gtypes'!$A$2:$C$18,3,FALSE)</f>
        <v>Ps2</v>
      </c>
      <c r="D118" t="s">
        <v>7</v>
      </c>
      <c r="E118">
        <v>7</v>
      </c>
      <c r="F118" s="8">
        <v>1</v>
      </c>
      <c r="G118">
        <v>0.81</v>
      </c>
    </row>
    <row r="119" spans="1:7">
      <c r="A119">
        <v>343</v>
      </c>
      <c r="B119" s="3" t="s">
        <v>18</v>
      </c>
      <c r="C119" t="str">
        <f>VLOOKUP(B119,'Ps strains + gtypes'!$A$2:$C$18,3,FALSE)</f>
        <v>Ps2</v>
      </c>
      <c r="D119" t="s">
        <v>7</v>
      </c>
      <c r="E119">
        <v>5</v>
      </c>
      <c r="F119" s="8">
        <v>1</v>
      </c>
      <c r="G119">
        <v>0.623</v>
      </c>
    </row>
    <row r="120" spans="1:7">
      <c r="A120">
        <v>331</v>
      </c>
      <c r="B120" s="3" t="s">
        <v>18</v>
      </c>
      <c r="C120" t="str">
        <f>VLOOKUP(B120,'Ps strains + gtypes'!$A$2:$C$18,3,FALSE)</f>
        <v>Ps2</v>
      </c>
      <c r="D120" t="s">
        <v>7</v>
      </c>
      <c r="E120">
        <v>1</v>
      </c>
      <c r="F120" s="8">
        <v>1</v>
      </c>
      <c r="G120">
        <v>0.621</v>
      </c>
    </row>
    <row r="121" spans="1:7">
      <c r="A121">
        <v>340</v>
      </c>
      <c r="B121" s="3" t="s">
        <v>18</v>
      </c>
      <c r="C121" t="str">
        <f>VLOOKUP(B121,'Ps strains + gtypes'!$A$2:$C$18,3,FALSE)</f>
        <v>Ps2</v>
      </c>
      <c r="D121" t="s">
        <v>7</v>
      </c>
      <c r="E121">
        <v>4</v>
      </c>
      <c r="F121" s="8">
        <v>1</v>
      </c>
      <c r="G121">
        <v>0</v>
      </c>
    </row>
    <row r="122" spans="1:7">
      <c r="A122">
        <v>379</v>
      </c>
      <c r="B122" s="3" t="s">
        <v>19</v>
      </c>
      <c r="C122" t="str">
        <f>VLOOKUP(B122,'Ps strains + gtypes'!$A$2:$C$18,3,FALSE)</f>
        <v>Ps1</v>
      </c>
      <c r="D122" t="s">
        <v>7</v>
      </c>
      <c r="E122">
        <v>10</v>
      </c>
      <c r="F122" s="8">
        <v>1</v>
      </c>
      <c r="G122">
        <v>1.331</v>
      </c>
    </row>
    <row r="123" spans="1:7">
      <c r="A123">
        <v>377</v>
      </c>
      <c r="B123" s="3" t="s">
        <v>19</v>
      </c>
      <c r="C123" t="str">
        <f>VLOOKUP(B123,'Ps strains + gtypes'!$A$2:$C$18,3,FALSE)</f>
        <v>Ps1</v>
      </c>
      <c r="D123" t="s">
        <v>7</v>
      </c>
      <c r="E123">
        <v>9</v>
      </c>
      <c r="F123" s="8">
        <v>1</v>
      </c>
      <c r="G123">
        <v>1.2370000000000001</v>
      </c>
    </row>
    <row r="124" spans="1:7">
      <c r="A124">
        <v>373</v>
      </c>
      <c r="B124" s="3" t="s">
        <v>19</v>
      </c>
      <c r="C124" t="str">
        <f>VLOOKUP(B124,'Ps strains + gtypes'!$A$2:$C$18,3,FALSE)</f>
        <v>Ps1</v>
      </c>
      <c r="D124" t="s">
        <v>7</v>
      </c>
      <c r="E124">
        <v>7</v>
      </c>
      <c r="F124" s="8">
        <v>1</v>
      </c>
      <c r="G124">
        <v>1.0549999999999999</v>
      </c>
    </row>
    <row r="125" spans="1:7">
      <c r="A125">
        <v>365</v>
      </c>
      <c r="B125" s="3" t="s">
        <v>19</v>
      </c>
      <c r="C125" t="str">
        <f>VLOOKUP(B125,'Ps strains + gtypes'!$A$2:$C$18,3,FALSE)</f>
        <v>Ps1</v>
      </c>
      <c r="D125" t="s">
        <v>7</v>
      </c>
      <c r="E125">
        <v>3</v>
      </c>
      <c r="F125" s="8">
        <v>1</v>
      </c>
      <c r="G125">
        <v>1.052</v>
      </c>
    </row>
    <row r="126" spans="1:7">
      <c r="A126">
        <v>375</v>
      </c>
      <c r="B126" s="3" t="s">
        <v>19</v>
      </c>
      <c r="C126" t="str">
        <f>VLOOKUP(B126,'Ps strains + gtypes'!$A$2:$C$18,3,FALSE)</f>
        <v>Ps1</v>
      </c>
      <c r="D126" t="s">
        <v>7</v>
      </c>
      <c r="E126">
        <v>8</v>
      </c>
      <c r="F126" s="8">
        <v>1</v>
      </c>
      <c r="G126">
        <v>0.97599999999999998</v>
      </c>
    </row>
    <row r="127" spans="1:7">
      <c r="A127">
        <v>363</v>
      </c>
      <c r="B127" s="3" t="s">
        <v>19</v>
      </c>
      <c r="C127" t="str">
        <f>VLOOKUP(B127,'Ps strains + gtypes'!$A$2:$C$18,3,FALSE)</f>
        <v>Ps1</v>
      </c>
      <c r="D127" t="s">
        <v>7</v>
      </c>
      <c r="E127">
        <v>2</v>
      </c>
      <c r="F127" s="8">
        <v>1</v>
      </c>
      <c r="G127">
        <v>0.92300000000000004</v>
      </c>
    </row>
    <row r="128" spans="1:7">
      <c r="A128">
        <v>371</v>
      </c>
      <c r="B128" s="3" t="s">
        <v>19</v>
      </c>
      <c r="C128" t="str">
        <f>VLOOKUP(B128,'Ps strains + gtypes'!$A$2:$C$18,3,FALSE)</f>
        <v>Ps1</v>
      </c>
      <c r="D128" t="s">
        <v>7</v>
      </c>
      <c r="E128">
        <v>6</v>
      </c>
      <c r="F128" s="8">
        <v>1</v>
      </c>
      <c r="G128">
        <v>0.90800000000000003</v>
      </c>
    </row>
    <row r="129" spans="1:7">
      <c r="A129">
        <v>369</v>
      </c>
      <c r="B129" s="3" t="s">
        <v>19</v>
      </c>
      <c r="C129" t="str">
        <f>VLOOKUP(B129,'Ps strains + gtypes'!$A$2:$C$18,3,FALSE)</f>
        <v>Ps1</v>
      </c>
      <c r="D129" t="s">
        <v>7</v>
      </c>
      <c r="E129">
        <v>5</v>
      </c>
      <c r="F129" s="8">
        <v>1</v>
      </c>
      <c r="G129">
        <v>0.71599999999999997</v>
      </c>
    </row>
    <row r="130" spans="1:7">
      <c r="A130">
        <v>361</v>
      </c>
      <c r="B130" s="3" t="s">
        <v>19</v>
      </c>
      <c r="C130" t="str">
        <f>VLOOKUP(B130,'Ps strains + gtypes'!$A$2:$C$18,3,FALSE)</f>
        <v>Ps1</v>
      </c>
      <c r="D130" t="s">
        <v>7</v>
      </c>
      <c r="E130">
        <v>1</v>
      </c>
      <c r="F130" s="8">
        <v>1</v>
      </c>
      <c r="G130">
        <v>0.60599999999999998</v>
      </c>
    </row>
    <row r="131" spans="1:7">
      <c r="A131">
        <v>367</v>
      </c>
      <c r="B131" s="3" t="s">
        <v>19</v>
      </c>
      <c r="C131" t="str">
        <f>VLOOKUP(B131,'Ps strains + gtypes'!$A$2:$C$18,3,FALSE)</f>
        <v>Ps1</v>
      </c>
      <c r="D131" t="s">
        <v>7</v>
      </c>
      <c r="E131">
        <v>4</v>
      </c>
      <c r="F131" s="8">
        <v>1</v>
      </c>
      <c r="G131">
        <v>0</v>
      </c>
    </row>
    <row r="132" spans="1:7">
      <c r="A132">
        <v>396</v>
      </c>
      <c r="B132" s="3" t="s">
        <v>20</v>
      </c>
      <c r="C132" t="str">
        <f>VLOOKUP(B132,'Ps strains + gtypes'!$A$2:$C$18,3,FALSE)</f>
        <v>Ps2</v>
      </c>
      <c r="D132" t="s">
        <v>7</v>
      </c>
      <c r="E132" s="3">
        <v>6</v>
      </c>
      <c r="F132" s="8">
        <v>1</v>
      </c>
      <c r="G132">
        <v>0.58599999999999997</v>
      </c>
    </row>
    <row r="133" spans="1:7">
      <c r="A133">
        <v>387</v>
      </c>
      <c r="B133" s="3" t="s">
        <v>20</v>
      </c>
      <c r="C133" t="str">
        <f>VLOOKUP(B133,'Ps strains + gtypes'!$A$2:$C$18,3,FALSE)</f>
        <v>Ps2</v>
      </c>
      <c r="D133" t="s">
        <v>7</v>
      </c>
      <c r="E133" s="3">
        <v>3</v>
      </c>
      <c r="F133" s="8">
        <v>1</v>
      </c>
      <c r="G133">
        <v>0.49299999999999999</v>
      </c>
    </row>
    <row r="134" spans="1:7">
      <c r="A134">
        <v>399</v>
      </c>
      <c r="B134" s="3" t="s">
        <v>20</v>
      </c>
      <c r="C134" t="str">
        <f>VLOOKUP(B134,'Ps strains + gtypes'!$A$2:$C$18,3,FALSE)</f>
        <v>Ps2</v>
      </c>
      <c r="D134" t="s">
        <v>7</v>
      </c>
      <c r="E134" s="3">
        <v>7</v>
      </c>
      <c r="F134" s="8">
        <v>1</v>
      </c>
      <c r="G134">
        <v>0.47</v>
      </c>
    </row>
    <row r="135" spans="1:7">
      <c r="A135">
        <v>381</v>
      </c>
      <c r="B135" s="3" t="s">
        <v>20</v>
      </c>
      <c r="C135" t="str">
        <f>VLOOKUP(B135,'Ps strains + gtypes'!$A$2:$C$18,3,FALSE)</f>
        <v>Ps2</v>
      </c>
      <c r="D135" t="s">
        <v>7</v>
      </c>
      <c r="E135" s="3">
        <v>1</v>
      </c>
      <c r="F135" s="8">
        <v>1</v>
      </c>
      <c r="G135">
        <v>0.43099999999999999</v>
      </c>
    </row>
    <row r="136" spans="1:7">
      <c r="A136">
        <v>408</v>
      </c>
      <c r="B136" s="3" t="s">
        <v>20</v>
      </c>
      <c r="C136" t="str">
        <f>VLOOKUP(B136,'Ps strains + gtypes'!$A$2:$C$18,3,FALSE)</f>
        <v>Ps2</v>
      </c>
      <c r="D136" t="s">
        <v>7</v>
      </c>
      <c r="E136" s="3">
        <v>10</v>
      </c>
      <c r="F136" s="8">
        <v>1</v>
      </c>
      <c r="G136">
        <v>0.41499999999999998</v>
      </c>
    </row>
    <row r="137" spans="1:7">
      <c r="A137">
        <v>405</v>
      </c>
      <c r="B137" s="3" t="s">
        <v>20</v>
      </c>
      <c r="C137" t="str">
        <f>VLOOKUP(B137,'Ps strains + gtypes'!$A$2:$C$18,3,FALSE)</f>
        <v>Ps2</v>
      </c>
      <c r="D137" t="s">
        <v>7</v>
      </c>
      <c r="E137" s="3">
        <v>9</v>
      </c>
      <c r="F137" s="8">
        <v>1</v>
      </c>
      <c r="G137">
        <v>0.38800000000000001</v>
      </c>
    </row>
    <row r="138" spans="1:7">
      <c r="A138">
        <v>402</v>
      </c>
      <c r="B138" s="3" t="s">
        <v>20</v>
      </c>
      <c r="C138" t="str">
        <f>VLOOKUP(B138,'Ps strains + gtypes'!$A$2:$C$18,3,FALSE)</f>
        <v>Ps2</v>
      </c>
      <c r="D138" t="s">
        <v>7</v>
      </c>
      <c r="E138" s="3">
        <v>8</v>
      </c>
      <c r="F138" s="8">
        <v>1</v>
      </c>
      <c r="G138">
        <v>0.245</v>
      </c>
    </row>
    <row r="139" spans="1:7">
      <c r="A139">
        <v>384</v>
      </c>
      <c r="B139" s="3" t="s">
        <v>20</v>
      </c>
      <c r="C139" t="str">
        <f>VLOOKUP(B139,'Ps strains + gtypes'!$A$2:$C$18,3,FALSE)</f>
        <v>Ps2</v>
      </c>
      <c r="D139" t="s">
        <v>7</v>
      </c>
      <c r="E139" s="3">
        <v>2</v>
      </c>
      <c r="F139" s="8">
        <v>1</v>
      </c>
      <c r="G139">
        <v>0.23799999999999999</v>
      </c>
    </row>
    <row r="140" spans="1:7">
      <c r="A140">
        <v>390</v>
      </c>
      <c r="B140" s="3" t="s">
        <v>20</v>
      </c>
      <c r="C140" t="str">
        <f>VLOOKUP(B140,'Ps strains + gtypes'!$A$2:$C$18,3,FALSE)</f>
        <v>Ps2</v>
      </c>
      <c r="D140" t="s">
        <v>7</v>
      </c>
      <c r="E140" s="3">
        <v>4</v>
      </c>
      <c r="F140" s="8">
        <v>1</v>
      </c>
      <c r="G140">
        <v>0</v>
      </c>
    </row>
    <row r="141" spans="1:7">
      <c r="A141">
        <v>393</v>
      </c>
      <c r="B141" s="3" t="s">
        <v>20</v>
      </c>
      <c r="C141" t="str">
        <f>VLOOKUP(B141,'Ps strains + gtypes'!$A$2:$C$18,3,FALSE)</f>
        <v>Ps2</v>
      </c>
      <c r="D141" t="s">
        <v>7</v>
      </c>
      <c r="E141" s="3">
        <v>5</v>
      </c>
      <c r="F141" s="8">
        <v>1</v>
      </c>
      <c r="G141">
        <v>0</v>
      </c>
    </row>
    <row r="142" spans="1:7">
      <c r="A142">
        <v>438</v>
      </c>
      <c r="B142" s="3" t="s">
        <v>21</v>
      </c>
      <c r="C142" t="str">
        <f>VLOOKUP(B142,'Ps strains + gtypes'!$A$2:$C$18,3,FALSE)</f>
        <v>Ps2</v>
      </c>
      <c r="D142" t="s">
        <v>7</v>
      </c>
      <c r="E142" s="3">
        <v>10</v>
      </c>
      <c r="F142" s="8">
        <v>1</v>
      </c>
      <c r="G142">
        <v>1.264</v>
      </c>
    </row>
    <row r="143" spans="1:7">
      <c r="A143">
        <v>417</v>
      </c>
      <c r="B143" s="3" t="s">
        <v>21</v>
      </c>
      <c r="C143" t="str">
        <f>VLOOKUP(B143,'Ps strains + gtypes'!$A$2:$C$18,3,FALSE)</f>
        <v>Ps2</v>
      </c>
      <c r="D143" t="s">
        <v>7</v>
      </c>
      <c r="E143" s="3">
        <v>3</v>
      </c>
      <c r="F143" s="8">
        <v>1</v>
      </c>
      <c r="G143">
        <v>1.0329999999999999</v>
      </c>
    </row>
    <row r="144" spans="1:7">
      <c r="A144">
        <v>435</v>
      </c>
      <c r="B144" s="3" t="s">
        <v>21</v>
      </c>
      <c r="C144" t="str">
        <f>VLOOKUP(B144,'Ps strains + gtypes'!$A$2:$C$18,3,FALSE)</f>
        <v>Ps2</v>
      </c>
      <c r="D144" t="s">
        <v>7</v>
      </c>
      <c r="E144" s="3">
        <v>9</v>
      </c>
      <c r="F144" s="8">
        <v>1</v>
      </c>
      <c r="G144">
        <v>0.91300000000000003</v>
      </c>
    </row>
    <row r="145" spans="1:7">
      <c r="A145">
        <v>414</v>
      </c>
      <c r="B145" s="3" t="s">
        <v>21</v>
      </c>
      <c r="C145" t="str">
        <f>VLOOKUP(B145,'Ps strains + gtypes'!$A$2:$C$18,3,FALSE)</f>
        <v>Ps2</v>
      </c>
      <c r="D145" t="s">
        <v>7</v>
      </c>
      <c r="E145" s="3">
        <v>2</v>
      </c>
      <c r="F145" s="8">
        <v>1</v>
      </c>
      <c r="G145">
        <v>0.90800000000000003</v>
      </c>
    </row>
    <row r="146" spans="1:7">
      <c r="A146">
        <v>411</v>
      </c>
      <c r="B146" s="3" t="s">
        <v>21</v>
      </c>
      <c r="C146" t="str">
        <f>VLOOKUP(B146,'Ps strains + gtypes'!$A$2:$C$18,3,FALSE)</f>
        <v>Ps2</v>
      </c>
      <c r="D146" t="s">
        <v>7</v>
      </c>
      <c r="E146" s="3">
        <v>1</v>
      </c>
      <c r="F146" s="8">
        <v>1</v>
      </c>
      <c r="G146">
        <v>0.90600000000000003</v>
      </c>
    </row>
    <row r="147" spans="1:7">
      <c r="A147">
        <v>432</v>
      </c>
      <c r="B147" s="3" t="s">
        <v>21</v>
      </c>
      <c r="C147" t="str">
        <f>VLOOKUP(B147,'Ps strains + gtypes'!$A$2:$C$18,3,FALSE)</f>
        <v>Ps2</v>
      </c>
      <c r="D147" t="s">
        <v>7</v>
      </c>
      <c r="E147" s="3">
        <v>8</v>
      </c>
      <c r="F147" s="8">
        <v>1</v>
      </c>
      <c r="G147">
        <v>0.72699999999999998</v>
      </c>
    </row>
    <row r="148" spans="1:7">
      <c r="A148">
        <v>426</v>
      </c>
      <c r="B148" s="3" t="s">
        <v>21</v>
      </c>
      <c r="C148" t="str">
        <f>VLOOKUP(B148,'Ps strains + gtypes'!$A$2:$C$18,3,FALSE)</f>
        <v>Ps2</v>
      </c>
      <c r="D148" t="s">
        <v>7</v>
      </c>
      <c r="E148" s="3">
        <v>6</v>
      </c>
      <c r="F148" s="8">
        <v>1</v>
      </c>
      <c r="G148">
        <v>0.65800000000000003</v>
      </c>
    </row>
    <row r="149" spans="1:7">
      <c r="A149">
        <v>429</v>
      </c>
      <c r="B149" s="3" t="s">
        <v>21</v>
      </c>
      <c r="C149" t="str">
        <f>VLOOKUP(B149,'Ps strains + gtypes'!$A$2:$C$18,3,FALSE)</f>
        <v>Ps2</v>
      </c>
      <c r="D149" t="s">
        <v>7</v>
      </c>
      <c r="E149" s="3">
        <v>7</v>
      </c>
      <c r="F149" s="8">
        <v>1</v>
      </c>
      <c r="G149">
        <v>0.65</v>
      </c>
    </row>
    <row r="150" spans="1:7">
      <c r="A150">
        <v>423</v>
      </c>
      <c r="B150" s="3" t="s">
        <v>21</v>
      </c>
      <c r="C150" t="str">
        <f>VLOOKUP(B150,'Ps strains + gtypes'!$A$2:$C$18,3,FALSE)</f>
        <v>Ps2</v>
      </c>
      <c r="D150" t="s">
        <v>7</v>
      </c>
      <c r="E150" s="3">
        <v>5</v>
      </c>
      <c r="F150" s="8">
        <v>1</v>
      </c>
      <c r="G150">
        <v>0.60399999999999998</v>
      </c>
    </row>
    <row r="151" spans="1:7">
      <c r="A151">
        <v>420</v>
      </c>
      <c r="B151" s="3" t="s">
        <v>21</v>
      </c>
      <c r="C151" t="str">
        <f>VLOOKUP(B151,'Ps strains + gtypes'!$A$2:$C$18,3,FALSE)</f>
        <v>Ps2</v>
      </c>
      <c r="D151" t="s">
        <v>7</v>
      </c>
      <c r="E151" s="3">
        <v>4</v>
      </c>
      <c r="F151" s="8">
        <v>1</v>
      </c>
      <c r="G151">
        <v>0</v>
      </c>
    </row>
    <row r="152" spans="1:7">
      <c r="A152">
        <v>468</v>
      </c>
      <c r="B152" s="3" t="s">
        <v>22</v>
      </c>
      <c r="C152" t="str">
        <f>VLOOKUP(B152,'Ps strains + gtypes'!$A$2:$C$18,3,FALSE)</f>
        <v>Ps2</v>
      </c>
      <c r="D152" t="s">
        <v>7</v>
      </c>
      <c r="E152" s="3">
        <v>10</v>
      </c>
      <c r="F152" s="8">
        <v>1</v>
      </c>
      <c r="G152">
        <v>1.06</v>
      </c>
    </row>
    <row r="153" spans="1:7">
      <c r="A153">
        <v>444</v>
      </c>
      <c r="B153" s="3" t="s">
        <v>22</v>
      </c>
      <c r="C153" t="str">
        <f>VLOOKUP(B153,'Ps strains + gtypes'!$A$2:$C$18,3,FALSE)</f>
        <v>Ps2</v>
      </c>
      <c r="D153" t="s">
        <v>7</v>
      </c>
      <c r="E153" s="3">
        <v>2</v>
      </c>
      <c r="F153" s="8">
        <v>1</v>
      </c>
      <c r="G153">
        <v>0.94499999999999995</v>
      </c>
    </row>
    <row r="154" spans="1:7">
      <c r="A154">
        <v>441</v>
      </c>
      <c r="B154" s="3" t="s">
        <v>22</v>
      </c>
      <c r="C154" t="str">
        <f>VLOOKUP(B154,'Ps strains + gtypes'!$A$2:$C$18,3,FALSE)</f>
        <v>Ps2</v>
      </c>
      <c r="D154" t="s">
        <v>7</v>
      </c>
      <c r="E154" s="3">
        <v>1</v>
      </c>
      <c r="F154" s="8">
        <v>1</v>
      </c>
      <c r="G154">
        <v>0.88</v>
      </c>
    </row>
    <row r="155" spans="1:7">
      <c r="A155">
        <v>465</v>
      </c>
      <c r="B155" s="3" t="s">
        <v>22</v>
      </c>
      <c r="C155" t="str">
        <f>VLOOKUP(B155,'Ps strains + gtypes'!$A$2:$C$18,3,FALSE)</f>
        <v>Ps2</v>
      </c>
      <c r="D155" t="s">
        <v>7</v>
      </c>
      <c r="E155" s="3">
        <v>9</v>
      </c>
      <c r="F155" s="8">
        <v>1</v>
      </c>
      <c r="G155">
        <v>0.82799999999999996</v>
      </c>
    </row>
    <row r="156" spans="1:7">
      <c r="A156">
        <v>456</v>
      </c>
      <c r="B156" s="3" t="s">
        <v>22</v>
      </c>
      <c r="C156" t="str">
        <f>VLOOKUP(B156,'Ps strains + gtypes'!$A$2:$C$18,3,FALSE)</f>
        <v>Ps2</v>
      </c>
      <c r="D156" t="s">
        <v>7</v>
      </c>
      <c r="E156" s="3">
        <v>6</v>
      </c>
      <c r="F156" s="8">
        <v>1</v>
      </c>
      <c r="G156">
        <v>0.76500000000000001</v>
      </c>
    </row>
    <row r="157" spans="1:7">
      <c r="A157">
        <v>447</v>
      </c>
      <c r="B157" s="3" t="s">
        <v>22</v>
      </c>
      <c r="C157" t="str">
        <f>VLOOKUP(B157,'Ps strains + gtypes'!$A$2:$C$18,3,FALSE)</f>
        <v>Ps2</v>
      </c>
      <c r="D157" t="s">
        <v>7</v>
      </c>
      <c r="E157" s="3">
        <v>3</v>
      </c>
      <c r="F157" s="8">
        <v>1</v>
      </c>
      <c r="G157">
        <v>0.754</v>
      </c>
    </row>
    <row r="158" spans="1:7">
      <c r="A158">
        <v>462</v>
      </c>
      <c r="B158" s="3" t="s">
        <v>22</v>
      </c>
      <c r="C158" t="str">
        <f>VLOOKUP(B158,'Ps strains + gtypes'!$A$2:$C$18,3,FALSE)</f>
        <v>Ps2</v>
      </c>
      <c r="D158" t="s">
        <v>7</v>
      </c>
      <c r="E158" s="3">
        <v>8</v>
      </c>
      <c r="F158" s="8">
        <v>1</v>
      </c>
      <c r="G158">
        <v>0.69099999999999995</v>
      </c>
    </row>
    <row r="159" spans="1:7">
      <c r="A159">
        <v>459</v>
      </c>
      <c r="B159" s="3" t="s">
        <v>22</v>
      </c>
      <c r="C159" t="str">
        <f>VLOOKUP(B159,'Ps strains + gtypes'!$A$2:$C$18,3,FALSE)</f>
        <v>Ps2</v>
      </c>
      <c r="D159" t="s">
        <v>7</v>
      </c>
      <c r="E159" s="3">
        <v>7</v>
      </c>
      <c r="F159" s="8">
        <v>1</v>
      </c>
      <c r="G159">
        <v>0.67</v>
      </c>
    </row>
    <row r="160" spans="1:7">
      <c r="A160">
        <v>453</v>
      </c>
      <c r="B160" s="3" t="s">
        <v>22</v>
      </c>
      <c r="C160" t="str">
        <f>VLOOKUP(B160,'Ps strains + gtypes'!$A$2:$C$18,3,FALSE)</f>
        <v>Ps2</v>
      </c>
      <c r="D160" t="s">
        <v>7</v>
      </c>
      <c r="E160" s="3">
        <v>5</v>
      </c>
      <c r="F160" s="8">
        <v>1</v>
      </c>
      <c r="G160">
        <v>0.53800000000000003</v>
      </c>
    </row>
    <row r="161" spans="1:7">
      <c r="A161">
        <v>450</v>
      </c>
      <c r="B161" s="3" t="s">
        <v>22</v>
      </c>
      <c r="C161" t="str">
        <f>VLOOKUP(B161,'Ps strains + gtypes'!$A$2:$C$18,3,FALSE)</f>
        <v>Ps2</v>
      </c>
      <c r="D161" t="s">
        <v>7</v>
      </c>
      <c r="E161" s="3">
        <v>4</v>
      </c>
      <c r="F161" s="8">
        <v>1</v>
      </c>
      <c r="G161">
        <v>0</v>
      </c>
    </row>
    <row r="162" spans="1:7">
      <c r="A162">
        <v>528</v>
      </c>
      <c r="B162" s="3" t="s">
        <v>24</v>
      </c>
      <c r="C162" t="str">
        <f>VLOOKUP(B162,'Ps strains + gtypes'!$A$2:$C$18,3,FALSE)</f>
        <v>Ps1</v>
      </c>
      <c r="D162" t="s">
        <v>7</v>
      </c>
      <c r="E162" s="3">
        <v>10</v>
      </c>
      <c r="F162" s="8">
        <v>1</v>
      </c>
      <c r="G162">
        <v>1.0620000000000001</v>
      </c>
    </row>
    <row r="163" spans="1:7">
      <c r="A163">
        <v>525</v>
      </c>
      <c r="B163" s="3" t="s">
        <v>24</v>
      </c>
      <c r="C163" t="str">
        <f>VLOOKUP(B163,'Ps strains + gtypes'!$A$2:$C$18,3,FALSE)</f>
        <v>Ps1</v>
      </c>
      <c r="D163" t="s">
        <v>7</v>
      </c>
      <c r="E163" s="3">
        <v>9</v>
      </c>
      <c r="F163" s="8">
        <v>1</v>
      </c>
      <c r="G163">
        <v>0.97399999999999998</v>
      </c>
    </row>
    <row r="164" spans="1:7">
      <c r="A164">
        <v>516</v>
      </c>
      <c r="B164" s="3" t="s">
        <v>24</v>
      </c>
      <c r="C164" t="str">
        <f>VLOOKUP(B164,'Ps strains + gtypes'!$A$2:$C$18,3,FALSE)</f>
        <v>Ps1</v>
      </c>
      <c r="D164" t="s">
        <v>7</v>
      </c>
      <c r="E164" s="3">
        <v>6</v>
      </c>
      <c r="F164" s="8">
        <v>1</v>
      </c>
      <c r="G164">
        <v>0.78700000000000003</v>
      </c>
    </row>
    <row r="165" spans="1:7">
      <c r="A165">
        <v>513</v>
      </c>
      <c r="B165" s="3" t="s">
        <v>24</v>
      </c>
      <c r="C165" t="str">
        <f>VLOOKUP(B165,'Ps strains + gtypes'!$A$2:$C$18,3,FALSE)</f>
        <v>Ps1</v>
      </c>
      <c r="D165" t="s">
        <v>7</v>
      </c>
      <c r="E165" s="3">
        <v>5</v>
      </c>
      <c r="F165" s="8">
        <v>1</v>
      </c>
      <c r="G165">
        <v>0.73</v>
      </c>
    </row>
    <row r="166" spans="1:7">
      <c r="A166">
        <v>519</v>
      </c>
      <c r="B166" s="3" t="s">
        <v>24</v>
      </c>
      <c r="C166" t="str">
        <f>VLOOKUP(B166,'Ps strains + gtypes'!$A$2:$C$18,3,FALSE)</f>
        <v>Ps1</v>
      </c>
      <c r="D166" t="s">
        <v>7</v>
      </c>
      <c r="E166" s="3">
        <v>7</v>
      </c>
      <c r="F166" s="8">
        <v>1</v>
      </c>
      <c r="G166">
        <v>0.72299999999999998</v>
      </c>
    </row>
    <row r="167" spans="1:7">
      <c r="A167">
        <v>504</v>
      </c>
      <c r="B167" s="3" t="s">
        <v>24</v>
      </c>
      <c r="C167" t="str">
        <f>VLOOKUP(B167,'Ps strains + gtypes'!$A$2:$C$18,3,FALSE)</f>
        <v>Ps1</v>
      </c>
      <c r="D167" t="s">
        <v>7</v>
      </c>
      <c r="E167" s="3">
        <v>2</v>
      </c>
      <c r="F167" s="8">
        <v>1</v>
      </c>
      <c r="G167">
        <v>0.70499999999999996</v>
      </c>
    </row>
    <row r="168" spans="1:7">
      <c r="A168">
        <v>522</v>
      </c>
      <c r="B168" s="3" t="s">
        <v>24</v>
      </c>
      <c r="C168" t="str">
        <f>VLOOKUP(B168,'Ps strains + gtypes'!$A$2:$C$18,3,FALSE)</f>
        <v>Ps1</v>
      </c>
      <c r="D168" t="s">
        <v>7</v>
      </c>
      <c r="E168" s="3">
        <v>8</v>
      </c>
      <c r="F168" s="8">
        <v>1</v>
      </c>
      <c r="G168">
        <v>0.63100000000000001</v>
      </c>
    </row>
    <row r="169" spans="1:7">
      <c r="A169">
        <v>507</v>
      </c>
      <c r="B169" s="3" t="s">
        <v>24</v>
      </c>
      <c r="C169" t="str">
        <f>VLOOKUP(B169,'Ps strains + gtypes'!$A$2:$C$18,3,FALSE)</f>
        <v>Ps1</v>
      </c>
      <c r="D169" t="s">
        <v>7</v>
      </c>
      <c r="E169" s="3">
        <v>3</v>
      </c>
      <c r="F169" s="8">
        <v>1</v>
      </c>
      <c r="G169">
        <v>0.57599999999999996</v>
      </c>
    </row>
    <row r="170" spans="1:7">
      <c r="A170">
        <v>501</v>
      </c>
      <c r="B170" s="3" t="s">
        <v>24</v>
      </c>
      <c r="C170" t="str">
        <f>VLOOKUP(B170,'Ps strains + gtypes'!$A$2:$C$18,3,FALSE)</f>
        <v>Ps1</v>
      </c>
      <c r="D170" t="s">
        <v>7</v>
      </c>
      <c r="E170" s="3">
        <v>1</v>
      </c>
      <c r="F170" s="8">
        <v>1</v>
      </c>
      <c r="G170">
        <v>0.54600000000000004</v>
      </c>
    </row>
    <row r="171" spans="1:7">
      <c r="A171">
        <v>510</v>
      </c>
      <c r="B171" s="3" t="s">
        <v>24</v>
      </c>
      <c r="C171" t="str">
        <f>VLOOKUP(B171,'Ps strains + gtypes'!$A$2:$C$18,3,FALSE)</f>
        <v>Ps1</v>
      </c>
      <c r="D171" t="s">
        <v>7</v>
      </c>
      <c r="E171" s="3">
        <v>4</v>
      </c>
      <c r="F171" s="8">
        <v>1</v>
      </c>
      <c r="G171">
        <v>0</v>
      </c>
    </row>
    <row r="172" spans="1:7">
      <c r="A172">
        <v>29</v>
      </c>
      <c r="B172" t="s">
        <v>6</v>
      </c>
      <c r="C172" t="str">
        <f>VLOOKUP(B172,'Ps strains + gtypes'!$A$2:$C$18,3,FALSE)</f>
        <v>Ps2</v>
      </c>
      <c r="D172" t="s">
        <v>7</v>
      </c>
      <c r="E172">
        <v>10</v>
      </c>
      <c r="F172" s="8">
        <v>2</v>
      </c>
      <c r="G172">
        <v>1.4450000000000001</v>
      </c>
    </row>
    <row r="173" spans="1:7">
      <c r="A173">
        <v>26</v>
      </c>
      <c r="B173" t="s">
        <v>6</v>
      </c>
      <c r="C173" t="str">
        <f>VLOOKUP(B173,'Ps strains + gtypes'!$A$2:$C$18,3,FALSE)</f>
        <v>Ps2</v>
      </c>
      <c r="D173" t="s">
        <v>7</v>
      </c>
      <c r="E173">
        <v>9</v>
      </c>
      <c r="F173" s="8">
        <v>2</v>
      </c>
      <c r="G173">
        <v>1.052</v>
      </c>
    </row>
    <row r="174" spans="1:7">
      <c r="A174">
        <v>8</v>
      </c>
      <c r="B174" t="s">
        <v>6</v>
      </c>
      <c r="C174" t="str">
        <f>VLOOKUP(B174,'Ps strains + gtypes'!$A$2:$C$18,3,FALSE)</f>
        <v>Ps2</v>
      </c>
      <c r="D174" t="s">
        <v>7</v>
      </c>
      <c r="E174">
        <v>3</v>
      </c>
      <c r="F174" s="8">
        <v>2</v>
      </c>
      <c r="G174">
        <v>0.85799999999999998</v>
      </c>
    </row>
    <row r="175" spans="1:7">
      <c r="A175">
        <v>17</v>
      </c>
      <c r="B175" t="s">
        <v>6</v>
      </c>
      <c r="C175" t="str">
        <f>VLOOKUP(B175,'Ps strains + gtypes'!$A$2:$C$18,3,FALSE)</f>
        <v>Ps2</v>
      </c>
      <c r="D175" t="s">
        <v>7</v>
      </c>
      <c r="E175">
        <v>6</v>
      </c>
      <c r="F175" s="8">
        <v>2</v>
      </c>
      <c r="G175">
        <v>0.70199999999999996</v>
      </c>
    </row>
    <row r="176" spans="1:7">
      <c r="A176">
        <v>20</v>
      </c>
      <c r="B176" t="s">
        <v>6</v>
      </c>
      <c r="C176" t="str">
        <f>VLOOKUP(B176,'Ps strains + gtypes'!$A$2:$C$18,3,FALSE)</f>
        <v>Ps2</v>
      </c>
      <c r="D176" t="s">
        <v>7</v>
      </c>
      <c r="E176">
        <v>7</v>
      </c>
      <c r="F176" s="8">
        <v>2</v>
      </c>
      <c r="G176">
        <v>0.70099999999999996</v>
      </c>
    </row>
    <row r="177" spans="1:7">
      <c r="A177">
        <v>2</v>
      </c>
      <c r="B177" t="s">
        <v>6</v>
      </c>
      <c r="C177" t="str">
        <f>VLOOKUP(B177,'Ps strains + gtypes'!$A$2:$C$18,3,FALSE)</f>
        <v>Ps2</v>
      </c>
      <c r="D177" t="s">
        <v>7</v>
      </c>
      <c r="E177">
        <v>1</v>
      </c>
      <c r="F177" s="8">
        <v>2</v>
      </c>
      <c r="G177">
        <v>0.69199999999999995</v>
      </c>
    </row>
    <row r="178" spans="1:7">
      <c r="A178">
        <v>23</v>
      </c>
      <c r="B178" t="s">
        <v>6</v>
      </c>
      <c r="C178" t="str">
        <f>VLOOKUP(B178,'Ps strains + gtypes'!$A$2:$C$18,3,FALSE)</f>
        <v>Ps2</v>
      </c>
      <c r="D178" t="s">
        <v>7</v>
      </c>
      <c r="E178">
        <v>8</v>
      </c>
      <c r="F178" s="8">
        <v>2</v>
      </c>
      <c r="G178">
        <v>0.628</v>
      </c>
    </row>
    <row r="179" spans="1:7">
      <c r="A179">
        <v>5</v>
      </c>
      <c r="B179" t="s">
        <v>6</v>
      </c>
      <c r="C179" t="str">
        <f>VLOOKUP(B179,'Ps strains + gtypes'!$A$2:$C$18,3,FALSE)</f>
        <v>Ps2</v>
      </c>
      <c r="D179" t="s">
        <v>7</v>
      </c>
      <c r="E179">
        <v>2</v>
      </c>
      <c r="F179" s="8">
        <v>2</v>
      </c>
      <c r="G179">
        <v>0.61699999999999999</v>
      </c>
    </row>
    <row r="180" spans="1:7">
      <c r="A180">
        <v>14</v>
      </c>
      <c r="B180" t="s">
        <v>6</v>
      </c>
      <c r="C180" t="str">
        <f>VLOOKUP(B180,'Ps strains + gtypes'!$A$2:$C$18,3,FALSE)</f>
        <v>Ps2</v>
      </c>
      <c r="D180" t="s">
        <v>7</v>
      </c>
      <c r="E180">
        <v>5</v>
      </c>
      <c r="F180" s="8">
        <v>2</v>
      </c>
      <c r="G180">
        <v>0.51100000000000001</v>
      </c>
    </row>
    <row r="181" spans="1:7">
      <c r="A181">
        <v>11</v>
      </c>
      <c r="B181" t="s">
        <v>6</v>
      </c>
      <c r="C181" t="str">
        <f>VLOOKUP(B181,'Ps strains + gtypes'!$A$2:$C$18,3,FALSE)</f>
        <v>Ps2</v>
      </c>
      <c r="D181" t="s">
        <v>7</v>
      </c>
      <c r="E181">
        <v>4</v>
      </c>
      <c r="F181" s="8">
        <v>2</v>
      </c>
      <c r="G181">
        <v>0</v>
      </c>
    </row>
    <row r="182" spans="1:7">
      <c r="A182">
        <v>38</v>
      </c>
      <c r="B182" t="s">
        <v>8</v>
      </c>
      <c r="C182" t="str">
        <f>VLOOKUP(B182,'Ps strains + gtypes'!$A$2:$C$18,3,FALSE)</f>
        <v>Ps1</v>
      </c>
      <c r="D182" t="s">
        <v>7</v>
      </c>
      <c r="E182">
        <v>3</v>
      </c>
      <c r="F182" s="8">
        <v>2</v>
      </c>
      <c r="G182">
        <v>1</v>
      </c>
    </row>
    <row r="183" spans="1:7">
      <c r="A183">
        <v>47</v>
      </c>
      <c r="B183" t="s">
        <v>8</v>
      </c>
      <c r="C183" t="str">
        <f>VLOOKUP(B183,'Ps strains + gtypes'!$A$2:$C$18,3,FALSE)</f>
        <v>Ps1</v>
      </c>
      <c r="D183" t="s">
        <v>7</v>
      </c>
      <c r="E183">
        <v>6</v>
      </c>
      <c r="F183" s="8">
        <v>2</v>
      </c>
      <c r="G183">
        <v>0.95599999999999996</v>
      </c>
    </row>
    <row r="184" spans="1:7">
      <c r="A184">
        <v>59</v>
      </c>
      <c r="B184" t="s">
        <v>8</v>
      </c>
      <c r="C184" t="str">
        <f>VLOOKUP(B184,'Ps strains + gtypes'!$A$2:$C$18,3,FALSE)</f>
        <v>Ps1</v>
      </c>
      <c r="D184" t="s">
        <v>7</v>
      </c>
      <c r="E184">
        <v>10</v>
      </c>
      <c r="F184" s="8">
        <v>2</v>
      </c>
      <c r="G184">
        <v>0.91300000000000003</v>
      </c>
    </row>
    <row r="185" spans="1:7">
      <c r="A185">
        <v>56</v>
      </c>
      <c r="B185" t="s">
        <v>8</v>
      </c>
      <c r="C185" t="str">
        <f>VLOOKUP(B185,'Ps strains + gtypes'!$A$2:$C$18,3,FALSE)</f>
        <v>Ps1</v>
      </c>
      <c r="D185" t="s">
        <v>7</v>
      </c>
      <c r="E185">
        <v>9</v>
      </c>
      <c r="F185" s="8">
        <v>2</v>
      </c>
      <c r="G185">
        <v>0.84299999999999997</v>
      </c>
    </row>
    <row r="186" spans="1:7">
      <c r="A186">
        <v>50</v>
      </c>
      <c r="B186" t="s">
        <v>8</v>
      </c>
      <c r="C186" t="str">
        <f>VLOOKUP(B186,'Ps strains + gtypes'!$A$2:$C$18,3,FALSE)</f>
        <v>Ps1</v>
      </c>
      <c r="D186" t="s">
        <v>7</v>
      </c>
      <c r="E186">
        <v>7</v>
      </c>
      <c r="F186" s="8">
        <v>2</v>
      </c>
      <c r="G186">
        <v>0.754</v>
      </c>
    </row>
    <row r="187" spans="1:7">
      <c r="A187">
        <v>35</v>
      </c>
      <c r="B187" t="s">
        <v>8</v>
      </c>
      <c r="C187" t="str">
        <f>VLOOKUP(B187,'Ps strains + gtypes'!$A$2:$C$18,3,FALSE)</f>
        <v>Ps1</v>
      </c>
      <c r="D187" t="s">
        <v>7</v>
      </c>
      <c r="E187">
        <v>2</v>
      </c>
      <c r="F187" s="8">
        <v>2</v>
      </c>
      <c r="G187">
        <v>0.71499999999999997</v>
      </c>
    </row>
    <row r="188" spans="1:7">
      <c r="A188">
        <v>53</v>
      </c>
      <c r="B188" t="s">
        <v>8</v>
      </c>
      <c r="C188" t="str">
        <f>VLOOKUP(B188,'Ps strains + gtypes'!$A$2:$C$18,3,FALSE)</f>
        <v>Ps1</v>
      </c>
      <c r="D188" t="s">
        <v>7</v>
      </c>
      <c r="E188">
        <v>8</v>
      </c>
      <c r="F188" s="8">
        <v>2</v>
      </c>
      <c r="G188">
        <v>0.68200000000000005</v>
      </c>
    </row>
    <row r="189" spans="1:7">
      <c r="A189">
        <v>44</v>
      </c>
      <c r="B189" t="s">
        <v>8</v>
      </c>
      <c r="C189" t="str">
        <f>VLOOKUP(B189,'Ps strains + gtypes'!$A$2:$C$18,3,FALSE)</f>
        <v>Ps1</v>
      </c>
      <c r="D189" t="s">
        <v>7</v>
      </c>
      <c r="E189">
        <v>5</v>
      </c>
      <c r="F189" s="8">
        <v>2</v>
      </c>
      <c r="G189">
        <v>0.57299999999999995</v>
      </c>
    </row>
    <row r="190" spans="1:7">
      <c r="A190">
        <v>32</v>
      </c>
      <c r="B190" t="s">
        <v>8</v>
      </c>
      <c r="C190" t="str">
        <f>VLOOKUP(B190,'Ps strains + gtypes'!$A$2:$C$18,3,FALSE)</f>
        <v>Ps1</v>
      </c>
      <c r="D190" t="s">
        <v>7</v>
      </c>
      <c r="E190">
        <v>1</v>
      </c>
      <c r="F190" s="8">
        <v>2</v>
      </c>
      <c r="G190">
        <v>0.53300000000000003</v>
      </c>
    </row>
    <row r="191" spans="1:7">
      <c r="A191">
        <v>41</v>
      </c>
      <c r="B191" t="s">
        <v>8</v>
      </c>
      <c r="C191" t="str">
        <f>VLOOKUP(B191,'Ps strains + gtypes'!$A$2:$C$18,3,FALSE)</f>
        <v>Ps1</v>
      </c>
      <c r="D191" t="s">
        <v>7</v>
      </c>
      <c r="E191">
        <v>4</v>
      </c>
      <c r="F191" s="8">
        <v>2</v>
      </c>
      <c r="G191">
        <v>0</v>
      </c>
    </row>
    <row r="192" spans="1:7">
      <c r="A192">
        <v>68</v>
      </c>
      <c r="B192" s="3" t="s">
        <v>9</v>
      </c>
      <c r="C192" t="s">
        <v>9</v>
      </c>
      <c r="D192" t="s">
        <v>7</v>
      </c>
      <c r="E192">
        <v>3</v>
      </c>
      <c r="F192" s="8">
        <v>2</v>
      </c>
      <c r="G192">
        <v>1.079</v>
      </c>
    </row>
    <row r="193" spans="1:7">
      <c r="A193">
        <v>89</v>
      </c>
      <c r="B193" s="3" t="s">
        <v>9</v>
      </c>
      <c r="C193" t="s">
        <v>9</v>
      </c>
      <c r="D193" t="s">
        <v>7</v>
      </c>
      <c r="E193">
        <v>10</v>
      </c>
      <c r="F193" s="8">
        <v>2</v>
      </c>
      <c r="G193">
        <v>0.92600000000000005</v>
      </c>
    </row>
    <row r="194" spans="1:7">
      <c r="A194">
        <v>86</v>
      </c>
      <c r="B194" s="3" t="s">
        <v>9</v>
      </c>
      <c r="C194" t="s">
        <v>9</v>
      </c>
      <c r="D194" t="s">
        <v>7</v>
      </c>
      <c r="E194">
        <v>9</v>
      </c>
      <c r="F194" s="8">
        <v>2</v>
      </c>
      <c r="G194">
        <v>0.86899999999999999</v>
      </c>
    </row>
    <row r="195" spans="1:7">
      <c r="A195">
        <v>65</v>
      </c>
      <c r="B195" s="3" t="s">
        <v>9</v>
      </c>
      <c r="C195" t="s">
        <v>9</v>
      </c>
      <c r="D195" t="s">
        <v>7</v>
      </c>
      <c r="E195">
        <v>2</v>
      </c>
      <c r="F195" s="8">
        <v>2</v>
      </c>
      <c r="G195">
        <v>0.72799999999999998</v>
      </c>
    </row>
    <row r="196" spans="1:7">
      <c r="A196">
        <v>80</v>
      </c>
      <c r="B196" s="3" t="s">
        <v>9</v>
      </c>
      <c r="C196" t="s">
        <v>9</v>
      </c>
      <c r="D196" t="s">
        <v>7</v>
      </c>
      <c r="E196">
        <v>7</v>
      </c>
      <c r="F196" s="8">
        <v>2</v>
      </c>
      <c r="G196">
        <v>0.69599999999999995</v>
      </c>
    </row>
    <row r="197" spans="1:7">
      <c r="A197">
        <v>83</v>
      </c>
      <c r="B197" s="3" t="s">
        <v>9</v>
      </c>
      <c r="C197" t="s">
        <v>9</v>
      </c>
      <c r="D197" t="s">
        <v>7</v>
      </c>
      <c r="E197">
        <v>8</v>
      </c>
      <c r="F197" s="8">
        <v>2</v>
      </c>
      <c r="G197">
        <v>0.67</v>
      </c>
    </row>
    <row r="198" spans="1:7">
      <c r="A198">
        <v>77</v>
      </c>
      <c r="B198" s="3" t="s">
        <v>9</v>
      </c>
      <c r="C198" t="s">
        <v>9</v>
      </c>
      <c r="D198" t="s">
        <v>7</v>
      </c>
      <c r="E198">
        <v>6</v>
      </c>
      <c r="F198" s="8">
        <v>2</v>
      </c>
      <c r="G198">
        <v>0.48299999999999998</v>
      </c>
    </row>
    <row r="199" spans="1:7">
      <c r="A199">
        <v>62</v>
      </c>
      <c r="B199" s="3" t="s">
        <v>9</v>
      </c>
      <c r="C199" t="s">
        <v>9</v>
      </c>
      <c r="D199" t="s">
        <v>7</v>
      </c>
      <c r="E199">
        <v>1</v>
      </c>
      <c r="F199" s="8">
        <v>2</v>
      </c>
      <c r="G199">
        <v>0.186</v>
      </c>
    </row>
    <row r="200" spans="1:7">
      <c r="A200">
        <v>74</v>
      </c>
      <c r="B200" s="3" t="s">
        <v>9</v>
      </c>
      <c r="C200" t="s">
        <v>9</v>
      </c>
      <c r="D200" t="s">
        <v>7</v>
      </c>
      <c r="E200">
        <v>5</v>
      </c>
      <c r="F200" s="8">
        <v>2</v>
      </c>
      <c r="G200">
        <v>9.4E-2</v>
      </c>
    </row>
    <row r="201" spans="1:7">
      <c r="A201">
        <v>71</v>
      </c>
      <c r="B201" s="3" t="s">
        <v>9</v>
      </c>
      <c r="C201" t="s">
        <v>9</v>
      </c>
      <c r="D201" t="s">
        <v>7</v>
      </c>
      <c r="E201">
        <v>4</v>
      </c>
      <c r="F201" s="8">
        <v>2</v>
      </c>
      <c r="G201">
        <v>0</v>
      </c>
    </row>
    <row r="202" spans="1:7">
      <c r="A202">
        <v>116</v>
      </c>
      <c r="B202" s="3" t="s">
        <v>10</v>
      </c>
      <c r="C202" t="str">
        <f>VLOOKUP(B202,'Ps strains + gtypes'!$A$2:$C$18,3,FALSE)</f>
        <v>Ps1</v>
      </c>
      <c r="D202" t="s">
        <v>7</v>
      </c>
      <c r="E202">
        <v>9</v>
      </c>
      <c r="F202" s="8">
        <v>2</v>
      </c>
      <c r="G202">
        <v>1.141</v>
      </c>
    </row>
    <row r="203" spans="1:7">
      <c r="A203">
        <v>107</v>
      </c>
      <c r="B203" s="3" t="s">
        <v>10</v>
      </c>
      <c r="C203" t="str">
        <f>VLOOKUP(B203,'Ps strains + gtypes'!$A$2:$C$18,3,FALSE)</f>
        <v>Ps1</v>
      </c>
      <c r="D203" t="s">
        <v>7</v>
      </c>
      <c r="E203">
        <v>6</v>
      </c>
      <c r="F203" s="8">
        <v>2</v>
      </c>
      <c r="G203">
        <v>1.014</v>
      </c>
    </row>
    <row r="204" spans="1:7">
      <c r="A204">
        <v>98</v>
      </c>
      <c r="B204" s="3" t="s">
        <v>10</v>
      </c>
      <c r="C204" t="str">
        <f>VLOOKUP(B204,'Ps strains + gtypes'!$A$2:$C$18,3,FALSE)</f>
        <v>Ps1</v>
      </c>
      <c r="D204" t="s">
        <v>7</v>
      </c>
      <c r="E204">
        <v>3</v>
      </c>
      <c r="F204" s="8">
        <v>2</v>
      </c>
      <c r="G204">
        <v>0.91</v>
      </c>
    </row>
    <row r="205" spans="1:7">
      <c r="A205">
        <v>95</v>
      </c>
      <c r="B205" s="3" t="s">
        <v>10</v>
      </c>
      <c r="C205" t="str">
        <f>VLOOKUP(B205,'Ps strains + gtypes'!$A$2:$C$18,3,FALSE)</f>
        <v>Ps1</v>
      </c>
      <c r="D205" t="s">
        <v>7</v>
      </c>
      <c r="E205">
        <v>2</v>
      </c>
      <c r="F205" s="8">
        <v>2</v>
      </c>
      <c r="G205">
        <v>0.879</v>
      </c>
    </row>
    <row r="206" spans="1:7">
      <c r="A206">
        <v>113</v>
      </c>
      <c r="B206" s="3" t="s">
        <v>10</v>
      </c>
      <c r="C206" t="str">
        <f>VLOOKUP(B206,'Ps strains + gtypes'!$A$2:$C$18,3,FALSE)</f>
        <v>Ps1</v>
      </c>
      <c r="D206" t="s">
        <v>7</v>
      </c>
      <c r="E206">
        <v>8</v>
      </c>
      <c r="F206" s="8">
        <v>2</v>
      </c>
      <c r="G206">
        <v>0.81100000000000005</v>
      </c>
    </row>
    <row r="207" spans="1:7">
      <c r="A207">
        <v>119</v>
      </c>
      <c r="B207" s="3" t="s">
        <v>10</v>
      </c>
      <c r="C207" t="str">
        <f>VLOOKUP(B207,'Ps strains + gtypes'!$A$2:$C$18,3,FALSE)</f>
        <v>Ps1</v>
      </c>
      <c r="D207" t="s">
        <v>7</v>
      </c>
      <c r="E207">
        <v>10</v>
      </c>
      <c r="F207" s="8">
        <v>2</v>
      </c>
      <c r="G207">
        <v>0.79200000000000004</v>
      </c>
    </row>
    <row r="208" spans="1:7">
      <c r="A208">
        <v>110</v>
      </c>
      <c r="B208" s="3" t="s">
        <v>10</v>
      </c>
      <c r="C208" t="str">
        <f>VLOOKUP(B208,'Ps strains + gtypes'!$A$2:$C$18,3,FALSE)</f>
        <v>Ps1</v>
      </c>
      <c r="D208" t="s">
        <v>7</v>
      </c>
      <c r="E208">
        <v>7</v>
      </c>
      <c r="F208" s="8">
        <v>2</v>
      </c>
      <c r="G208">
        <v>0.76200000000000001</v>
      </c>
    </row>
    <row r="209" spans="1:7">
      <c r="A209">
        <v>104</v>
      </c>
      <c r="B209" s="3" t="s">
        <v>10</v>
      </c>
      <c r="C209" t="str">
        <f>VLOOKUP(B209,'Ps strains + gtypes'!$A$2:$C$18,3,FALSE)</f>
        <v>Ps1</v>
      </c>
      <c r="D209" t="s">
        <v>7</v>
      </c>
      <c r="E209">
        <v>5</v>
      </c>
      <c r="F209" s="8">
        <v>2</v>
      </c>
      <c r="G209">
        <v>0.70899999999999996</v>
      </c>
    </row>
    <row r="210" spans="1:7">
      <c r="A210">
        <v>92</v>
      </c>
      <c r="B210" s="3" t="s">
        <v>10</v>
      </c>
      <c r="C210" t="str">
        <f>VLOOKUP(B210,'Ps strains + gtypes'!$A$2:$C$18,3,FALSE)</f>
        <v>Ps1</v>
      </c>
      <c r="D210" t="s">
        <v>7</v>
      </c>
      <c r="E210">
        <v>1</v>
      </c>
      <c r="F210" s="8">
        <v>2</v>
      </c>
      <c r="G210">
        <v>0.66</v>
      </c>
    </row>
    <row r="211" spans="1:7">
      <c r="A211">
        <v>101</v>
      </c>
      <c r="B211" s="3" t="s">
        <v>10</v>
      </c>
      <c r="C211" t="str">
        <f>VLOOKUP(B211,'Ps strains + gtypes'!$A$2:$C$18,3,FALSE)</f>
        <v>Ps1</v>
      </c>
      <c r="D211" t="s">
        <v>7</v>
      </c>
      <c r="E211">
        <v>4</v>
      </c>
      <c r="F211" s="8">
        <v>2</v>
      </c>
      <c r="G211">
        <v>0.159</v>
      </c>
    </row>
    <row r="212" spans="1:7">
      <c r="A212">
        <v>149</v>
      </c>
      <c r="B212" s="3" t="s">
        <v>11</v>
      </c>
      <c r="C212" t="str">
        <f>VLOOKUP(B212,'Ps strains + gtypes'!$A$2:$C$18,3,FALSE)</f>
        <v>Ps2</v>
      </c>
      <c r="D212" t="s">
        <v>7</v>
      </c>
      <c r="E212">
        <v>10</v>
      </c>
      <c r="F212" s="8">
        <v>2</v>
      </c>
      <c r="G212">
        <v>1.59</v>
      </c>
    </row>
    <row r="213" spans="1:7">
      <c r="A213">
        <v>146</v>
      </c>
      <c r="B213" s="3" t="s">
        <v>11</v>
      </c>
      <c r="C213" t="str">
        <f>VLOOKUP(B213,'Ps strains + gtypes'!$A$2:$C$18,3,FALSE)</f>
        <v>Ps2</v>
      </c>
      <c r="D213" t="s">
        <v>7</v>
      </c>
      <c r="E213">
        <v>9</v>
      </c>
      <c r="F213" s="8">
        <v>2</v>
      </c>
      <c r="G213">
        <v>1.1479999999999999</v>
      </c>
    </row>
    <row r="214" spans="1:7">
      <c r="A214">
        <v>143</v>
      </c>
      <c r="B214" s="3" t="s">
        <v>11</v>
      </c>
      <c r="C214" t="str">
        <f>VLOOKUP(B214,'Ps strains + gtypes'!$A$2:$C$18,3,FALSE)</f>
        <v>Ps2</v>
      </c>
      <c r="D214" t="s">
        <v>7</v>
      </c>
      <c r="E214">
        <v>8</v>
      </c>
      <c r="F214" s="8">
        <v>2</v>
      </c>
      <c r="G214">
        <v>1.1339999999999999</v>
      </c>
    </row>
    <row r="215" spans="1:7">
      <c r="A215">
        <v>125</v>
      </c>
      <c r="B215" s="3" t="s">
        <v>11</v>
      </c>
      <c r="C215" t="str">
        <f>VLOOKUP(B215,'Ps strains + gtypes'!$A$2:$C$18,3,FALSE)</f>
        <v>Ps2</v>
      </c>
      <c r="D215" t="s">
        <v>7</v>
      </c>
      <c r="E215">
        <v>2</v>
      </c>
      <c r="F215" s="8">
        <v>2</v>
      </c>
      <c r="G215">
        <v>0.92500000000000004</v>
      </c>
    </row>
    <row r="216" spans="1:7">
      <c r="A216">
        <v>122</v>
      </c>
      <c r="B216" s="3" t="s">
        <v>11</v>
      </c>
      <c r="C216" t="str">
        <f>VLOOKUP(B216,'Ps strains + gtypes'!$A$2:$C$18,3,FALSE)</f>
        <v>Ps2</v>
      </c>
      <c r="D216" t="s">
        <v>7</v>
      </c>
      <c r="E216">
        <v>1</v>
      </c>
      <c r="F216" s="8">
        <v>2</v>
      </c>
      <c r="G216">
        <v>0.91</v>
      </c>
    </row>
    <row r="217" spans="1:7">
      <c r="A217">
        <v>137</v>
      </c>
      <c r="B217" s="3" t="s">
        <v>11</v>
      </c>
      <c r="C217" t="str">
        <f>VLOOKUP(B217,'Ps strains + gtypes'!$A$2:$C$18,3,FALSE)</f>
        <v>Ps2</v>
      </c>
      <c r="D217" t="s">
        <v>7</v>
      </c>
      <c r="E217">
        <v>6</v>
      </c>
      <c r="F217" s="8">
        <v>2</v>
      </c>
      <c r="G217">
        <v>0.89700000000000002</v>
      </c>
    </row>
    <row r="218" spans="1:7">
      <c r="A218">
        <v>140</v>
      </c>
      <c r="B218" s="3" t="s">
        <v>11</v>
      </c>
      <c r="C218" t="str">
        <f>VLOOKUP(B218,'Ps strains + gtypes'!$A$2:$C$18,3,FALSE)</f>
        <v>Ps2</v>
      </c>
      <c r="D218" t="s">
        <v>7</v>
      </c>
      <c r="E218">
        <v>7</v>
      </c>
      <c r="F218" s="8">
        <v>2</v>
      </c>
      <c r="G218">
        <v>0.71199999999999997</v>
      </c>
    </row>
    <row r="219" spans="1:7">
      <c r="A219">
        <v>134</v>
      </c>
      <c r="B219" s="3" t="s">
        <v>11</v>
      </c>
      <c r="C219" t="str">
        <f>VLOOKUP(B219,'Ps strains + gtypes'!$A$2:$C$18,3,FALSE)</f>
        <v>Ps2</v>
      </c>
      <c r="D219" t="s">
        <v>7</v>
      </c>
      <c r="E219">
        <v>5</v>
      </c>
      <c r="F219" s="8">
        <v>2</v>
      </c>
      <c r="G219">
        <v>0.65700000000000003</v>
      </c>
    </row>
    <row r="220" spans="1:7">
      <c r="A220">
        <v>128</v>
      </c>
      <c r="B220" s="3" t="s">
        <v>11</v>
      </c>
      <c r="C220" t="str">
        <f>VLOOKUP(B220,'Ps strains + gtypes'!$A$2:$C$18,3,FALSE)</f>
        <v>Ps2</v>
      </c>
      <c r="D220" t="s">
        <v>7</v>
      </c>
      <c r="E220">
        <v>3</v>
      </c>
      <c r="F220" s="8">
        <v>2</v>
      </c>
      <c r="G220">
        <v>0.65300000000000002</v>
      </c>
    </row>
    <row r="221" spans="1:7">
      <c r="A221">
        <v>131</v>
      </c>
      <c r="B221" s="3" t="s">
        <v>11</v>
      </c>
      <c r="C221" t="str">
        <f>VLOOKUP(B221,'Ps strains + gtypes'!$A$2:$C$18,3,FALSE)</f>
        <v>Ps2</v>
      </c>
      <c r="D221" t="s">
        <v>7</v>
      </c>
      <c r="E221">
        <v>4</v>
      </c>
      <c r="F221" s="8">
        <v>2</v>
      </c>
      <c r="G221">
        <v>0</v>
      </c>
    </row>
    <row r="222" spans="1:7">
      <c r="A222">
        <v>167</v>
      </c>
      <c r="B222" s="3" t="s">
        <v>12</v>
      </c>
      <c r="C222" t="str">
        <f>VLOOKUP(B222,'Ps strains + gtypes'!$A$2:$C$18,3,FALSE)</f>
        <v>Ps1</v>
      </c>
      <c r="D222" t="s">
        <v>7</v>
      </c>
      <c r="E222">
        <v>6</v>
      </c>
      <c r="F222" s="8">
        <v>2</v>
      </c>
      <c r="G222">
        <v>1.157</v>
      </c>
    </row>
    <row r="223" spans="1:7">
      <c r="A223">
        <v>158</v>
      </c>
      <c r="B223" s="3" t="s">
        <v>12</v>
      </c>
      <c r="C223" t="str">
        <f>VLOOKUP(B223,'Ps strains + gtypes'!$A$2:$C$18,3,FALSE)</f>
        <v>Ps1</v>
      </c>
      <c r="D223" t="s">
        <v>7</v>
      </c>
      <c r="E223">
        <v>3</v>
      </c>
      <c r="F223" s="8">
        <v>2</v>
      </c>
      <c r="G223">
        <v>1.137</v>
      </c>
    </row>
    <row r="224" spans="1:7">
      <c r="A224">
        <v>179</v>
      </c>
      <c r="B224" s="3" t="s">
        <v>12</v>
      </c>
      <c r="C224" t="str">
        <f>VLOOKUP(B224,'Ps strains + gtypes'!$A$2:$C$18,3,FALSE)</f>
        <v>Ps1</v>
      </c>
      <c r="D224" t="s">
        <v>7</v>
      </c>
      <c r="E224">
        <v>10</v>
      </c>
      <c r="F224" s="8">
        <v>2</v>
      </c>
      <c r="G224">
        <v>1.046</v>
      </c>
    </row>
    <row r="225" spans="1:7">
      <c r="A225">
        <v>176</v>
      </c>
      <c r="B225" s="3" t="s">
        <v>12</v>
      </c>
      <c r="C225" t="str">
        <f>VLOOKUP(B225,'Ps strains + gtypes'!$A$2:$C$18,3,FALSE)</f>
        <v>Ps1</v>
      </c>
      <c r="D225" t="s">
        <v>7</v>
      </c>
      <c r="E225">
        <v>9</v>
      </c>
      <c r="F225" s="8">
        <v>2</v>
      </c>
      <c r="G225">
        <v>1.01</v>
      </c>
    </row>
    <row r="226" spans="1:7">
      <c r="A226">
        <v>170</v>
      </c>
      <c r="B226" s="3" t="s">
        <v>12</v>
      </c>
      <c r="C226" t="str">
        <f>VLOOKUP(B226,'Ps strains + gtypes'!$A$2:$C$18,3,FALSE)</f>
        <v>Ps1</v>
      </c>
      <c r="D226" t="s">
        <v>7</v>
      </c>
      <c r="E226">
        <v>7</v>
      </c>
      <c r="F226" s="8">
        <v>2</v>
      </c>
      <c r="G226">
        <v>0.92100000000000004</v>
      </c>
    </row>
    <row r="227" spans="1:7">
      <c r="A227">
        <v>164</v>
      </c>
      <c r="B227" s="3" t="s">
        <v>12</v>
      </c>
      <c r="C227" t="str">
        <f>VLOOKUP(B227,'Ps strains + gtypes'!$A$2:$C$18,3,FALSE)</f>
        <v>Ps1</v>
      </c>
      <c r="D227" t="s">
        <v>7</v>
      </c>
      <c r="E227">
        <v>5</v>
      </c>
      <c r="F227" s="8">
        <v>2</v>
      </c>
      <c r="G227">
        <v>0.90300000000000002</v>
      </c>
    </row>
    <row r="228" spans="1:7">
      <c r="A228">
        <v>173</v>
      </c>
      <c r="B228" s="3" t="s">
        <v>12</v>
      </c>
      <c r="C228" t="str">
        <f>VLOOKUP(B228,'Ps strains + gtypes'!$A$2:$C$18,3,FALSE)</f>
        <v>Ps1</v>
      </c>
      <c r="D228" t="s">
        <v>7</v>
      </c>
      <c r="E228">
        <v>8</v>
      </c>
      <c r="F228" s="8">
        <v>2</v>
      </c>
      <c r="G228">
        <v>0.89300000000000002</v>
      </c>
    </row>
    <row r="229" spans="1:7">
      <c r="A229">
        <v>155</v>
      </c>
      <c r="B229" s="3" t="s">
        <v>12</v>
      </c>
      <c r="C229" t="str">
        <f>VLOOKUP(B229,'Ps strains + gtypes'!$A$2:$C$18,3,FALSE)</f>
        <v>Ps1</v>
      </c>
      <c r="D229" t="s">
        <v>7</v>
      </c>
      <c r="E229">
        <v>2</v>
      </c>
      <c r="F229" s="8">
        <v>2</v>
      </c>
      <c r="G229">
        <v>0.77400000000000002</v>
      </c>
    </row>
    <row r="230" spans="1:7">
      <c r="A230">
        <v>152</v>
      </c>
      <c r="B230" s="3" t="s">
        <v>12</v>
      </c>
      <c r="C230" t="str">
        <f>VLOOKUP(B230,'Ps strains + gtypes'!$A$2:$C$18,3,FALSE)</f>
        <v>Ps1</v>
      </c>
      <c r="D230" t="s">
        <v>7</v>
      </c>
      <c r="E230">
        <v>1</v>
      </c>
      <c r="F230" s="8">
        <v>2</v>
      </c>
      <c r="G230">
        <v>0.69099999999999995</v>
      </c>
    </row>
    <row r="231" spans="1:7">
      <c r="A231">
        <v>161</v>
      </c>
      <c r="B231" s="3" t="s">
        <v>12</v>
      </c>
      <c r="C231" t="str">
        <f>VLOOKUP(B231,'Ps strains + gtypes'!$A$2:$C$18,3,FALSE)</f>
        <v>Ps1</v>
      </c>
      <c r="D231" t="s">
        <v>7</v>
      </c>
      <c r="E231">
        <v>4</v>
      </c>
      <c r="F231" s="8">
        <v>2</v>
      </c>
      <c r="G231">
        <v>0</v>
      </c>
    </row>
    <row r="232" spans="1:7">
      <c r="A232">
        <v>209</v>
      </c>
      <c r="B232" s="3" t="s">
        <v>13</v>
      </c>
      <c r="C232" t="str">
        <f>VLOOKUP(B232,'Ps strains + gtypes'!$A$2:$C$18,3,FALSE)</f>
        <v>Ps2</v>
      </c>
      <c r="D232" t="s">
        <v>7</v>
      </c>
      <c r="E232">
        <v>10</v>
      </c>
      <c r="F232" s="8">
        <v>2</v>
      </c>
      <c r="G232">
        <v>1.373</v>
      </c>
    </row>
    <row r="233" spans="1:7">
      <c r="A233">
        <v>206</v>
      </c>
      <c r="B233" s="3" t="s">
        <v>13</v>
      </c>
      <c r="C233" t="str">
        <f>VLOOKUP(B233,'Ps strains + gtypes'!$A$2:$C$18,3,FALSE)</f>
        <v>Ps2</v>
      </c>
      <c r="D233" t="s">
        <v>7</v>
      </c>
      <c r="E233">
        <v>9</v>
      </c>
      <c r="F233" s="8">
        <v>2</v>
      </c>
      <c r="G233">
        <v>1.129</v>
      </c>
    </row>
    <row r="234" spans="1:7">
      <c r="A234">
        <v>200</v>
      </c>
      <c r="B234" s="3" t="s">
        <v>13</v>
      </c>
      <c r="C234" t="str">
        <f>VLOOKUP(B234,'Ps strains + gtypes'!$A$2:$C$18,3,FALSE)</f>
        <v>Ps2</v>
      </c>
      <c r="D234" t="s">
        <v>7</v>
      </c>
      <c r="E234">
        <v>7</v>
      </c>
      <c r="F234" s="8">
        <v>2</v>
      </c>
      <c r="G234">
        <v>0.96099999999999997</v>
      </c>
    </row>
    <row r="235" spans="1:7">
      <c r="A235">
        <v>203</v>
      </c>
      <c r="B235" s="3" t="s">
        <v>13</v>
      </c>
      <c r="C235" t="str">
        <f>VLOOKUP(B235,'Ps strains + gtypes'!$A$2:$C$18,3,FALSE)</f>
        <v>Ps2</v>
      </c>
      <c r="D235" t="s">
        <v>7</v>
      </c>
      <c r="E235">
        <v>8</v>
      </c>
      <c r="F235" s="8">
        <v>2</v>
      </c>
      <c r="G235">
        <v>0.91200000000000003</v>
      </c>
    </row>
    <row r="236" spans="1:7">
      <c r="A236">
        <v>188</v>
      </c>
      <c r="B236" s="3" t="s">
        <v>13</v>
      </c>
      <c r="C236" t="str">
        <f>VLOOKUP(B236,'Ps strains + gtypes'!$A$2:$C$18,3,FALSE)</f>
        <v>Ps2</v>
      </c>
      <c r="D236" t="s">
        <v>7</v>
      </c>
      <c r="E236">
        <v>3</v>
      </c>
      <c r="F236" s="8">
        <v>2</v>
      </c>
      <c r="G236">
        <v>0.81699999999999995</v>
      </c>
    </row>
    <row r="237" spans="1:7">
      <c r="A237">
        <v>197</v>
      </c>
      <c r="B237" s="3" t="s">
        <v>13</v>
      </c>
      <c r="C237" t="str">
        <f>VLOOKUP(B237,'Ps strains + gtypes'!$A$2:$C$18,3,FALSE)</f>
        <v>Ps2</v>
      </c>
      <c r="D237" t="s">
        <v>7</v>
      </c>
      <c r="E237">
        <v>6</v>
      </c>
      <c r="F237" s="8">
        <v>2</v>
      </c>
      <c r="G237">
        <v>0.80500000000000005</v>
      </c>
    </row>
    <row r="238" spans="1:7">
      <c r="A238">
        <v>185</v>
      </c>
      <c r="B238" s="3" t="s">
        <v>13</v>
      </c>
      <c r="C238" t="str">
        <f>VLOOKUP(B238,'Ps strains + gtypes'!$A$2:$C$18,3,FALSE)</f>
        <v>Ps2</v>
      </c>
      <c r="D238" t="s">
        <v>7</v>
      </c>
      <c r="E238">
        <v>2</v>
      </c>
      <c r="F238" s="8">
        <v>2</v>
      </c>
      <c r="G238">
        <v>0.76600000000000001</v>
      </c>
    </row>
    <row r="239" spans="1:7">
      <c r="A239">
        <v>182</v>
      </c>
      <c r="B239" s="3" t="s">
        <v>13</v>
      </c>
      <c r="C239" t="str">
        <f>VLOOKUP(B239,'Ps strains + gtypes'!$A$2:$C$18,3,FALSE)</f>
        <v>Ps2</v>
      </c>
      <c r="D239" t="s">
        <v>7</v>
      </c>
      <c r="E239">
        <v>1</v>
      </c>
      <c r="F239" s="8">
        <v>2</v>
      </c>
      <c r="G239">
        <v>0.72199999999999998</v>
      </c>
    </row>
    <row r="240" spans="1:7">
      <c r="A240">
        <v>194</v>
      </c>
      <c r="B240" s="3" t="s">
        <v>13</v>
      </c>
      <c r="C240" t="str">
        <f>VLOOKUP(B240,'Ps strains + gtypes'!$A$2:$C$18,3,FALSE)</f>
        <v>Ps2</v>
      </c>
      <c r="D240" t="s">
        <v>7</v>
      </c>
      <c r="E240">
        <v>5</v>
      </c>
      <c r="F240" s="8">
        <v>2</v>
      </c>
      <c r="G240">
        <v>0.56100000000000005</v>
      </c>
    </row>
    <row r="241" spans="1:7">
      <c r="A241">
        <v>191</v>
      </c>
      <c r="B241" s="3" t="s">
        <v>13</v>
      </c>
      <c r="C241" t="str">
        <f>VLOOKUP(B241,'Ps strains + gtypes'!$A$2:$C$18,3,FALSE)</f>
        <v>Ps2</v>
      </c>
      <c r="D241" t="s">
        <v>7</v>
      </c>
      <c r="E241">
        <v>4</v>
      </c>
      <c r="F241" s="8">
        <v>2</v>
      </c>
      <c r="G241">
        <v>0</v>
      </c>
    </row>
    <row r="242" spans="1:7">
      <c r="A242">
        <v>236</v>
      </c>
      <c r="B242" s="3" t="s">
        <v>14</v>
      </c>
      <c r="C242" t="str">
        <f>VLOOKUP(B242,'Ps strains + gtypes'!$A$2:$C$18,3,FALSE)</f>
        <v>Ps2</v>
      </c>
      <c r="D242" t="s">
        <v>7</v>
      </c>
      <c r="E242">
        <v>9</v>
      </c>
      <c r="F242" s="8">
        <v>2</v>
      </c>
      <c r="G242">
        <v>1.034</v>
      </c>
    </row>
    <row r="243" spans="1:7">
      <c r="A243">
        <v>239</v>
      </c>
      <c r="B243" s="3" t="s">
        <v>14</v>
      </c>
      <c r="C243" t="str">
        <f>VLOOKUP(B243,'Ps strains + gtypes'!$A$2:$C$18,3,FALSE)</f>
        <v>Ps2</v>
      </c>
      <c r="D243" t="s">
        <v>7</v>
      </c>
      <c r="E243">
        <v>10</v>
      </c>
      <c r="F243" s="8">
        <v>2</v>
      </c>
      <c r="G243">
        <v>0.96199999999999997</v>
      </c>
    </row>
    <row r="244" spans="1:7">
      <c r="A244">
        <v>227</v>
      </c>
      <c r="B244" s="3" t="s">
        <v>14</v>
      </c>
      <c r="C244" t="str">
        <f>VLOOKUP(B244,'Ps strains + gtypes'!$A$2:$C$18,3,FALSE)</f>
        <v>Ps2</v>
      </c>
      <c r="D244" t="s">
        <v>7</v>
      </c>
      <c r="E244">
        <v>6</v>
      </c>
      <c r="F244" s="8">
        <v>2</v>
      </c>
      <c r="G244">
        <v>0.83699999999999997</v>
      </c>
    </row>
    <row r="245" spans="1:7">
      <c r="A245">
        <v>212</v>
      </c>
      <c r="B245" s="3" t="s">
        <v>14</v>
      </c>
      <c r="C245" t="str">
        <f>VLOOKUP(B245,'Ps strains + gtypes'!$A$2:$C$18,3,FALSE)</f>
        <v>Ps2</v>
      </c>
      <c r="D245" t="s">
        <v>7</v>
      </c>
      <c r="E245">
        <v>1</v>
      </c>
      <c r="F245" s="8">
        <v>2</v>
      </c>
      <c r="G245">
        <v>0.82299999999999995</v>
      </c>
    </row>
    <row r="246" spans="1:7">
      <c r="A246">
        <v>230</v>
      </c>
      <c r="B246" s="3" t="s">
        <v>14</v>
      </c>
      <c r="C246" t="str">
        <f>VLOOKUP(B246,'Ps strains + gtypes'!$A$2:$C$18,3,FALSE)</f>
        <v>Ps2</v>
      </c>
      <c r="D246" t="s">
        <v>7</v>
      </c>
      <c r="E246">
        <v>7</v>
      </c>
      <c r="F246" s="8">
        <v>2</v>
      </c>
      <c r="G246">
        <v>0.81200000000000006</v>
      </c>
    </row>
    <row r="247" spans="1:7">
      <c r="A247">
        <v>215</v>
      </c>
      <c r="B247" s="3" t="s">
        <v>14</v>
      </c>
      <c r="C247" t="str">
        <f>VLOOKUP(B247,'Ps strains + gtypes'!$A$2:$C$18,3,FALSE)</f>
        <v>Ps2</v>
      </c>
      <c r="D247" t="s">
        <v>7</v>
      </c>
      <c r="E247">
        <v>2</v>
      </c>
      <c r="F247" s="8">
        <v>2</v>
      </c>
      <c r="G247">
        <v>0.77900000000000003</v>
      </c>
    </row>
    <row r="248" spans="1:7">
      <c r="A248">
        <v>218</v>
      </c>
      <c r="B248" s="3" t="s">
        <v>14</v>
      </c>
      <c r="C248" t="str">
        <f>VLOOKUP(B248,'Ps strains + gtypes'!$A$2:$C$18,3,FALSE)</f>
        <v>Ps2</v>
      </c>
      <c r="D248" t="s">
        <v>7</v>
      </c>
      <c r="E248">
        <v>3</v>
      </c>
      <c r="F248" s="8">
        <v>2</v>
      </c>
      <c r="G248">
        <v>0.58699999999999997</v>
      </c>
    </row>
    <row r="249" spans="1:7">
      <c r="A249">
        <v>224</v>
      </c>
      <c r="B249" s="3" t="s">
        <v>14</v>
      </c>
      <c r="C249" t="str">
        <f>VLOOKUP(B249,'Ps strains + gtypes'!$A$2:$C$18,3,FALSE)</f>
        <v>Ps2</v>
      </c>
      <c r="D249" t="s">
        <v>7</v>
      </c>
      <c r="E249">
        <v>5</v>
      </c>
      <c r="F249" s="8">
        <v>2</v>
      </c>
      <c r="G249">
        <v>0.57399999999999995</v>
      </c>
    </row>
    <row r="250" spans="1:7">
      <c r="A250">
        <v>221</v>
      </c>
      <c r="B250" s="3" t="s">
        <v>14</v>
      </c>
      <c r="C250" t="str">
        <f>VLOOKUP(B250,'Ps strains + gtypes'!$A$2:$C$18,3,FALSE)</f>
        <v>Ps2</v>
      </c>
      <c r="D250" t="s">
        <v>7</v>
      </c>
      <c r="E250">
        <v>4</v>
      </c>
      <c r="F250" s="8">
        <v>2</v>
      </c>
      <c r="G250">
        <v>0</v>
      </c>
    </row>
    <row r="251" spans="1:7">
      <c r="A251">
        <v>269</v>
      </c>
      <c r="B251" s="3" t="s">
        <v>15</v>
      </c>
      <c r="C251" t="str">
        <f>VLOOKUP(B251,'Ps strains + gtypes'!$A$2:$C$18,3,FALSE)</f>
        <v>Ps2</v>
      </c>
      <c r="D251" t="s">
        <v>7</v>
      </c>
      <c r="E251">
        <v>10</v>
      </c>
      <c r="F251" s="8">
        <v>2</v>
      </c>
      <c r="G251">
        <v>1.1399999999999999</v>
      </c>
    </row>
    <row r="252" spans="1:7">
      <c r="A252">
        <v>266</v>
      </c>
      <c r="B252" s="3" t="s">
        <v>15</v>
      </c>
      <c r="C252" t="str">
        <f>VLOOKUP(B252,'Ps strains + gtypes'!$A$2:$C$18,3,FALSE)</f>
        <v>Ps2</v>
      </c>
      <c r="D252" t="s">
        <v>7</v>
      </c>
      <c r="E252">
        <v>9</v>
      </c>
      <c r="F252" s="8">
        <v>2</v>
      </c>
      <c r="G252">
        <v>1.0309999999999999</v>
      </c>
    </row>
    <row r="253" spans="1:7">
      <c r="A253">
        <v>263</v>
      </c>
      <c r="B253" s="3" t="s">
        <v>15</v>
      </c>
      <c r="C253" t="str">
        <f>VLOOKUP(B253,'Ps strains + gtypes'!$A$2:$C$18,3,FALSE)</f>
        <v>Ps2</v>
      </c>
      <c r="D253" t="s">
        <v>7</v>
      </c>
      <c r="E253">
        <v>8</v>
      </c>
      <c r="F253" s="8">
        <v>2</v>
      </c>
      <c r="G253">
        <v>0.87</v>
      </c>
    </row>
    <row r="254" spans="1:7">
      <c r="A254">
        <v>248</v>
      </c>
      <c r="B254" s="3" t="s">
        <v>15</v>
      </c>
      <c r="C254" t="str">
        <f>VLOOKUP(B254,'Ps strains + gtypes'!$A$2:$C$18,3,FALSE)</f>
        <v>Ps2</v>
      </c>
      <c r="D254" t="s">
        <v>7</v>
      </c>
      <c r="E254">
        <v>3</v>
      </c>
      <c r="F254" s="8">
        <v>2</v>
      </c>
      <c r="G254">
        <v>0.85</v>
      </c>
    </row>
    <row r="255" spans="1:7">
      <c r="A255">
        <v>257</v>
      </c>
      <c r="B255" s="3" t="s">
        <v>15</v>
      </c>
      <c r="C255" t="str">
        <f>VLOOKUP(B255,'Ps strains + gtypes'!$A$2:$C$18,3,FALSE)</f>
        <v>Ps2</v>
      </c>
      <c r="D255" t="s">
        <v>7</v>
      </c>
      <c r="E255">
        <v>6</v>
      </c>
      <c r="F255" s="8">
        <v>2</v>
      </c>
      <c r="G255">
        <v>0.83899999999999997</v>
      </c>
    </row>
    <row r="256" spans="1:7">
      <c r="A256">
        <v>242</v>
      </c>
      <c r="B256" s="3" t="s">
        <v>15</v>
      </c>
      <c r="C256" t="str">
        <f>VLOOKUP(B256,'Ps strains + gtypes'!$A$2:$C$18,3,FALSE)</f>
        <v>Ps2</v>
      </c>
      <c r="D256" t="s">
        <v>7</v>
      </c>
      <c r="E256">
        <v>1</v>
      </c>
      <c r="F256" s="8">
        <v>2</v>
      </c>
      <c r="G256">
        <v>0.80400000000000005</v>
      </c>
    </row>
    <row r="257" spans="1:7">
      <c r="A257">
        <v>260</v>
      </c>
      <c r="B257" s="3" t="s">
        <v>15</v>
      </c>
      <c r="C257" t="str">
        <f>VLOOKUP(B257,'Ps strains + gtypes'!$A$2:$C$18,3,FALSE)</f>
        <v>Ps2</v>
      </c>
      <c r="D257" t="s">
        <v>7</v>
      </c>
      <c r="E257">
        <v>7</v>
      </c>
      <c r="F257" s="8">
        <v>2</v>
      </c>
      <c r="G257">
        <v>0.71499999999999997</v>
      </c>
    </row>
    <row r="258" spans="1:7">
      <c r="A258">
        <v>245</v>
      </c>
      <c r="B258" s="3" t="s">
        <v>15</v>
      </c>
      <c r="C258" t="str">
        <f>VLOOKUP(B258,'Ps strains + gtypes'!$A$2:$C$18,3,FALSE)</f>
        <v>Ps2</v>
      </c>
      <c r="D258" t="s">
        <v>7</v>
      </c>
      <c r="E258">
        <v>2</v>
      </c>
      <c r="F258" s="8">
        <v>2</v>
      </c>
      <c r="G258">
        <v>0.66400000000000003</v>
      </c>
    </row>
    <row r="259" spans="1:7">
      <c r="A259">
        <v>254</v>
      </c>
      <c r="B259" s="3" t="s">
        <v>15</v>
      </c>
      <c r="C259" t="str">
        <f>VLOOKUP(B259,'Ps strains + gtypes'!$A$2:$C$18,3,FALSE)</f>
        <v>Ps2</v>
      </c>
      <c r="D259" t="s">
        <v>7</v>
      </c>
      <c r="E259">
        <v>5</v>
      </c>
      <c r="F259" s="8">
        <v>2</v>
      </c>
      <c r="G259">
        <v>0.55000000000000004</v>
      </c>
    </row>
    <row r="260" spans="1:7">
      <c r="A260">
        <v>251</v>
      </c>
      <c r="B260" s="3" t="s">
        <v>15</v>
      </c>
      <c r="C260" t="str">
        <f>VLOOKUP(B260,'Ps strains + gtypes'!$A$2:$C$18,3,FALSE)</f>
        <v>Ps2</v>
      </c>
      <c r="D260" t="s">
        <v>7</v>
      </c>
      <c r="E260">
        <v>4</v>
      </c>
      <c r="F260" s="8">
        <v>2</v>
      </c>
      <c r="G260">
        <v>0</v>
      </c>
    </row>
    <row r="261" spans="1:7">
      <c r="A261">
        <v>299</v>
      </c>
      <c r="B261" s="3" t="s">
        <v>16</v>
      </c>
      <c r="C261" t="str">
        <f>VLOOKUP(B261,'Ps strains + gtypes'!$A$2:$C$18,3,FALSE)</f>
        <v>Ps2</v>
      </c>
      <c r="D261" t="s">
        <v>7</v>
      </c>
      <c r="E261">
        <v>10</v>
      </c>
      <c r="F261" s="8">
        <v>2</v>
      </c>
      <c r="G261">
        <v>1.194</v>
      </c>
    </row>
    <row r="262" spans="1:7">
      <c r="A262">
        <v>296</v>
      </c>
      <c r="B262" s="3" t="s">
        <v>16</v>
      </c>
      <c r="C262" t="str">
        <f>VLOOKUP(B262,'Ps strains + gtypes'!$A$2:$C$18,3,FALSE)</f>
        <v>Ps2</v>
      </c>
      <c r="D262" t="s">
        <v>7</v>
      </c>
      <c r="E262">
        <v>9</v>
      </c>
      <c r="F262" s="8">
        <v>2</v>
      </c>
      <c r="G262">
        <v>1.1140000000000001</v>
      </c>
    </row>
    <row r="263" spans="1:7">
      <c r="A263">
        <v>272</v>
      </c>
      <c r="B263" s="3" t="s">
        <v>16</v>
      </c>
      <c r="C263" t="str">
        <f>VLOOKUP(B263,'Ps strains + gtypes'!$A$2:$C$18,3,FALSE)</f>
        <v>Ps2</v>
      </c>
      <c r="D263" t="s">
        <v>7</v>
      </c>
      <c r="E263">
        <v>1</v>
      </c>
      <c r="F263" s="8">
        <v>2</v>
      </c>
      <c r="G263">
        <v>0.755</v>
      </c>
    </row>
    <row r="264" spans="1:7">
      <c r="A264">
        <v>275</v>
      </c>
      <c r="B264" s="3" t="s">
        <v>16</v>
      </c>
      <c r="C264" t="str">
        <f>VLOOKUP(B264,'Ps strains + gtypes'!$A$2:$C$18,3,FALSE)</f>
        <v>Ps2</v>
      </c>
      <c r="D264" t="s">
        <v>7</v>
      </c>
      <c r="E264">
        <v>2</v>
      </c>
      <c r="F264" s="8">
        <v>2</v>
      </c>
      <c r="G264">
        <v>0.73699999999999999</v>
      </c>
    </row>
    <row r="265" spans="1:7">
      <c r="A265">
        <v>293</v>
      </c>
      <c r="B265" s="3" t="s">
        <v>16</v>
      </c>
      <c r="C265" t="str">
        <f>VLOOKUP(B265,'Ps strains + gtypes'!$A$2:$C$18,3,FALSE)</f>
        <v>Ps2</v>
      </c>
      <c r="D265" t="s">
        <v>7</v>
      </c>
      <c r="E265">
        <v>8</v>
      </c>
      <c r="F265" s="8">
        <v>2</v>
      </c>
      <c r="G265">
        <v>0.68500000000000005</v>
      </c>
    </row>
    <row r="266" spans="1:7">
      <c r="A266">
        <v>290</v>
      </c>
      <c r="B266" s="3" t="s">
        <v>16</v>
      </c>
      <c r="C266" t="str">
        <f>VLOOKUP(B266,'Ps strains + gtypes'!$A$2:$C$18,3,FALSE)</f>
        <v>Ps2</v>
      </c>
      <c r="D266" t="s">
        <v>7</v>
      </c>
      <c r="E266">
        <v>7</v>
      </c>
      <c r="F266" s="8">
        <v>2</v>
      </c>
      <c r="G266">
        <v>0.68100000000000005</v>
      </c>
    </row>
    <row r="267" spans="1:7">
      <c r="A267">
        <v>287</v>
      </c>
      <c r="B267" s="3" t="s">
        <v>16</v>
      </c>
      <c r="C267" t="str">
        <f>VLOOKUP(B267,'Ps strains + gtypes'!$A$2:$C$18,3,FALSE)</f>
        <v>Ps2</v>
      </c>
      <c r="D267" t="s">
        <v>7</v>
      </c>
      <c r="E267">
        <v>6</v>
      </c>
      <c r="F267" s="8">
        <v>2</v>
      </c>
      <c r="G267">
        <v>0.55100000000000005</v>
      </c>
    </row>
    <row r="268" spans="1:7">
      <c r="A268">
        <v>278</v>
      </c>
      <c r="B268" s="3" t="s">
        <v>16</v>
      </c>
      <c r="C268" t="str">
        <f>VLOOKUP(B268,'Ps strains + gtypes'!$A$2:$C$18,3,FALSE)</f>
        <v>Ps2</v>
      </c>
      <c r="D268" t="s">
        <v>7</v>
      </c>
      <c r="E268">
        <v>3</v>
      </c>
      <c r="F268" s="8">
        <v>2</v>
      </c>
      <c r="G268">
        <v>0.52400000000000002</v>
      </c>
    </row>
    <row r="269" spans="1:7">
      <c r="A269">
        <v>284</v>
      </c>
      <c r="B269" s="3" t="s">
        <v>16</v>
      </c>
      <c r="C269" t="str">
        <f>VLOOKUP(B269,'Ps strains + gtypes'!$A$2:$C$18,3,FALSE)</f>
        <v>Ps2</v>
      </c>
      <c r="D269" t="s">
        <v>7</v>
      </c>
      <c r="E269">
        <v>5</v>
      </c>
      <c r="F269" s="8">
        <v>2</v>
      </c>
      <c r="G269">
        <v>0.33300000000000002</v>
      </c>
    </row>
    <row r="270" spans="1:7">
      <c r="A270">
        <v>281</v>
      </c>
      <c r="B270" s="3" t="s">
        <v>16</v>
      </c>
      <c r="C270" t="str">
        <f>VLOOKUP(B270,'Ps strains + gtypes'!$A$2:$C$18,3,FALSE)</f>
        <v>Ps2</v>
      </c>
      <c r="D270" t="s">
        <v>7</v>
      </c>
      <c r="E270">
        <v>4</v>
      </c>
      <c r="F270" s="8">
        <v>2</v>
      </c>
      <c r="G270">
        <v>0</v>
      </c>
    </row>
    <row r="271" spans="1:7">
      <c r="A271">
        <v>326</v>
      </c>
      <c r="B271" s="3" t="s">
        <v>17</v>
      </c>
      <c r="C271" t="str">
        <f>VLOOKUP(B271,'Ps strains + gtypes'!$A$2:$C$18,3,FALSE)</f>
        <v>Ps1</v>
      </c>
      <c r="D271" t="s">
        <v>7</v>
      </c>
      <c r="E271">
        <v>9</v>
      </c>
      <c r="F271" s="8">
        <v>2</v>
      </c>
      <c r="G271">
        <v>1.0980000000000001</v>
      </c>
    </row>
    <row r="272" spans="1:7">
      <c r="A272">
        <v>329</v>
      </c>
      <c r="B272" s="3" t="s">
        <v>17</v>
      </c>
      <c r="C272" t="str">
        <f>VLOOKUP(B272,'Ps strains + gtypes'!$A$2:$C$18,3,FALSE)</f>
        <v>Ps1</v>
      </c>
      <c r="D272" t="s">
        <v>7</v>
      </c>
      <c r="E272">
        <v>10</v>
      </c>
      <c r="F272" s="8">
        <v>2</v>
      </c>
      <c r="G272">
        <v>0.81200000000000006</v>
      </c>
    </row>
    <row r="273" spans="1:7">
      <c r="A273">
        <v>305</v>
      </c>
      <c r="B273" s="3" t="s">
        <v>17</v>
      </c>
      <c r="C273" t="str">
        <f>VLOOKUP(B273,'Ps strains + gtypes'!$A$2:$C$18,3,FALSE)</f>
        <v>Ps1</v>
      </c>
      <c r="D273" t="s">
        <v>7</v>
      </c>
      <c r="E273">
        <v>2</v>
      </c>
      <c r="F273" s="8">
        <v>2</v>
      </c>
      <c r="G273">
        <v>0.74399999999999999</v>
      </c>
    </row>
    <row r="274" spans="1:7">
      <c r="A274">
        <v>308</v>
      </c>
      <c r="B274" s="3" t="s">
        <v>17</v>
      </c>
      <c r="C274" t="str">
        <f>VLOOKUP(B274,'Ps strains + gtypes'!$A$2:$C$18,3,FALSE)</f>
        <v>Ps1</v>
      </c>
      <c r="D274" t="s">
        <v>7</v>
      </c>
      <c r="E274">
        <v>3</v>
      </c>
      <c r="F274" s="8">
        <v>2</v>
      </c>
      <c r="G274">
        <v>0.73699999999999999</v>
      </c>
    </row>
    <row r="275" spans="1:7">
      <c r="A275">
        <v>320</v>
      </c>
      <c r="B275" s="3" t="s">
        <v>17</v>
      </c>
      <c r="C275" t="str">
        <f>VLOOKUP(B275,'Ps strains + gtypes'!$A$2:$C$18,3,FALSE)</f>
        <v>Ps1</v>
      </c>
      <c r="D275" t="s">
        <v>7</v>
      </c>
      <c r="E275">
        <v>7</v>
      </c>
      <c r="F275" s="8">
        <v>2</v>
      </c>
      <c r="G275">
        <v>0.71</v>
      </c>
    </row>
    <row r="276" spans="1:7">
      <c r="A276">
        <v>323</v>
      </c>
      <c r="B276" s="3" t="s">
        <v>17</v>
      </c>
      <c r="C276" t="str">
        <f>VLOOKUP(B276,'Ps strains + gtypes'!$A$2:$C$18,3,FALSE)</f>
        <v>Ps1</v>
      </c>
      <c r="D276" t="s">
        <v>7</v>
      </c>
      <c r="E276">
        <v>8</v>
      </c>
      <c r="F276" s="8">
        <v>2</v>
      </c>
      <c r="G276">
        <v>0.63</v>
      </c>
    </row>
    <row r="277" spans="1:7">
      <c r="A277">
        <v>317</v>
      </c>
      <c r="B277" s="3" t="s">
        <v>17</v>
      </c>
      <c r="C277" t="str">
        <f>VLOOKUP(B277,'Ps strains + gtypes'!$A$2:$C$18,3,FALSE)</f>
        <v>Ps1</v>
      </c>
      <c r="D277" t="s">
        <v>7</v>
      </c>
      <c r="E277">
        <v>6</v>
      </c>
      <c r="F277" s="8">
        <v>2</v>
      </c>
      <c r="G277">
        <v>0.61099999999999999</v>
      </c>
    </row>
    <row r="278" spans="1:7">
      <c r="A278">
        <v>314</v>
      </c>
      <c r="B278" s="3" t="s">
        <v>17</v>
      </c>
      <c r="C278" t="str">
        <f>VLOOKUP(B278,'Ps strains + gtypes'!$A$2:$C$18,3,FALSE)</f>
        <v>Ps1</v>
      </c>
      <c r="D278" t="s">
        <v>7</v>
      </c>
      <c r="E278">
        <v>5</v>
      </c>
      <c r="F278" s="8">
        <v>2</v>
      </c>
      <c r="G278">
        <v>0.56100000000000005</v>
      </c>
    </row>
    <row r="279" spans="1:7">
      <c r="A279">
        <v>302</v>
      </c>
      <c r="B279" s="3" t="s">
        <v>17</v>
      </c>
      <c r="C279" t="str">
        <f>VLOOKUP(B279,'Ps strains + gtypes'!$A$2:$C$18,3,FALSE)</f>
        <v>Ps1</v>
      </c>
      <c r="D279" t="s">
        <v>7</v>
      </c>
      <c r="E279">
        <v>1</v>
      </c>
      <c r="F279" s="8">
        <v>2</v>
      </c>
      <c r="G279">
        <v>0.45600000000000002</v>
      </c>
    </row>
    <row r="280" spans="1:7">
      <c r="A280">
        <v>311</v>
      </c>
      <c r="B280" s="3" t="s">
        <v>17</v>
      </c>
      <c r="C280" t="str">
        <f>VLOOKUP(B280,'Ps strains + gtypes'!$A$2:$C$18,3,FALSE)</f>
        <v>Ps1</v>
      </c>
      <c r="D280" t="s">
        <v>7</v>
      </c>
      <c r="E280">
        <v>4</v>
      </c>
      <c r="F280" s="8">
        <v>2</v>
      </c>
      <c r="G280">
        <v>0</v>
      </c>
    </row>
    <row r="281" spans="1:7">
      <c r="A281">
        <v>359</v>
      </c>
      <c r="B281" s="3" t="s">
        <v>18</v>
      </c>
      <c r="C281" t="str">
        <f>VLOOKUP(B281,'Ps strains + gtypes'!$A$2:$C$18,3,FALSE)</f>
        <v>Ps2</v>
      </c>
      <c r="D281" t="s">
        <v>7</v>
      </c>
      <c r="E281">
        <v>10</v>
      </c>
      <c r="F281" s="8">
        <v>2</v>
      </c>
      <c r="G281">
        <v>1.4279999999999999</v>
      </c>
    </row>
    <row r="282" spans="1:7">
      <c r="A282">
        <v>356</v>
      </c>
      <c r="B282" s="3" t="s">
        <v>18</v>
      </c>
      <c r="C282" t="str">
        <f>VLOOKUP(B282,'Ps strains + gtypes'!$A$2:$C$18,3,FALSE)</f>
        <v>Ps2</v>
      </c>
      <c r="D282" t="s">
        <v>7</v>
      </c>
      <c r="E282">
        <v>9</v>
      </c>
      <c r="F282" s="8">
        <v>2</v>
      </c>
      <c r="G282">
        <v>1.385</v>
      </c>
    </row>
    <row r="283" spans="1:7">
      <c r="A283">
        <v>332</v>
      </c>
      <c r="B283" s="3" t="s">
        <v>18</v>
      </c>
      <c r="C283" t="str">
        <f>VLOOKUP(B283,'Ps strains + gtypes'!$A$2:$C$18,3,FALSE)</f>
        <v>Ps2</v>
      </c>
      <c r="D283" t="s">
        <v>7</v>
      </c>
      <c r="E283">
        <v>1</v>
      </c>
      <c r="F283" s="8">
        <v>2</v>
      </c>
      <c r="G283">
        <v>1.0620000000000001</v>
      </c>
    </row>
    <row r="284" spans="1:7">
      <c r="A284">
        <v>338</v>
      </c>
      <c r="B284" s="3" t="s">
        <v>18</v>
      </c>
      <c r="C284" t="str">
        <f>VLOOKUP(B284,'Ps strains + gtypes'!$A$2:$C$18,3,FALSE)</f>
        <v>Ps2</v>
      </c>
      <c r="D284" t="s">
        <v>7</v>
      </c>
      <c r="E284">
        <v>3</v>
      </c>
      <c r="F284" s="8">
        <v>2</v>
      </c>
      <c r="G284">
        <v>1.034</v>
      </c>
    </row>
    <row r="285" spans="1:7">
      <c r="A285">
        <v>353</v>
      </c>
      <c r="B285" s="3" t="s">
        <v>18</v>
      </c>
      <c r="C285" t="str">
        <f>VLOOKUP(B285,'Ps strains + gtypes'!$A$2:$C$18,3,FALSE)</f>
        <v>Ps2</v>
      </c>
      <c r="D285" t="s">
        <v>7</v>
      </c>
      <c r="E285">
        <v>8</v>
      </c>
      <c r="F285" s="8">
        <v>2</v>
      </c>
      <c r="G285">
        <v>0.89900000000000002</v>
      </c>
    </row>
    <row r="286" spans="1:7">
      <c r="A286">
        <v>335</v>
      </c>
      <c r="B286" s="3" t="s">
        <v>18</v>
      </c>
      <c r="C286" t="str">
        <f>VLOOKUP(B286,'Ps strains + gtypes'!$A$2:$C$18,3,FALSE)</f>
        <v>Ps2</v>
      </c>
      <c r="D286" t="s">
        <v>7</v>
      </c>
      <c r="E286">
        <v>2</v>
      </c>
      <c r="F286" s="8">
        <v>2</v>
      </c>
      <c r="G286">
        <v>0.89100000000000001</v>
      </c>
    </row>
    <row r="287" spans="1:7">
      <c r="A287">
        <v>347</v>
      </c>
      <c r="B287" s="3" t="s">
        <v>18</v>
      </c>
      <c r="C287" t="str">
        <f>VLOOKUP(B287,'Ps strains + gtypes'!$A$2:$C$18,3,FALSE)</f>
        <v>Ps2</v>
      </c>
      <c r="D287" t="s">
        <v>7</v>
      </c>
      <c r="E287">
        <v>6</v>
      </c>
      <c r="F287" s="8">
        <v>2</v>
      </c>
      <c r="G287">
        <v>0.86499999999999999</v>
      </c>
    </row>
    <row r="288" spans="1:7">
      <c r="A288">
        <v>350</v>
      </c>
      <c r="B288" s="3" t="s">
        <v>18</v>
      </c>
      <c r="C288" t="str">
        <f>VLOOKUP(B288,'Ps strains + gtypes'!$A$2:$C$18,3,FALSE)</f>
        <v>Ps2</v>
      </c>
      <c r="D288" t="s">
        <v>7</v>
      </c>
      <c r="E288">
        <v>7</v>
      </c>
      <c r="F288" s="8">
        <v>2</v>
      </c>
      <c r="G288">
        <v>0.69699999999999995</v>
      </c>
    </row>
    <row r="289" spans="1:7">
      <c r="A289">
        <v>344</v>
      </c>
      <c r="B289" s="3" t="s">
        <v>18</v>
      </c>
      <c r="C289" t="str">
        <f>VLOOKUP(B289,'Ps strains + gtypes'!$A$2:$C$18,3,FALSE)</f>
        <v>Ps2</v>
      </c>
      <c r="D289" t="s">
        <v>7</v>
      </c>
      <c r="E289">
        <v>5</v>
      </c>
      <c r="F289" s="8">
        <v>2</v>
      </c>
      <c r="G289">
        <v>0.64500000000000002</v>
      </c>
    </row>
    <row r="290" spans="1:7">
      <c r="A290">
        <v>341</v>
      </c>
      <c r="B290" s="3" t="s">
        <v>18</v>
      </c>
      <c r="C290" t="str">
        <f>VLOOKUP(B290,'Ps strains + gtypes'!$A$2:$C$18,3,FALSE)</f>
        <v>Ps2</v>
      </c>
      <c r="D290" t="s">
        <v>7</v>
      </c>
      <c r="E290">
        <v>4</v>
      </c>
      <c r="F290" s="8">
        <v>2</v>
      </c>
      <c r="G290">
        <v>0</v>
      </c>
    </row>
    <row r="291" spans="1:7">
      <c r="A291">
        <v>380</v>
      </c>
      <c r="B291" s="3" t="s">
        <v>19</v>
      </c>
      <c r="C291" t="str">
        <f>VLOOKUP(B291,'Ps strains + gtypes'!$A$2:$C$18,3,FALSE)</f>
        <v>Ps1</v>
      </c>
      <c r="D291" t="s">
        <v>7</v>
      </c>
      <c r="E291">
        <v>10</v>
      </c>
      <c r="F291" s="8">
        <v>2</v>
      </c>
      <c r="G291">
        <v>1.3420000000000001</v>
      </c>
    </row>
    <row r="292" spans="1:7">
      <c r="A292">
        <v>372</v>
      </c>
      <c r="B292" s="3" t="s">
        <v>19</v>
      </c>
      <c r="C292" t="str">
        <f>VLOOKUP(B292,'Ps strains + gtypes'!$A$2:$C$18,3,FALSE)</f>
        <v>Ps1</v>
      </c>
      <c r="D292" t="s">
        <v>7</v>
      </c>
      <c r="E292">
        <v>6</v>
      </c>
      <c r="F292" s="8">
        <v>2</v>
      </c>
      <c r="G292">
        <v>1.3320000000000001</v>
      </c>
    </row>
    <row r="293" spans="1:7">
      <c r="A293">
        <v>378</v>
      </c>
      <c r="B293" s="3" t="s">
        <v>19</v>
      </c>
      <c r="C293" t="str">
        <f>VLOOKUP(B293,'Ps strains + gtypes'!$A$2:$C$18,3,FALSE)</f>
        <v>Ps1</v>
      </c>
      <c r="D293" t="s">
        <v>7</v>
      </c>
      <c r="E293">
        <v>9</v>
      </c>
      <c r="F293" s="8">
        <v>2</v>
      </c>
      <c r="G293">
        <v>1.304</v>
      </c>
    </row>
    <row r="294" spans="1:7">
      <c r="A294">
        <v>366</v>
      </c>
      <c r="B294" s="3" t="s">
        <v>19</v>
      </c>
      <c r="C294" t="str">
        <f>VLOOKUP(B294,'Ps strains + gtypes'!$A$2:$C$18,3,FALSE)</f>
        <v>Ps1</v>
      </c>
      <c r="D294" t="s">
        <v>7</v>
      </c>
      <c r="E294">
        <v>3</v>
      </c>
      <c r="F294" s="8">
        <v>2</v>
      </c>
      <c r="G294">
        <v>1.2989999999999999</v>
      </c>
    </row>
    <row r="295" spans="1:7">
      <c r="A295">
        <v>374</v>
      </c>
      <c r="B295" s="3" t="s">
        <v>19</v>
      </c>
      <c r="C295" t="str">
        <f>VLOOKUP(B295,'Ps strains + gtypes'!$A$2:$C$18,3,FALSE)</f>
        <v>Ps1</v>
      </c>
      <c r="D295" t="s">
        <v>7</v>
      </c>
      <c r="E295">
        <v>7</v>
      </c>
      <c r="F295" s="8">
        <v>2</v>
      </c>
      <c r="G295">
        <v>1.1859999999999999</v>
      </c>
    </row>
    <row r="296" spans="1:7">
      <c r="A296">
        <v>364</v>
      </c>
      <c r="B296" s="3" t="s">
        <v>19</v>
      </c>
      <c r="C296" t="str">
        <f>VLOOKUP(B296,'Ps strains + gtypes'!$A$2:$C$18,3,FALSE)</f>
        <v>Ps1</v>
      </c>
      <c r="D296" t="s">
        <v>7</v>
      </c>
      <c r="E296">
        <v>2</v>
      </c>
      <c r="F296" s="8">
        <v>2</v>
      </c>
      <c r="G296">
        <v>1.1200000000000001</v>
      </c>
    </row>
    <row r="297" spans="1:7">
      <c r="A297">
        <v>370</v>
      </c>
      <c r="B297" s="3" t="s">
        <v>19</v>
      </c>
      <c r="C297" t="str">
        <f>VLOOKUP(B297,'Ps strains + gtypes'!$A$2:$C$18,3,FALSE)</f>
        <v>Ps1</v>
      </c>
      <c r="D297" t="s">
        <v>7</v>
      </c>
      <c r="E297">
        <v>5</v>
      </c>
      <c r="F297" s="8">
        <v>2</v>
      </c>
      <c r="G297">
        <v>1.0049999999999999</v>
      </c>
    </row>
    <row r="298" spans="1:7">
      <c r="A298">
        <v>376</v>
      </c>
      <c r="B298" s="3" t="s">
        <v>19</v>
      </c>
      <c r="C298" t="str">
        <f>VLOOKUP(B298,'Ps strains + gtypes'!$A$2:$C$18,3,FALSE)</f>
        <v>Ps1</v>
      </c>
      <c r="D298" t="s">
        <v>7</v>
      </c>
      <c r="E298">
        <v>8</v>
      </c>
      <c r="F298" s="8">
        <v>2</v>
      </c>
      <c r="G298">
        <v>0.93200000000000005</v>
      </c>
    </row>
    <row r="299" spans="1:7">
      <c r="A299">
        <v>362</v>
      </c>
      <c r="B299" s="3" t="s">
        <v>19</v>
      </c>
      <c r="C299" t="str">
        <f>VLOOKUP(B299,'Ps strains + gtypes'!$A$2:$C$18,3,FALSE)</f>
        <v>Ps1</v>
      </c>
      <c r="D299" t="s">
        <v>7</v>
      </c>
      <c r="E299">
        <v>1</v>
      </c>
      <c r="F299" s="8">
        <v>2</v>
      </c>
      <c r="G299">
        <v>0.91600000000000004</v>
      </c>
    </row>
    <row r="300" spans="1:7">
      <c r="A300">
        <v>368</v>
      </c>
      <c r="B300" s="3" t="s">
        <v>19</v>
      </c>
      <c r="C300" t="str">
        <f>VLOOKUP(B300,'Ps strains + gtypes'!$A$2:$C$18,3,FALSE)</f>
        <v>Ps1</v>
      </c>
      <c r="D300" t="s">
        <v>7</v>
      </c>
      <c r="E300">
        <v>4</v>
      </c>
      <c r="F300" s="8">
        <v>2</v>
      </c>
      <c r="G300">
        <v>0</v>
      </c>
    </row>
    <row r="301" spans="1:7">
      <c r="A301">
        <v>388</v>
      </c>
      <c r="B301" s="3" t="s">
        <v>20</v>
      </c>
      <c r="C301" t="str">
        <f>VLOOKUP(B301,'Ps strains + gtypes'!$A$2:$C$18,3,FALSE)</f>
        <v>Ps2</v>
      </c>
      <c r="D301" t="s">
        <v>7</v>
      </c>
      <c r="E301" s="3">
        <v>3</v>
      </c>
      <c r="F301" s="8">
        <v>2</v>
      </c>
      <c r="G301">
        <v>0.69299999999999995</v>
      </c>
    </row>
    <row r="302" spans="1:7">
      <c r="A302">
        <v>397</v>
      </c>
      <c r="B302" s="3" t="s">
        <v>20</v>
      </c>
      <c r="C302" t="str">
        <f>VLOOKUP(B302,'Ps strains + gtypes'!$A$2:$C$18,3,FALSE)</f>
        <v>Ps2</v>
      </c>
      <c r="D302" t="s">
        <v>7</v>
      </c>
      <c r="E302" s="3">
        <v>6</v>
      </c>
      <c r="F302" s="8">
        <v>2</v>
      </c>
      <c r="G302">
        <v>0.54200000000000004</v>
      </c>
    </row>
    <row r="303" spans="1:7">
      <c r="A303">
        <v>400</v>
      </c>
      <c r="B303" s="3" t="s">
        <v>20</v>
      </c>
      <c r="C303" t="str">
        <f>VLOOKUP(B303,'Ps strains + gtypes'!$A$2:$C$18,3,FALSE)</f>
        <v>Ps2</v>
      </c>
      <c r="D303" t="s">
        <v>7</v>
      </c>
      <c r="E303" s="3">
        <v>7</v>
      </c>
      <c r="F303" s="8">
        <v>2</v>
      </c>
      <c r="G303">
        <v>0.5</v>
      </c>
    </row>
    <row r="304" spans="1:7">
      <c r="A304">
        <v>382</v>
      </c>
      <c r="B304" s="3" t="s">
        <v>20</v>
      </c>
      <c r="C304" t="str">
        <f>VLOOKUP(B304,'Ps strains + gtypes'!$A$2:$C$18,3,FALSE)</f>
        <v>Ps2</v>
      </c>
      <c r="D304" t="s">
        <v>7</v>
      </c>
      <c r="E304" s="3">
        <v>1</v>
      </c>
      <c r="F304" s="8">
        <v>2</v>
      </c>
      <c r="G304">
        <v>0.48899999999999999</v>
      </c>
    </row>
    <row r="305" spans="1:7">
      <c r="A305">
        <v>409</v>
      </c>
      <c r="B305" s="3" t="s">
        <v>20</v>
      </c>
      <c r="C305" t="str">
        <f>VLOOKUP(B305,'Ps strains + gtypes'!$A$2:$C$18,3,FALSE)</f>
        <v>Ps2</v>
      </c>
      <c r="D305" t="s">
        <v>7</v>
      </c>
      <c r="E305" s="3">
        <v>10</v>
      </c>
      <c r="F305" s="8">
        <v>2</v>
      </c>
      <c r="G305">
        <v>0.41899999999999998</v>
      </c>
    </row>
    <row r="306" spans="1:7">
      <c r="A306">
        <v>385</v>
      </c>
      <c r="B306" s="3" t="s">
        <v>20</v>
      </c>
      <c r="C306" t="str">
        <f>VLOOKUP(B306,'Ps strains + gtypes'!$A$2:$C$18,3,FALSE)</f>
        <v>Ps2</v>
      </c>
      <c r="D306" t="s">
        <v>7</v>
      </c>
      <c r="E306" s="3">
        <v>2</v>
      </c>
      <c r="F306" s="8">
        <v>2</v>
      </c>
      <c r="G306">
        <v>0.40400000000000003</v>
      </c>
    </row>
    <row r="307" spans="1:7">
      <c r="A307">
        <v>406</v>
      </c>
      <c r="B307" s="3" t="s">
        <v>20</v>
      </c>
      <c r="C307" t="str">
        <f>VLOOKUP(B307,'Ps strains + gtypes'!$A$2:$C$18,3,FALSE)</f>
        <v>Ps2</v>
      </c>
      <c r="D307" t="s">
        <v>7</v>
      </c>
      <c r="E307" s="3">
        <v>9</v>
      </c>
      <c r="F307" s="8">
        <v>2</v>
      </c>
      <c r="G307">
        <v>0.33900000000000002</v>
      </c>
    </row>
    <row r="308" spans="1:7">
      <c r="A308">
        <v>469</v>
      </c>
      <c r="B308" s="3" t="s">
        <v>22</v>
      </c>
      <c r="C308" t="str">
        <f>VLOOKUP(B308,'Ps strains + gtypes'!$A$2:$C$18,3,FALSE)</f>
        <v>Ps2</v>
      </c>
      <c r="D308" t="s">
        <v>7</v>
      </c>
      <c r="E308" s="3">
        <v>10</v>
      </c>
      <c r="F308" s="8">
        <v>2</v>
      </c>
      <c r="G308">
        <v>1.2689999999999999</v>
      </c>
    </row>
    <row r="309" spans="1:7">
      <c r="A309">
        <v>466</v>
      </c>
      <c r="B309" s="3" t="s">
        <v>22</v>
      </c>
      <c r="C309" t="str">
        <f>VLOOKUP(B309,'Ps strains + gtypes'!$A$2:$C$18,3,FALSE)</f>
        <v>Ps2</v>
      </c>
      <c r="D309" t="s">
        <v>7</v>
      </c>
      <c r="E309" s="3">
        <v>9</v>
      </c>
      <c r="F309" s="8">
        <v>2</v>
      </c>
      <c r="G309">
        <v>0.96399999999999997</v>
      </c>
    </row>
    <row r="310" spans="1:7">
      <c r="A310">
        <v>442</v>
      </c>
      <c r="B310" s="3" t="s">
        <v>22</v>
      </c>
      <c r="C310" t="str">
        <f>VLOOKUP(B310,'Ps strains + gtypes'!$A$2:$C$18,3,FALSE)</f>
        <v>Ps2</v>
      </c>
      <c r="D310" t="s">
        <v>7</v>
      </c>
      <c r="E310" s="3">
        <v>1</v>
      </c>
      <c r="F310" s="8">
        <v>2</v>
      </c>
      <c r="G310">
        <v>0.88300000000000001</v>
      </c>
    </row>
    <row r="311" spans="1:7">
      <c r="A311">
        <v>445</v>
      </c>
      <c r="B311" s="3" t="s">
        <v>22</v>
      </c>
      <c r="C311" t="str">
        <f>VLOOKUP(B311,'Ps strains + gtypes'!$A$2:$C$18,3,FALSE)</f>
        <v>Ps2</v>
      </c>
      <c r="D311" t="s">
        <v>7</v>
      </c>
      <c r="E311" s="3">
        <v>2</v>
      </c>
      <c r="F311" s="8">
        <v>2</v>
      </c>
      <c r="G311">
        <v>0.79900000000000004</v>
      </c>
    </row>
    <row r="312" spans="1:7">
      <c r="A312">
        <v>457</v>
      </c>
      <c r="B312" s="3" t="s">
        <v>22</v>
      </c>
      <c r="C312" t="str">
        <f>VLOOKUP(B312,'Ps strains + gtypes'!$A$2:$C$18,3,FALSE)</f>
        <v>Ps2</v>
      </c>
      <c r="D312" t="s">
        <v>7</v>
      </c>
      <c r="E312" s="3">
        <v>6</v>
      </c>
      <c r="F312" s="8">
        <v>2</v>
      </c>
      <c r="G312">
        <v>0.79400000000000004</v>
      </c>
    </row>
    <row r="313" spans="1:7">
      <c r="A313">
        <v>460</v>
      </c>
      <c r="B313" s="3" t="s">
        <v>22</v>
      </c>
      <c r="C313" t="str">
        <f>VLOOKUP(B313,'Ps strains + gtypes'!$A$2:$C$18,3,FALSE)</f>
        <v>Ps2</v>
      </c>
      <c r="D313" t="s">
        <v>7</v>
      </c>
      <c r="E313" s="3">
        <v>7</v>
      </c>
      <c r="F313" s="8">
        <v>2</v>
      </c>
      <c r="G313">
        <v>0.70799999999999996</v>
      </c>
    </row>
    <row r="314" spans="1:7">
      <c r="A314">
        <v>463</v>
      </c>
      <c r="B314" s="3" t="s">
        <v>22</v>
      </c>
      <c r="C314" t="str">
        <f>VLOOKUP(B314,'Ps strains + gtypes'!$A$2:$C$18,3,FALSE)</f>
        <v>Ps2</v>
      </c>
      <c r="D314" t="s">
        <v>7</v>
      </c>
      <c r="E314" s="3">
        <v>8</v>
      </c>
      <c r="F314" s="8">
        <v>2</v>
      </c>
      <c r="G314">
        <v>0.68400000000000005</v>
      </c>
    </row>
    <row r="315" spans="1:7">
      <c r="A315">
        <v>448</v>
      </c>
      <c r="B315" s="3" t="s">
        <v>22</v>
      </c>
      <c r="C315" t="str">
        <f>VLOOKUP(B315,'Ps strains + gtypes'!$A$2:$C$18,3,FALSE)</f>
        <v>Ps2</v>
      </c>
      <c r="D315" t="s">
        <v>7</v>
      </c>
      <c r="E315" s="3">
        <v>3</v>
      </c>
      <c r="F315" s="8">
        <v>2</v>
      </c>
      <c r="G315">
        <v>0.58199999999999996</v>
      </c>
    </row>
    <row r="316" spans="1:7">
      <c r="A316">
        <v>454</v>
      </c>
      <c r="B316" s="3" t="s">
        <v>22</v>
      </c>
      <c r="C316" t="str">
        <f>VLOOKUP(B316,'Ps strains + gtypes'!$A$2:$C$18,3,FALSE)</f>
        <v>Ps2</v>
      </c>
      <c r="D316" t="s">
        <v>7</v>
      </c>
      <c r="E316" s="3">
        <v>5</v>
      </c>
      <c r="F316" s="8">
        <v>2</v>
      </c>
      <c r="G316">
        <v>0.41899999999999998</v>
      </c>
    </row>
    <row r="317" spans="1:7">
      <c r="A317">
        <v>451</v>
      </c>
      <c r="B317" s="3" t="s">
        <v>22</v>
      </c>
      <c r="C317" t="str">
        <f>VLOOKUP(B317,'Ps strains + gtypes'!$A$2:$C$18,3,FALSE)</f>
        <v>Ps2</v>
      </c>
      <c r="D317" t="s">
        <v>7</v>
      </c>
      <c r="E317" s="3">
        <v>4</v>
      </c>
      <c r="F317" s="8">
        <v>2</v>
      </c>
      <c r="G317">
        <v>0</v>
      </c>
    </row>
    <row r="318" spans="1:7">
      <c r="A318">
        <v>499</v>
      </c>
      <c r="B318" s="3" t="s">
        <v>23</v>
      </c>
      <c r="C318" t="str">
        <f>VLOOKUP(B318,'Ps strains + gtypes'!$A$2:$C$18,3,FALSE)</f>
        <v>Ps2</v>
      </c>
      <c r="D318" t="s">
        <v>7</v>
      </c>
      <c r="E318" s="3">
        <v>10</v>
      </c>
      <c r="F318" s="8">
        <v>2</v>
      </c>
      <c r="G318">
        <v>1.2030000000000001</v>
      </c>
    </row>
    <row r="319" spans="1:7">
      <c r="A319">
        <v>496</v>
      </c>
      <c r="B319" s="3" t="s">
        <v>23</v>
      </c>
      <c r="C319" t="str">
        <f>VLOOKUP(B319,'Ps strains + gtypes'!$A$2:$C$18,3,FALSE)</f>
        <v>Ps2</v>
      </c>
      <c r="D319" t="s">
        <v>7</v>
      </c>
      <c r="E319" s="3">
        <v>9</v>
      </c>
      <c r="F319" s="8">
        <v>2</v>
      </c>
      <c r="G319">
        <v>0.99199999999999999</v>
      </c>
    </row>
    <row r="320" spans="1:7">
      <c r="A320">
        <v>478</v>
      </c>
      <c r="B320" s="3" t="s">
        <v>23</v>
      </c>
      <c r="C320" t="str">
        <f>VLOOKUP(B320,'Ps strains + gtypes'!$A$2:$C$18,3,FALSE)</f>
        <v>Ps2</v>
      </c>
      <c r="D320" t="s">
        <v>7</v>
      </c>
      <c r="E320" s="3">
        <v>3</v>
      </c>
      <c r="F320" s="8">
        <v>2</v>
      </c>
      <c r="G320">
        <v>0.98699999999999999</v>
      </c>
    </row>
    <row r="321" spans="1:7">
      <c r="A321">
        <v>484</v>
      </c>
      <c r="B321" s="3" t="s">
        <v>23</v>
      </c>
      <c r="C321" t="str">
        <f>VLOOKUP(B321,'Ps strains + gtypes'!$A$2:$C$18,3,FALSE)</f>
        <v>Ps2</v>
      </c>
      <c r="D321" t="s">
        <v>7</v>
      </c>
      <c r="E321" s="3">
        <v>5</v>
      </c>
      <c r="F321" s="8">
        <v>2</v>
      </c>
      <c r="G321">
        <v>0.91100000000000003</v>
      </c>
    </row>
    <row r="322" spans="1:7">
      <c r="A322">
        <v>475</v>
      </c>
      <c r="B322" s="3" t="s">
        <v>23</v>
      </c>
      <c r="C322" t="str">
        <f>VLOOKUP(B322,'Ps strains + gtypes'!$A$2:$C$18,3,FALSE)</f>
        <v>Ps2</v>
      </c>
      <c r="D322" t="s">
        <v>7</v>
      </c>
      <c r="E322" s="3">
        <v>2</v>
      </c>
      <c r="F322" s="8">
        <v>2</v>
      </c>
      <c r="G322">
        <v>0.88800000000000001</v>
      </c>
    </row>
    <row r="323" spans="1:7">
      <c r="A323">
        <v>472</v>
      </c>
      <c r="B323" s="3" t="s">
        <v>23</v>
      </c>
      <c r="C323" t="str">
        <f>VLOOKUP(B323,'Ps strains + gtypes'!$A$2:$C$18,3,FALSE)</f>
        <v>Ps2</v>
      </c>
      <c r="D323" t="s">
        <v>7</v>
      </c>
      <c r="E323" s="3">
        <v>1</v>
      </c>
      <c r="F323" s="8">
        <v>2</v>
      </c>
      <c r="G323">
        <v>0.76600000000000001</v>
      </c>
    </row>
    <row r="324" spans="1:7">
      <c r="A324">
        <v>490</v>
      </c>
      <c r="B324" s="3" t="s">
        <v>23</v>
      </c>
      <c r="C324" t="str">
        <f>VLOOKUP(B324,'Ps strains + gtypes'!$A$2:$C$18,3,FALSE)</f>
        <v>Ps2</v>
      </c>
      <c r="D324" t="s">
        <v>7</v>
      </c>
      <c r="E324" s="3">
        <v>7</v>
      </c>
      <c r="F324" s="8">
        <v>2</v>
      </c>
      <c r="G324">
        <v>0.76</v>
      </c>
    </row>
    <row r="325" spans="1:7">
      <c r="A325">
        <v>493</v>
      </c>
      <c r="B325" s="3" t="s">
        <v>23</v>
      </c>
      <c r="C325" t="str">
        <f>VLOOKUP(B325,'Ps strains + gtypes'!$A$2:$C$18,3,FALSE)</f>
        <v>Ps2</v>
      </c>
      <c r="D325" t="s">
        <v>7</v>
      </c>
      <c r="E325" s="3">
        <v>8</v>
      </c>
      <c r="F325" s="8">
        <v>2</v>
      </c>
      <c r="G325">
        <v>0.745</v>
      </c>
    </row>
    <row r="326" spans="1:7">
      <c r="A326">
        <v>487</v>
      </c>
      <c r="B326" s="3" t="s">
        <v>23</v>
      </c>
      <c r="C326" t="str">
        <f>VLOOKUP(B326,'Ps strains + gtypes'!$A$2:$C$18,3,FALSE)</f>
        <v>Ps2</v>
      </c>
      <c r="D326" t="s">
        <v>7</v>
      </c>
      <c r="E326" s="3">
        <v>6</v>
      </c>
      <c r="F326" s="8">
        <v>2</v>
      </c>
      <c r="G326">
        <v>0.65700000000000003</v>
      </c>
    </row>
    <row r="327" spans="1:7">
      <c r="A327">
        <v>481</v>
      </c>
      <c r="B327" s="3" t="s">
        <v>23</v>
      </c>
      <c r="C327" t="str">
        <f>VLOOKUP(B327,'Ps strains + gtypes'!$A$2:$C$18,3,FALSE)</f>
        <v>Ps2</v>
      </c>
      <c r="D327" t="s">
        <v>7</v>
      </c>
      <c r="E327" s="3">
        <v>4</v>
      </c>
      <c r="F327" s="8">
        <v>2</v>
      </c>
      <c r="G327">
        <v>0.20200000000000001</v>
      </c>
    </row>
    <row r="328" spans="1:7">
      <c r="A328">
        <v>529</v>
      </c>
      <c r="B328" s="3" t="s">
        <v>24</v>
      </c>
      <c r="C328" t="str">
        <f>VLOOKUP(B328,'Ps strains + gtypes'!$A$2:$C$18,3,FALSE)</f>
        <v>Ps1</v>
      </c>
      <c r="D328" t="s">
        <v>7</v>
      </c>
      <c r="E328" s="3">
        <v>10</v>
      </c>
      <c r="F328" s="8">
        <v>2</v>
      </c>
      <c r="G328">
        <v>0.94</v>
      </c>
    </row>
    <row r="329" spans="1:7">
      <c r="A329">
        <v>517</v>
      </c>
      <c r="B329" s="3" t="s">
        <v>24</v>
      </c>
      <c r="C329" t="str">
        <f>VLOOKUP(B329,'Ps strains + gtypes'!$A$2:$C$18,3,FALSE)</f>
        <v>Ps1</v>
      </c>
      <c r="D329" t="s">
        <v>7</v>
      </c>
      <c r="E329" s="3">
        <v>6</v>
      </c>
      <c r="F329" s="8">
        <v>2</v>
      </c>
      <c r="G329">
        <v>0.92600000000000005</v>
      </c>
    </row>
    <row r="330" spans="1:7">
      <c r="A330">
        <v>526</v>
      </c>
      <c r="B330" s="3" t="s">
        <v>24</v>
      </c>
      <c r="C330" t="str">
        <f>VLOOKUP(B330,'Ps strains + gtypes'!$A$2:$C$18,3,FALSE)</f>
        <v>Ps1</v>
      </c>
      <c r="D330" t="s">
        <v>7</v>
      </c>
      <c r="E330" s="3">
        <v>9</v>
      </c>
      <c r="F330" s="8">
        <v>2</v>
      </c>
      <c r="G330">
        <v>0.89500000000000002</v>
      </c>
    </row>
    <row r="331" spans="1:7">
      <c r="A331">
        <v>514</v>
      </c>
      <c r="B331" s="3" t="s">
        <v>24</v>
      </c>
      <c r="C331" t="str">
        <f>VLOOKUP(B331,'Ps strains + gtypes'!$A$2:$C$18,3,FALSE)</f>
        <v>Ps1</v>
      </c>
      <c r="D331" t="s">
        <v>7</v>
      </c>
      <c r="E331" s="3">
        <v>5</v>
      </c>
      <c r="F331" s="8">
        <v>2</v>
      </c>
      <c r="G331">
        <v>0.77500000000000002</v>
      </c>
    </row>
    <row r="332" spans="1:7">
      <c r="A332">
        <v>523</v>
      </c>
      <c r="B332" s="3" t="s">
        <v>24</v>
      </c>
      <c r="C332" t="str">
        <f>VLOOKUP(B332,'Ps strains + gtypes'!$A$2:$C$18,3,FALSE)</f>
        <v>Ps1</v>
      </c>
      <c r="D332" t="s">
        <v>7</v>
      </c>
      <c r="E332" s="3">
        <v>8</v>
      </c>
      <c r="F332" s="8">
        <v>2</v>
      </c>
      <c r="G332">
        <v>0.77500000000000002</v>
      </c>
    </row>
    <row r="333" spans="1:7">
      <c r="A333">
        <v>520</v>
      </c>
      <c r="B333" s="3" t="s">
        <v>24</v>
      </c>
      <c r="C333" t="str">
        <f>VLOOKUP(B333,'Ps strains + gtypes'!$A$2:$C$18,3,FALSE)</f>
        <v>Ps1</v>
      </c>
      <c r="D333" t="s">
        <v>7</v>
      </c>
      <c r="E333" s="3">
        <v>7</v>
      </c>
      <c r="F333" s="8">
        <v>2</v>
      </c>
      <c r="G333">
        <v>0.69499999999999995</v>
      </c>
    </row>
    <row r="334" spans="1:7">
      <c r="A334">
        <v>505</v>
      </c>
      <c r="B334" s="3" t="s">
        <v>24</v>
      </c>
      <c r="C334" t="str">
        <f>VLOOKUP(B334,'Ps strains + gtypes'!$A$2:$C$18,3,FALSE)</f>
        <v>Ps1</v>
      </c>
      <c r="D334" t="s">
        <v>7</v>
      </c>
      <c r="E334" s="3">
        <v>2</v>
      </c>
      <c r="F334" s="8">
        <v>2</v>
      </c>
      <c r="G334">
        <v>0.67500000000000004</v>
      </c>
    </row>
    <row r="335" spans="1:7">
      <c r="A335">
        <v>508</v>
      </c>
      <c r="B335" s="3" t="s">
        <v>24</v>
      </c>
      <c r="C335" t="str">
        <f>VLOOKUP(B335,'Ps strains + gtypes'!$A$2:$C$18,3,FALSE)</f>
        <v>Ps1</v>
      </c>
      <c r="D335" t="s">
        <v>7</v>
      </c>
      <c r="E335" s="3">
        <v>3</v>
      </c>
      <c r="F335" s="8">
        <v>2</v>
      </c>
      <c r="G335">
        <v>0.628</v>
      </c>
    </row>
    <row r="336" spans="1:7">
      <c r="A336">
        <v>502</v>
      </c>
      <c r="B336" s="3" t="s">
        <v>24</v>
      </c>
      <c r="C336" t="str">
        <f>VLOOKUP(B336,'Ps strains + gtypes'!$A$2:$C$18,3,FALSE)</f>
        <v>Ps1</v>
      </c>
      <c r="D336" t="s">
        <v>7</v>
      </c>
      <c r="E336" s="3">
        <v>1</v>
      </c>
      <c r="F336" s="8">
        <v>2</v>
      </c>
      <c r="G336">
        <v>0.56399999999999995</v>
      </c>
    </row>
    <row r="337" spans="1:7">
      <c r="A337">
        <v>511</v>
      </c>
      <c r="B337" s="3" t="s">
        <v>24</v>
      </c>
      <c r="C337" t="str">
        <f>VLOOKUP(B337,'Ps strains + gtypes'!$A$2:$C$18,3,FALSE)</f>
        <v>Ps1</v>
      </c>
      <c r="D337" t="s">
        <v>7</v>
      </c>
      <c r="E337" s="3">
        <v>4</v>
      </c>
      <c r="F337" s="8">
        <v>2</v>
      </c>
      <c r="G337">
        <v>0</v>
      </c>
    </row>
    <row r="338" spans="1:7">
      <c r="A338">
        <v>30</v>
      </c>
      <c r="B338" t="s">
        <v>6</v>
      </c>
      <c r="C338" t="str">
        <f>VLOOKUP(B338,'Ps strains + gtypes'!$A$2:$C$18,3,FALSE)</f>
        <v>Ps2</v>
      </c>
      <c r="D338" t="s">
        <v>7</v>
      </c>
      <c r="E338">
        <v>10</v>
      </c>
      <c r="F338" s="8">
        <v>3</v>
      </c>
      <c r="G338">
        <v>1.2529999999999999</v>
      </c>
    </row>
    <row r="339" spans="1:7">
      <c r="A339">
        <v>27</v>
      </c>
      <c r="B339" t="s">
        <v>6</v>
      </c>
      <c r="C339" t="str">
        <f>VLOOKUP(B339,'Ps strains + gtypes'!$A$2:$C$18,3,FALSE)</f>
        <v>Ps2</v>
      </c>
      <c r="D339" t="s">
        <v>7</v>
      </c>
      <c r="E339">
        <v>9</v>
      </c>
      <c r="F339" s="8">
        <v>3</v>
      </c>
      <c r="G339">
        <v>1.1220000000000001</v>
      </c>
    </row>
    <row r="340" spans="1:7">
      <c r="A340">
        <v>9</v>
      </c>
      <c r="B340" t="s">
        <v>6</v>
      </c>
      <c r="C340" t="str">
        <f>VLOOKUP(B340,'Ps strains + gtypes'!$A$2:$C$18,3,FALSE)</f>
        <v>Ps2</v>
      </c>
      <c r="D340" t="s">
        <v>7</v>
      </c>
      <c r="E340">
        <v>3</v>
      </c>
      <c r="F340" s="8">
        <v>3</v>
      </c>
      <c r="G340">
        <v>0.97199999999999998</v>
      </c>
    </row>
    <row r="341" spans="1:7">
      <c r="A341">
        <v>18</v>
      </c>
      <c r="B341" t="s">
        <v>6</v>
      </c>
      <c r="C341" t="str">
        <f>VLOOKUP(B341,'Ps strains + gtypes'!$A$2:$C$18,3,FALSE)</f>
        <v>Ps2</v>
      </c>
      <c r="D341" t="s">
        <v>7</v>
      </c>
      <c r="E341">
        <v>6</v>
      </c>
      <c r="F341" s="8">
        <v>3</v>
      </c>
      <c r="G341">
        <v>0.79100000000000004</v>
      </c>
    </row>
    <row r="342" spans="1:7">
      <c r="A342">
        <v>6</v>
      </c>
      <c r="B342" t="s">
        <v>6</v>
      </c>
      <c r="C342" t="str">
        <f>VLOOKUP(B342,'Ps strains + gtypes'!$A$2:$C$18,3,FALSE)</f>
        <v>Ps2</v>
      </c>
      <c r="D342" t="s">
        <v>7</v>
      </c>
      <c r="E342">
        <v>2</v>
      </c>
      <c r="F342" s="8">
        <v>3</v>
      </c>
      <c r="G342">
        <v>0.76600000000000001</v>
      </c>
    </row>
    <row r="343" spans="1:7">
      <c r="A343">
        <v>3</v>
      </c>
      <c r="B343" t="s">
        <v>6</v>
      </c>
      <c r="C343" t="str">
        <f>VLOOKUP(B343,'Ps strains + gtypes'!$A$2:$C$18,3,FALSE)</f>
        <v>Ps2</v>
      </c>
      <c r="D343" t="s">
        <v>7</v>
      </c>
      <c r="E343">
        <v>1</v>
      </c>
      <c r="F343" s="8">
        <v>3</v>
      </c>
      <c r="G343">
        <v>0.72899999999999998</v>
      </c>
    </row>
    <row r="344" spans="1:7">
      <c r="A344">
        <v>21</v>
      </c>
      <c r="B344" t="s">
        <v>6</v>
      </c>
      <c r="C344" t="str">
        <f>VLOOKUP(B344,'Ps strains + gtypes'!$A$2:$C$18,3,FALSE)</f>
        <v>Ps2</v>
      </c>
      <c r="D344" t="s">
        <v>7</v>
      </c>
      <c r="E344">
        <v>7</v>
      </c>
      <c r="F344" s="8">
        <v>3</v>
      </c>
      <c r="G344">
        <v>0.71399999999999997</v>
      </c>
    </row>
    <row r="345" spans="1:7">
      <c r="A345">
        <v>24</v>
      </c>
      <c r="B345" t="s">
        <v>6</v>
      </c>
      <c r="C345" t="str">
        <f>VLOOKUP(B345,'Ps strains + gtypes'!$A$2:$C$18,3,FALSE)</f>
        <v>Ps2</v>
      </c>
      <c r="D345" t="s">
        <v>7</v>
      </c>
      <c r="E345">
        <v>8</v>
      </c>
      <c r="F345" s="8">
        <v>3</v>
      </c>
      <c r="G345">
        <v>0.66200000000000003</v>
      </c>
    </row>
    <row r="346" spans="1:7">
      <c r="A346">
        <v>12</v>
      </c>
      <c r="B346" t="s">
        <v>6</v>
      </c>
      <c r="C346" t="str">
        <f>VLOOKUP(B346,'Ps strains + gtypes'!$A$2:$C$18,3,FALSE)</f>
        <v>Ps2</v>
      </c>
      <c r="D346" t="s">
        <v>7</v>
      </c>
      <c r="E346">
        <v>4</v>
      </c>
      <c r="F346" s="8">
        <v>3</v>
      </c>
      <c r="G346">
        <v>0</v>
      </c>
    </row>
    <row r="347" spans="1:7">
      <c r="A347">
        <v>15</v>
      </c>
      <c r="B347" t="s">
        <v>6</v>
      </c>
      <c r="C347" t="str">
        <f>VLOOKUP(B347,'Ps strains + gtypes'!$A$2:$C$18,3,FALSE)</f>
        <v>Ps2</v>
      </c>
      <c r="D347" t="s">
        <v>7</v>
      </c>
      <c r="E347">
        <v>5</v>
      </c>
      <c r="F347" s="8">
        <v>3</v>
      </c>
      <c r="G347">
        <v>0</v>
      </c>
    </row>
    <row r="348" spans="1:7">
      <c r="A348">
        <v>39</v>
      </c>
      <c r="B348" s="3" t="s">
        <v>8</v>
      </c>
      <c r="C348" t="str">
        <f>VLOOKUP(B348,'Ps strains + gtypes'!$A$2:$C$18,3,FALSE)</f>
        <v>Ps1</v>
      </c>
      <c r="D348" t="s">
        <v>7</v>
      </c>
      <c r="E348">
        <v>3</v>
      </c>
      <c r="F348" s="8">
        <v>3</v>
      </c>
      <c r="G348">
        <v>1.26</v>
      </c>
    </row>
    <row r="349" spans="1:7">
      <c r="A349">
        <v>60</v>
      </c>
      <c r="B349" s="3" t="s">
        <v>8</v>
      </c>
      <c r="C349" t="str">
        <f>VLOOKUP(B349,'Ps strains + gtypes'!$A$2:$C$18,3,FALSE)</f>
        <v>Ps1</v>
      </c>
      <c r="D349" t="s">
        <v>7</v>
      </c>
      <c r="E349">
        <v>10</v>
      </c>
      <c r="F349" s="8">
        <v>3</v>
      </c>
      <c r="G349">
        <v>1.109</v>
      </c>
    </row>
    <row r="350" spans="1:7">
      <c r="A350">
        <v>51</v>
      </c>
      <c r="B350" s="3" t="s">
        <v>8</v>
      </c>
      <c r="C350" t="str">
        <f>VLOOKUP(B350,'Ps strains + gtypes'!$A$2:$C$18,3,FALSE)</f>
        <v>Ps1</v>
      </c>
      <c r="D350" t="s">
        <v>7</v>
      </c>
      <c r="E350">
        <v>7</v>
      </c>
      <c r="F350" s="8">
        <v>3</v>
      </c>
      <c r="G350">
        <v>1.06</v>
      </c>
    </row>
    <row r="351" spans="1:7">
      <c r="A351">
        <v>57</v>
      </c>
      <c r="B351" s="3" t="s">
        <v>8</v>
      </c>
      <c r="C351" t="str">
        <f>VLOOKUP(B351,'Ps strains + gtypes'!$A$2:$C$18,3,FALSE)</f>
        <v>Ps1</v>
      </c>
      <c r="D351" t="s">
        <v>7</v>
      </c>
      <c r="E351">
        <v>9</v>
      </c>
      <c r="F351" s="8">
        <v>3</v>
      </c>
      <c r="G351">
        <v>1.038</v>
      </c>
    </row>
    <row r="352" spans="1:7">
      <c r="A352">
        <v>54</v>
      </c>
      <c r="B352" s="3" t="s">
        <v>8</v>
      </c>
      <c r="C352" t="str">
        <f>VLOOKUP(B352,'Ps strains + gtypes'!$A$2:$C$18,3,FALSE)</f>
        <v>Ps1</v>
      </c>
      <c r="D352" t="s">
        <v>7</v>
      </c>
      <c r="E352">
        <v>8</v>
      </c>
      <c r="F352" s="8">
        <v>3</v>
      </c>
      <c r="G352">
        <v>0.98099999999999998</v>
      </c>
    </row>
    <row r="353" spans="1:7">
      <c r="A353">
        <v>48</v>
      </c>
      <c r="B353" s="3" t="s">
        <v>8</v>
      </c>
      <c r="C353" t="str">
        <f>VLOOKUP(B353,'Ps strains + gtypes'!$A$2:$C$18,3,FALSE)</f>
        <v>Ps1</v>
      </c>
      <c r="D353" t="s">
        <v>7</v>
      </c>
      <c r="E353">
        <v>6</v>
      </c>
      <c r="F353" s="8">
        <v>3</v>
      </c>
      <c r="G353">
        <v>0.82</v>
      </c>
    </row>
    <row r="354" spans="1:7">
      <c r="A354">
        <v>45</v>
      </c>
      <c r="B354" s="3" t="s">
        <v>8</v>
      </c>
      <c r="C354" t="str">
        <f>VLOOKUP(B354,'Ps strains + gtypes'!$A$2:$C$18,3,FALSE)</f>
        <v>Ps1</v>
      </c>
      <c r="D354" t="s">
        <v>7</v>
      </c>
      <c r="E354">
        <v>5</v>
      </c>
      <c r="F354" s="8">
        <v>3</v>
      </c>
      <c r="G354">
        <v>0.72899999999999998</v>
      </c>
    </row>
    <row r="355" spans="1:7">
      <c r="A355">
        <v>36</v>
      </c>
      <c r="B355" s="3" t="s">
        <v>8</v>
      </c>
      <c r="C355" t="str">
        <f>VLOOKUP(B355,'Ps strains + gtypes'!$A$2:$C$18,3,FALSE)</f>
        <v>Ps1</v>
      </c>
      <c r="D355" t="s">
        <v>7</v>
      </c>
      <c r="E355">
        <v>2</v>
      </c>
      <c r="F355" s="8">
        <v>3</v>
      </c>
      <c r="G355">
        <v>0.68799999999999994</v>
      </c>
    </row>
    <row r="356" spans="1:7">
      <c r="A356">
        <v>33</v>
      </c>
      <c r="B356" s="3" t="s">
        <v>8</v>
      </c>
      <c r="C356" t="str">
        <f>VLOOKUP(B356,'Ps strains + gtypes'!$A$2:$C$18,3,FALSE)</f>
        <v>Ps1</v>
      </c>
      <c r="D356" t="s">
        <v>7</v>
      </c>
      <c r="E356">
        <v>1</v>
      </c>
      <c r="F356" s="8">
        <v>3</v>
      </c>
      <c r="G356">
        <v>0.66200000000000003</v>
      </c>
    </row>
    <row r="357" spans="1:7">
      <c r="A357">
        <v>42</v>
      </c>
      <c r="B357" s="3" t="s">
        <v>8</v>
      </c>
      <c r="C357" t="str">
        <f>VLOOKUP(B357,'Ps strains + gtypes'!$A$2:$C$18,3,FALSE)</f>
        <v>Ps1</v>
      </c>
      <c r="D357" t="s">
        <v>7</v>
      </c>
      <c r="E357">
        <v>4</v>
      </c>
      <c r="F357" s="8">
        <v>3</v>
      </c>
      <c r="G357">
        <v>0.19700000000000001</v>
      </c>
    </row>
    <row r="358" spans="1:7">
      <c r="A358">
        <v>90</v>
      </c>
      <c r="B358" s="3" t="s">
        <v>9</v>
      </c>
      <c r="C358" t="s">
        <v>9</v>
      </c>
      <c r="D358" t="s">
        <v>7</v>
      </c>
      <c r="E358">
        <v>10</v>
      </c>
      <c r="F358" s="8">
        <v>3</v>
      </c>
      <c r="G358">
        <v>1.272</v>
      </c>
    </row>
    <row r="359" spans="1:7">
      <c r="A359">
        <v>81</v>
      </c>
      <c r="B359" s="3" t="s">
        <v>9</v>
      </c>
      <c r="C359" t="s">
        <v>9</v>
      </c>
      <c r="D359" t="s">
        <v>7</v>
      </c>
      <c r="E359">
        <v>7</v>
      </c>
      <c r="F359" s="8">
        <v>3</v>
      </c>
      <c r="G359">
        <v>1.109</v>
      </c>
    </row>
    <row r="360" spans="1:7">
      <c r="A360">
        <v>69</v>
      </c>
      <c r="B360" s="3" t="s">
        <v>9</v>
      </c>
      <c r="C360" t="s">
        <v>9</v>
      </c>
      <c r="D360" t="s">
        <v>7</v>
      </c>
      <c r="E360">
        <v>3</v>
      </c>
      <c r="F360" s="8">
        <v>3</v>
      </c>
      <c r="G360">
        <v>1.0720000000000001</v>
      </c>
    </row>
    <row r="361" spans="1:7">
      <c r="A361">
        <v>84</v>
      </c>
      <c r="B361" s="3" t="s">
        <v>9</v>
      </c>
      <c r="C361" t="s">
        <v>9</v>
      </c>
      <c r="D361" t="s">
        <v>7</v>
      </c>
      <c r="E361">
        <v>8</v>
      </c>
      <c r="F361" s="8">
        <v>3</v>
      </c>
      <c r="G361">
        <v>0.93799999999999994</v>
      </c>
    </row>
    <row r="362" spans="1:7">
      <c r="A362">
        <v>87</v>
      </c>
      <c r="B362" s="3" t="s">
        <v>9</v>
      </c>
      <c r="C362" t="s">
        <v>9</v>
      </c>
      <c r="D362" t="s">
        <v>7</v>
      </c>
      <c r="E362">
        <v>9</v>
      </c>
      <c r="F362" s="8">
        <v>3</v>
      </c>
      <c r="G362">
        <v>0.877</v>
      </c>
    </row>
    <row r="363" spans="1:7">
      <c r="A363">
        <v>63</v>
      </c>
      <c r="B363" s="3" t="s">
        <v>9</v>
      </c>
      <c r="C363" t="s">
        <v>9</v>
      </c>
      <c r="D363" t="s">
        <v>7</v>
      </c>
      <c r="E363">
        <v>1</v>
      </c>
      <c r="F363" s="8">
        <v>3</v>
      </c>
      <c r="G363">
        <v>0.84</v>
      </c>
    </row>
    <row r="364" spans="1:7">
      <c r="A364">
        <v>78</v>
      </c>
      <c r="B364" s="3" t="s">
        <v>9</v>
      </c>
      <c r="C364" t="s">
        <v>9</v>
      </c>
      <c r="D364" t="s">
        <v>7</v>
      </c>
      <c r="E364">
        <v>6</v>
      </c>
      <c r="F364" s="8">
        <v>3</v>
      </c>
      <c r="G364">
        <v>0.80500000000000005</v>
      </c>
    </row>
    <row r="365" spans="1:7">
      <c r="A365">
        <v>66</v>
      </c>
      <c r="B365" s="3" t="s">
        <v>9</v>
      </c>
      <c r="C365" t="s">
        <v>9</v>
      </c>
      <c r="D365" t="s">
        <v>7</v>
      </c>
      <c r="E365">
        <v>2</v>
      </c>
      <c r="F365" s="8">
        <v>3</v>
      </c>
      <c r="G365">
        <v>0.79300000000000004</v>
      </c>
    </row>
    <row r="366" spans="1:7">
      <c r="A366">
        <v>75</v>
      </c>
      <c r="B366" s="3" t="s">
        <v>9</v>
      </c>
      <c r="C366" t="s">
        <v>9</v>
      </c>
      <c r="D366" t="s">
        <v>7</v>
      </c>
      <c r="E366">
        <v>5</v>
      </c>
      <c r="F366" s="8">
        <v>3</v>
      </c>
      <c r="G366">
        <v>0.247</v>
      </c>
    </row>
    <row r="367" spans="1:7">
      <c r="A367">
        <v>72</v>
      </c>
      <c r="B367" s="3" t="s">
        <v>9</v>
      </c>
      <c r="C367" t="s">
        <v>9</v>
      </c>
      <c r="D367" t="s">
        <v>7</v>
      </c>
      <c r="E367">
        <v>4</v>
      </c>
      <c r="F367" s="8">
        <v>3</v>
      </c>
      <c r="G367">
        <v>0</v>
      </c>
    </row>
    <row r="368" spans="1:7">
      <c r="A368">
        <v>99</v>
      </c>
      <c r="B368" s="3" t="s">
        <v>10</v>
      </c>
      <c r="C368" t="str">
        <f>VLOOKUP(B368,'Ps strains + gtypes'!$A$2:$C$18,3,FALSE)</f>
        <v>Ps1</v>
      </c>
      <c r="D368" t="s">
        <v>7</v>
      </c>
      <c r="E368">
        <v>3</v>
      </c>
      <c r="F368" s="8">
        <v>3</v>
      </c>
      <c r="G368">
        <v>0.93899999999999995</v>
      </c>
    </row>
    <row r="369" spans="1:7">
      <c r="A369">
        <v>120</v>
      </c>
      <c r="B369" s="3" t="s">
        <v>10</v>
      </c>
      <c r="C369" t="str">
        <f>VLOOKUP(B369,'Ps strains + gtypes'!$A$2:$C$18,3,FALSE)</f>
        <v>Ps1</v>
      </c>
      <c r="D369" t="s">
        <v>7</v>
      </c>
      <c r="E369">
        <v>10</v>
      </c>
      <c r="F369" s="8">
        <v>3</v>
      </c>
      <c r="G369">
        <v>0.82199999999999995</v>
      </c>
    </row>
    <row r="370" spans="1:7">
      <c r="A370">
        <v>117</v>
      </c>
      <c r="B370" s="3" t="s">
        <v>10</v>
      </c>
      <c r="C370" t="str">
        <f>VLOOKUP(B370,'Ps strains + gtypes'!$A$2:$C$18,3,FALSE)</f>
        <v>Ps1</v>
      </c>
      <c r="D370" t="s">
        <v>7</v>
      </c>
      <c r="E370">
        <v>9</v>
      </c>
      <c r="F370" s="8">
        <v>3</v>
      </c>
      <c r="G370">
        <v>0.78800000000000003</v>
      </c>
    </row>
    <row r="371" spans="1:7">
      <c r="A371">
        <v>96</v>
      </c>
      <c r="B371" s="3" t="s">
        <v>10</v>
      </c>
      <c r="C371" t="str">
        <f>VLOOKUP(B371,'Ps strains + gtypes'!$A$2:$C$18,3,FALSE)</f>
        <v>Ps1</v>
      </c>
      <c r="D371" t="s">
        <v>7</v>
      </c>
      <c r="E371">
        <v>2</v>
      </c>
      <c r="F371" s="8">
        <v>3</v>
      </c>
      <c r="G371">
        <v>0.78700000000000003</v>
      </c>
    </row>
    <row r="372" spans="1:7">
      <c r="A372">
        <v>108</v>
      </c>
      <c r="B372" s="3" t="s">
        <v>10</v>
      </c>
      <c r="C372" t="str">
        <f>VLOOKUP(B372,'Ps strains + gtypes'!$A$2:$C$18,3,FALSE)</f>
        <v>Ps1</v>
      </c>
      <c r="D372" t="s">
        <v>7</v>
      </c>
      <c r="E372">
        <v>6</v>
      </c>
      <c r="F372" s="8">
        <v>3</v>
      </c>
      <c r="G372">
        <v>0.78100000000000003</v>
      </c>
    </row>
    <row r="373" spans="1:7">
      <c r="A373">
        <v>111</v>
      </c>
      <c r="B373" s="3" t="s">
        <v>10</v>
      </c>
      <c r="C373" t="str">
        <f>VLOOKUP(B373,'Ps strains + gtypes'!$A$2:$C$18,3,FALSE)</f>
        <v>Ps1</v>
      </c>
      <c r="D373" t="s">
        <v>7</v>
      </c>
      <c r="E373">
        <v>7</v>
      </c>
      <c r="F373" s="8">
        <v>3</v>
      </c>
      <c r="G373">
        <v>0.754</v>
      </c>
    </row>
    <row r="374" spans="1:7">
      <c r="A374">
        <v>105</v>
      </c>
      <c r="B374" s="3" t="s">
        <v>10</v>
      </c>
      <c r="C374" t="str">
        <f>VLOOKUP(B374,'Ps strains + gtypes'!$A$2:$C$18,3,FALSE)</f>
        <v>Ps1</v>
      </c>
      <c r="D374" t="s">
        <v>7</v>
      </c>
      <c r="E374">
        <v>5</v>
      </c>
      <c r="F374" s="8">
        <v>3</v>
      </c>
      <c r="G374">
        <v>0.70299999999999996</v>
      </c>
    </row>
    <row r="375" spans="1:7">
      <c r="A375">
        <v>114</v>
      </c>
      <c r="B375" s="3" t="s">
        <v>10</v>
      </c>
      <c r="C375" t="str">
        <f>VLOOKUP(B375,'Ps strains + gtypes'!$A$2:$C$18,3,FALSE)</f>
        <v>Ps1</v>
      </c>
      <c r="D375" t="s">
        <v>7</v>
      </c>
      <c r="E375">
        <v>8</v>
      </c>
      <c r="F375" s="8">
        <v>3</v>
      </c>
      <c r="G375">
        <v>0.66900000000000004</v>
      </c>
    </row>
    <row r="376" spans="1:7">
      <c r="A376">
        <v>93</v>
      </c>
      <c r="B376" s="3" t="s">
        <v>10</v>
      </c>
      <c r="C376" t="str">
        <f>VLOOKUP(B376,'Ps strains + gtypes'!$A$2:$C$18,3,FALSE)</f>
        <v>Ps1</v>
      </c>
      <c r="D376" t="s">
        <v>7</v>
      </c>
      <c r="E376">
        <v>1</v>
      </c>
      <c r="F376" s="8">
        <v>3</v>
      </c>
      <c r="G376">
        <v>0.51500000000000001</v>
      </c>
    </row>
    <row r="377" spans="1:7">
      <c r="A377">
        <v>102</v>
      </c>
      <c r="B377" s="3" t="s">
        <v>10</v>
      </c>
      <c r="C377" t="str">
        <f>VLOOKUP(B377,'Ps strains + gtypes'!$A$2:$C$18,3,FALSE)</f>
        <v>Ps1</v>
      </c>
      <c r="D377" t="s">
        <v>7</v>
      </c>
      <c r="E377">
        <v>4</v>
      </c>
      <c r="F377" s="8">
        <v>3</v>
      </c>
      <c r="G377">
        <v>0</v>
      </c>
    </row>
    <row r="378" spans="1:7">
      <c r="A378">
        <v>150</v>
      </c>
      <c r="B378" s="3" t="s">
        <v>11</v>
      </c>
      <c r="C378" t="str">
        <f>VLOOKUP(B378,'Ps strains + gtypes'!$A$2:$C$18,3,FALSE)</f>
        <v>Ps2</v>
      </c>
      <c r="D378" t="s">
        <v>7</v>
      </c>
      <c r="E378">
        <v>10</v>
      </c>
      <c r="F378" s="8">
        <v>3</v>
      </c>
      <c r="G378">
        <v>1.3029999999999999</v>
      </c>
    </row>
    <row r="379" spans="1:7">
      <c r="A379">
        <v>147</v>
      </c>
      <c r="B379" s="3" t="s">
        <v>11</v>
      </c>
      <c r="C379" t="str">
        <f>VLOOKUP(B379,'Ps strains + gtypes'!$A$2:$C$18,3,FALSE)</f>
        <v>Ps2</v>
      </c>
      <c r="D379" t="s">
        <v>7</v>
      </c>
      <c r="E379">
        <v>9</v>
      </c>
      <c r="F379" s="8">
        <v>3</v>
      </c>
      <c r="G379">
        <v>1.1850000000000001</v>
      </c>
    </row>
    <row r="380" spans="1:7">
      <c r="A380">
        <v>129</v>
      </c>
      <c r="B380" s="3" t="s">
        <v>11</v>
      </c>
      <c r="C380" t="str">
        <f>VLOOKUP(B380,'Ps strains + gtypes'!$A$2:$C$18,3,FALSE)</f>
        <v>Ps2</v>
      </c>
      <c r="D380" t="s">
        <v>7</v>
      </c>
      <c r="E380">
        <v>3</v>
      </c>
      <c r="F380" s="8">
        <v>3</v>
      </c>
      <c r="G380">
        <v>1.099</v>
      </c>
    </row>
    <row r="381" spans="1:7">
      <c r="A381">
        <v>123</v>
      </c>
      <c r="B381" s="3" t="s">
        <v>11</v>
      </c>
      <c r="C381" t="str">
        <f>VLOOKUP(B381,'Ps strains + gtypes'!$A$2:$C$18,3,FALSE)</f>
        <v>Ps2</v>
      </c>
      <c r="D381" t="s">
        <v>7</v>
      </c>
      <c r="E381">
        <v>1</v>
      </c>
      <c r="F381" s="8">
        <v>3</v>
      </c>
      <c r="G381">
        <v>0.999</v>
      </c>
    </row>
    <row r="382" spans="1:7">
      <c r="A382">
        <v>138</v>
      </c>
      <c r="B382" s="3" t="s">
        <v>11</v>
      </c>
      <c r="C382" t="str">
        <f>VLOOKUP(B382,'Ps strains + gtypes'!$A$2:$C$18,3,FALSE)</f>
        <v>Ps2</v>
      </c>
      <c r="D382" t="s">
        <v>7</v>
      </c>
      <c r="E382">
        <v>6</v>
      </c>
      <c r="F382" s="8">
        <v>3</v>
      </c>
      <c r="G382">
        <v>0.92300000000000004</v>
      </c>
    </row>
    <row r="383" spans="1:7">
      <c r="A383">
        <v>144</v>
      </c>
      <c r="B383" s="3" t="s">
        <v>11</v>
      </c>
      <c r="C383" t="str">
        <f>VLOOKUP(B383,'Ps strains + gtypes'!$A$2:$C$18,3,FALSE)</f>
        <v>Ps2</v>
      </c>
      <c r="D383" t="s">
        <v>7</v>
      </c>
      <c r="E383">
        <v>8</v>
      </c>
      <c r="F383" s="8">
        <v>3</v>
      </c>
      <c r="G383">
        <v>0.91300000000000003</v>
      </c>
    </row>
    <row r="384" spans="1:7">
      <c r="A384">
        <v>126</v>
      </c>
      <c r="B384" s="3" t="s">
        <v>11</v>
      </c>
      <c r="C384" t="str">
        <f>VLOOKUP(B384,'Ps strains + gtypes'!$A$2:$C$18,3,FALSE)</f>
        <v>Ps2</v>
      </c>
      <c r="D384" t="s">
        <v>7</v>
      </c>
      <c r="E384">
        <v>2</v>
      </c>
      <c r="F384" s="8">
        <v>3</v>
      </c>
      <c r="G384">
        <v>0.89500000000000002</v>
      </c>
    </row>
    <row r="385" spans="1:7">
      <c r="A385">
        <v>141</v>
      </c>
      <c r="B385" s="3" t="s">
        <v>11</v>
      </c>
      <c r="C385" t="str">
        <f>VLOOKUP(B385,'Ps strains + gtypes'!$A$2:$C$18,3,FALSE)</f>
        <v>Ps2</v>
      </c>
      <c r="D385" t="s">
        <v>7</v>
      </c>
      <c r="E385">
        <v>7</v>
      </c>
      <c r="F385" s="8">
        <v>3</v>
      </c>
      <c r="G385">
        <v>0.71</v>
      </c>
    </row>
    <row r="386" spans="1:7">
      <c r="A386">
        <v>135</v>
      </c>
      <c r="B386" s="3" t="s">
        <v>11</v>
      </c>
      <c r="C386" t="str">
        <f>VLOOKUP(B386,'Ps strains + gtypes'!$A$2:$C$18,3,FALSE)</f>
        <v>Ps2</v>
      </c>
      <c r="D386" t="s">
        <v>7</v>
      </c>
      <c r="E386">
        <v>5</v>
      </c>
      <c r="F386" s="8">
        <v>3</v>
      </c>
      <c r="G386">
        <v>0.61399999999999999</v>
      </c>
    </row>
    <row r="387" spans="1:7">
      <c r="A387">
        <v>132</v>
      </c>
      <c r="B387" s="3" t="s">
        <v>11</v>
      </c>
      <c r="C387" t="str">
        <f>VLOOKUP(B387,'Ps strains + gtypes'!$A$2:$C$18,3,FALSE)</f>
        <v>Ps2</v>
      </c>
      <c r="D387" t="s">
        <v>7</v>
      </c>
      <c r="E387">
        <v>4</v>
      </c>
      <c r="F387" s="8">
        <v>3</v>
      </c>
      <c r="G387">
        <v>0</v>
      </c>
    </row>
    <row r="388" spans="1:7">
      <c r="A388">
        <v>180</v>
      </c>
      <c r="B388" s="3" t="s">
        <v>12</v>
      </c>
      <c r="C388" t="str">
        <f>VLOOKUP(B388,'Ps strains + gtypes'!$A$2:$C$18,3,FALSE)</f>
        <v>Ps1</v>
      </c>
      <c r="D388" t="s">
        <v>7</v>
      </c>
      <c r="E388">
        <v>10</v>
      </c>
      <c r="F388" s="8">
        <v>3</v>
      </c>
      <c r="G388">
        <v>1.004</v>
      </c>
    </row>
    <row r="389" spans="1:7">
      <c r="A389">
        <v>159</v>
      </c>
      <c r="B389" s="3" t="s">
        <v>12</v>
      </c>
      <c r="C389" t="str">
        <f>VLOOKUP(B389,'Ps strains + gtypes'!$A$2:$C$18,3,FALSE)</f>
        <v>Ps1</v>
      </c>
      <c r="D389" t="s">
        <v>7</v>
      </c>
      <c r="E389">
        <v>3</v>
      </c>
      <c r="F389" s="8">
        <v>3</v>
      </c>
      <c r="G389">
        <v>0.95099999999999996</v>
      </c>
    </row>
    <row r="390" spans="1:7">
      <c r="A390">
        <v>168</v>
      </c>
      <c r="B390" s="3" t="s">
        <v>12</v>
      </c>
      <c r="C390" t="str">
        <f>VLOOKUP(B390,'Ps strains + gtypes'!$A$2:$C$18,3,FALSE)</f>
        <v>Ps1</v>
      </c>
      <c r="D390" t="s">
        <v>7</v>
      </c>
      <c r="E390">
        <v>6</v>
      </c>
      <c r="F390" s="8">
        <v>3</v>
      </c>
      <c r="G390">
        <v>0.94699999999999995</v>
      </c>
    </row>
    <row r="391" spans="1:7">
      <c r="A391">
        <v>156</v>
      </c>
      <c r="B391" s="3" t="s">
        <v>12</v>
      </c>
      <c r="C391" t="str">
        <f>VLOOKUP(B391,'Ps strains + gtypes'!$A$2:$C$18,3,FALSE)</f>
        <v>Ps1</v>
      </c>
      <c r="D391" t="s">
        <v>7</v>
      </c>
      <c r="E391">
        <v>2</v>
      </c>
      <c r="F391" s="8">
        <v>3</v>
      </c>
      <c r="G391">
        <v>0.879</v>
      </c>
    </row>
    <row r="392" spans="1:7">
      <c r="A392">
        <v>177</v>
      </c>
      <c r="B392" s="3" t="s">
        <v>12</v>
      </c>
      <c r="C392" t="str">
        <f>VLOOKUP(B392,'Ps strains + gtypes'!$A$2:$C$18,3,FALSE)</f>
        <v>Ps1</v>
      </c>
      <c r="D392" t="s">
        <v>7</v>
      </c>
      <c r="E392">
        <v>9</v>
      </c>
      <c r="F392" s="8">
        <v>3</v>
      </c>
      <c r="G392">
        <v>0.872</v>
      </c>
    </row>
    <row r="393" spans="1:7">
      <c r="A393">
        <v>171</v>
      </c>
      <c r="B393" s="3" t="s">
        <v>12</v>
      </c>
      <c r="C393" t="str">
        <f>VLOOKUP(B393,'Ps strains + gtypes'!$A$2:$C$18,3,FALSE)</f>
        <v>Ps1</v>
      </c>
      <c r="D393" t="s">
        <v>7</v>
      </c>
      <c r="E393">
        <v>7</v>
      </c>
      <c r="F393" s="8">
        <v>3</v>
      </c>
      <c r="G393">
        <v>0.83299999999999996</v>
      </c>
    </row>
    <row r="394" spans="1:7">
      <c r="A394">
        <v>165</v>
      </c>
      <c r="B394" s="3" t="s">
        <v>12</v>
      </c>
      <c r="C394" t="str">
        <f>VLOOKUP(B394,'Ps strains + gtypes'!$A$2:$C$18,3,FALSE)</f>
        <v>Ps1</v>
      </c>
      <c r="D394" t="s">
        <v>7</v>
      </c>
      <c r="E394">
        <v>5</v>
      </c>
      <c r="F394" s="8">
        <v>3</v>
      </c>
      <c r="G394">
        <v>0.752</v>
      </c>
    </row>
    <row r="395" spans="1:7">
      <c r="A395">
        <v>153</v>
      </c>
      <c r="B395" s="3" t="s">
        <v>12</v>
      </c>
      <c r="C395" t="str">
        <f>VLOOKUP(B395,'Ps strains + gtypes'!$A$2:$C$18,3,FALSE)</f>
        <v>Ps1</v>
      </c>
      <c r="D395" t="s">
        <v>7</v>
      </c>
      <c r="E395">
        <v>1</v>
      </c>
      <c r="F395" s="8">
        <v>3</v>
      </c>
      <c r="G395">
        <v>0.72299999999999998</v>
      </c>
    </row>
    <row r="396" spans="1:7">
      <c r="A396">
        <v>174</v>
      </c>
      <c r="B396" s="3" t="s">
        <v>12</v>
      </c>
      <c r="C396" t="str">
        <f>VLOOKUP(B396,'Ps strains + gtypes'!$A$2:$C$18,3,FALSE)</f>
        <v>Ps1</v>
      </c>
      <c r="D396" t="s">
        <v>7</v>
      </c>
      <c r="E396">
        <v>8</v>
      </c>
      <c r="F396" s="8">
        <v>3</v>
      </c>
      <c r="G396">
        <v>0.63800000000000001</v>
      </c>
    </row>
    <row r="397" spans="1:7">
      <c r="A397">
        <v>162</v>
      </c>
      <c r="B397" s="3" t="s">
        <v>12</v>
      </c>
      <c r="C397" t="str">
        <f>VLOOKUP(B397,'Ps strains + gtypes'!$A$2:$C$18,3,FALSE)</f>
        <v>Ps1</v>
      </c>
      <c r="D397" t="s">
        <v>7</v>
      </c>
      <c r="E397">
        <v>4</v>
      </c>
      <c r="F397" s="8">
        <v>3</v>
      </c>
      <c r="G397">
        <v>0</v>
      </c>
    </row>
    <row r="398" spans="1:7">
      <c r="A398">
        <v>240</v>
      </c>
      <c r="B398" s="3" t="s">
        <v>14</v>
      </c>
      <c r="C398" t="str">
        <f>VLOOKUP(B398,'Ps strains + gtypes'!$A$2:$C$18,3,FALSE)</f>
        <v>Ps2</v>
      </c>
      <c r="D398" t="s">
        <v>7</v>
      </c>
      <c r="E398">
        <v>10</v>
      </c>
      <c r="F398" s="8">
        <v>3</v>
      </c>
      <c r="G398">
        <v>1.266</v>
      </c>
    </row>
    <row r="399" spans="1:7">
      <c r="A399">
        <v>231</v>
      </c>
      <c r="B399" s="3" t="s">
        <v>14</v>
      </c>
      <c r="C399" t="str">
        <f>VLOOKUP(B399,'Ps strains + gtypes'!$A$2:$C$18,3,FALSE)</f>
        <v>Ps2</v>
      </c>
      <c r="D399" t="s">
        <v>7</v>
      </c>
      <c r="E399">
        <v>7</v>
      </c>
      <c r="F399" s="8">
        <v>3</v>
      </c>
      <c r="G399">
        <v>0.90700000000000003</v>
      </c>
    </row>
    <row r="400" spans="1:7">
      <c r="A400">
        <v>237</v>
      </c>
      <c r="B400" s="3" t="s">
        <v>14</v>
      </c>
      <c r="C400" t="str">
        <f>VLOOKUP(B400,'Ps strains + gtypes'!$A$2:$C$18,3,FALSE)</f>
        <v>Ps2</v>
      </c>
      <c r="D400" t="s">
        <v>7</v>
      </c>
      <c r="E400">
        <v>9</v>
      </c>
      <c r="F400" s="8">
        <v>3</v>
      </c>
      <c r="G400">
        <v>0.89600000000000002</v>
      </c>
    </row>
    <row r="401" spans="1:7">
      <c r="A401">
        <v>216</v>
      </c>
      <c r="B401" s="3" t="s">
        <v>14</v>
      </c>
      <c r="C401" t="str">
        <f>VLOOKUP(B401,'Ps strains + gtypes'!$A$2:$C$18,3,FALSE)</f>
        <v>Ps2</v>
      </c>
      <c r="D401" t="s">
        <v>7</v>
      </c>
      <c r="E401">
        <v>2</v>
      </c>
      <c r="F401" s="8">
        <v>3</v>
      </c>
      <c r="G401">
        <v>0.78</v>
      </c>
    </row>
    <row r="402" spans="1:7">
      <c r="A402">
        <v>213</v>
      </c>
      <c r="B402" s="3" t="s">
        <v>14</v>
      </c>
      <c r="C402" t="str">
        <f>VLOOKUP(B402,'Ps strains + gtypes'!$A$2:$C$18,3,FALSE)</f>
        <v>Ps2</v>
      </c>
      <c r="D402" t="s">
        <v>7</v>
      </c>
      <c r="E402">
        <v>1</v>
      </c>
      <c r="F402" s="8">
        <v>3</v>
      </c>
      <c r="G402">
        <v>0.71499999999999997</v>
      </c>
    </row>
    <row r="403" spans="1:7">
      <c r="A403">
        <v>228</v>
      </c>
      <c r="B403" s="3" t="s">
        <v>14</v>
      </c>
      <c r="C403" t="str">
        <f>VLOOKUP(B403,'Ps strains + gtypes'!$A$2:$C$18,3,FALSE)</f>
        <v>Ps2</v>
      </c>
      <c r="D403" t="s">
        <v>7</v>
      </c>
      <c r="E403">
        <v>6</v>
      </c>
      <c r="F403" s="8">
        <v>3</v>
      </c>
      <c r="G403">
        <v>0.71399999999999997</v>
      </c>
    </row>
    <row r="404" spans="1:7">
      <c r="A404">
        <v>234</v>
      </c>
      <c r="B404" s="3" t="s">
        <v>14</v>
      </c>
      <c r="C404" t="str">
        <f>VLOOKUP(B404,'Ps strains + gtypes'!$A$2:$C$18,3,FALSE)</f>
        <v>Ps2</v>
      </c>
      <c r="D404" t="s">
        <v>7</v>
      </c>
      <c r="E404">
        <v>8</v>
      </c>
      <c r="F404" s="8">
        <v>3</v>
      </c>
      <c r="G404">
        <v>0.59799999999999998</v>
      </c>
    </row>
    <row r="405" spans="1:7">
      <c r="A405">
        <v>225</v>
      </c>
      <c r="B405" s="3" t="s">
        <v>14</v>
      </c>
      <c r="C405" t="str">
        <f>VLOOKUP(B405,'Ps strains + gtypes'!$A$2:$C$18,3,FALSE)</f>
        <v>Ps2</v>
      </c>
      <c r="D405" t="s">
        <v>7</v>
      </c>
      <c r="E405">
        <v>5</v>
      </c>
      <c r="F405" s="8">
        <v>3</v>
      </c>
      <c r="G405">
        <v>0.438</v>
      </c>
    </row>
    <row r="406" spans="1:7">
      <c r="A406">
        <v>219</v>
      </c>
      <c r="B406" s="3" t="s">
        <v>14</v>
      </c>
      <c r="C406" t="str">
        <f>VLOOKUP(B406,'Ps strains + gtypes'!$A$2:$C$18,3,FALSE)</f>
        <v>Ps2</v>
      </c>
      <c r="D406" t="s">
        <v>7</v>
      </c>
      <c r="E406">
        <v>3</v>
      </c>
      <c r="F406" s="8">
        <v>3</v>
      </c>
      <c r="G406">
        <v>0.42299999999999999</v>
      </c>
    </row>
    <row r="407" spans="1:7">
      <c r="A407">
        <v>222</v>
      </c>
      <c r="B407" s="3" t="s">
        <v>14</v>
      </c>
      <c r="C407" t="str">
        <f>VLOOKUP(B407,'Ps strains + gtypes'!$A$2:$C$18,3,FALSE)</f>
        <v>Ps2</v>
      </c>
      <c r="D407" t="s">
        <v>7</v>
      </c>
      <c r="E407">
        <v>4</v>
      </c>
      <c r="F407" s="8">
        <v>3</v>
      </c>
      <c r="G407">
        <v>0</v>
      </c>
    </row>
    <row r="408" spans="1:7">
      <c r="A408">
        <v>243</v>
      </c>
      <c r="B408" s="3" t="s">
        <v>15</v>
      </c>
      <c r="C408" t="str">
        <f>VLOOKUP(B408,'Ps strains + gtypes'!$A$2:$C$18,3,FALSE)</f>
        <v>Ps2</v>
      </c>
      <c r="D408" t="s">
        <v>7</v>
      </c>
      <c r="E408">
        <v>1</v>
      </c>
      <c r="F408" s="8">
        <v>3</v>
      </c>
      <c r="G408">
        <v>1.3140000000000001</v>
      </c>
    </row>
    <row r="409" spans="1:7">
      <c r="A409">
        <v>270</v>
      </c>
      <c r="B409" s="3" t="s">
        <v>15</v>
      </c>
      <c r="C409" t="str">
        <f>VLOOKUP(B409,'Ps strains + gtypes'!$A$2:$C$18,3,FALSE)</f>
        <v>Ps2</v>
      </c>
      <c r="D409" t="s">
        <v>7</v>
      </c>
      <c r="E409">
        <v>10</v>
      </c>
      <c r="F409" s="8">
        <v>3</v>
      </c>
      <c r="G409">
        <v>1.2969999999999999</v>
      </c>
    </row>
    <row r="410" spans="1:7">
      <c r="A410">
        <v>267</v>
      </c>
      <c r="B410" s="3" t="s">
        <v>15</v>
      </c>
      <c r="C410" t="str">
        <f>VLOOKUP(B410,'Ps strains + gtypes'!$A$2:$C$18,3,FALSE)</f>
        <v>Ps2</v>
      </c>
      <c r="D410" t="s">
        <v>7</v>
      </c>
      <c r="E410">
        <v>9</v>
      </c>
      <c r="F410" s="8">
        <v>3</v>
      </c>
      <c r="G410">
        <v>1.125</v>
      </c>
    </row>
    <row r="411" spans="1:7">
      <c r="A411">
        <v>249</v>
      </c>
      <c r="B411" s="3" t="s">
        <v>15</v>
      </c>
      <c r="C411" t="str">
        <f>VLOOKUP(B411,'Ps strains + gtypes'!$A$2:$C$18,3,FALSE)</f>
        <v>Ps2</v>
      </c>
      <c r="D411" t="s">
        <v>7</v>
      </c>
      <c r="E411">
        <v>3</v>
      </c>
      <c r="F411" s="8">
        <v>3</v>
      </c>
      <c r="G411">
        <v>1.004</v>
      </c>
    </row>
    <row r="412" spans="1:7">
      <c r="A412">
        <v>264</v>
      </c>
      <c r="B412" s="3" t="s">
        <v>15</v>
      </c>
      <c r="C412" t="str">
        <f>VLOOKUP(B412,'Ps strains + gtypes'!$A$2:$C$18,3,FALSE)</f>
        <v>Ps2</v>
      </c>
      <c r="D412" t="s">
        <v>7</v>
      </c>
      <c r="E412">
        <v>8</v>
      </c>
      <c r="F412" s="8">
        <v>3</v>
      </c>
      <c r="G412">
        <v>0.89100000000000001</v>
      </c>
    </row>
    <row r="413" spans="1:7">
      <c r="A413">
        <v>258</v>
      </c>
      <c r="B413" s="3" t="s">
        <v>15</v>
      </c>
      <c r="C413" t="str">
        <f>VLOOKUP(B413,'Ps strains + gtypes'!$A$2:$C$18,3,FALSE)</f>
        <v>Ps2</v>
      </c>
      <c r="D413" t="s">
        <v>7</v>
      </c>
      <c r="E413">
        <v>6</v>
      </c>
      <c r="F413" s="8">
        <v>3</v>
      </c>
      <c r="G413">
        <v>0.87</v>
      </c>
    </row>
    <row r="414" spans="1:7">
      <c r="A414">
        <v>246</v>
      </c>
      <c r="B414" s="3" t="s">
        <v>15</v>
      </c>
      <c r="C414" t="str">
        <f>VLOOKUP(B414,'Ps strains + gtypes'!$A$2:$C$18,3,FALSE)</f>
        <v>Ps2</v>
      </c>
      <c r="D414" t="s">
        <v>7</v>
      </c>
      <c r="E414">
        <v>2</v>
      </c>
      <c r="F414" s="8">
        <v>3</v>
      </c>
      <c r="G414">
        <v>0.84699999999999998</v>
      </c>
    </row>
    <row r="415" spans="1:7">
      <c r="A415">
        <v>261</v>
      </c>
      <c r="B415" s="3" t="s">
        <v>15</v>
      </c>
      <c r="C415" t="str">
        <f>VLOOKUP(B415,'Ps strains + gtypes'!$A$2:$C$18,3,FALSE)</f>
        <v>Ps2</v>
      </c>
      <c r="D415" t="s">
        <v>7</v>
      </c>
      <c r="E415">
        <v>7</v>
      </c>
      <c r="F415" s="8">
        <v>3</v>
      </c>
      <c r="G415">
        <v>0.75600000000000001</v>
      </c>
    </row>
    <row r="416" spans="1:7">
      <c r="A416">
        <v>255</v>
      </c>
      <c r="B416" s="3" t="s">
        <v>15</v>
      </c>
      <c r="C416" t="str">
        <f>VLOOKUP(B416,'Ps strains + gtypes'!$A$2:$C$18,3,FALSE)</f>
        <v>Ps2</v>
      </c>
      <c r="D416" t="s">
        <v>7</v>
      </c>
      <c r="E416">
        <v>5</v>
      </c>
      <c r="F416" s="8">
        <v>3</v>
      </c>
      <c r="G416">
        <v>0.72799999999999998</v>
      </c>
    </row>
    <row r="417" spans="1:7">
      <c r="A417">
        <v>252</v>
      </c>
      <c r="B417" s="3" t="s">
        <v>15</v>
      </c>
      <c r="C417" t="str">
        <f>VLOOKUP(B417,'Ps strains + gtypes'!$A$2:$C$18,3,FALSE)</f>
        <v>Ps2</v>
      </c>
      <c r="D417" t="s">
        <v>7</v>
      </c>
      <c r="E417">
        <v>4</v>
      </c>
      <c r="F417" s="8">
        <v>3</v>
      </c>
      <c r="G417">
        <v>0</v>
      </c>
    </row>
    <row r="418" spans="1:7">
      <c r="A418">
        <v>297</v>
      </c>
      <c r="B418" s="3" t="s">
        <v>16</v>
      </c>
      <c r="C418" t="str">
        <f>VLOOKUP(B418,'Ps strains + gtypes'!$A$2:$C$18,3,FALSE)</f>
        <v>Ps2</v>
      </c>
      <c r="D418" t="s">
        <v>7</v>
      </c>
      <c r="E418">
        <v>9</v>
      </c>
      <c r="F418" s="8">
        <v>3</v>
      </c>
      <c r="G418">
        <v>1.3029999999999999</v>
      </c>
    </row>
    <row r="419" spans="1:7">
      <c r="A419">
        <v>300</v>
      </c>
      <c r="B419" s="3" t="s">
        <v>16</v>
      </c>
      <c r="C419" t="str">
        <f>VLOOKUP(B419,'Ps strains + gtypes'!$A$2:$C$18,3,FALSE)</f>
        <v>Ps2</v>
      </c>
      <c r="D419" t="s">
        <v>7</v>
      </c>
      <c r="E419">
        <v>10</v>
      </c>
      <c r="F419" s="8">
        <v>3</v>
      </c>
      <c r="G419">
        <v>1.1779999999999999</v>
      </c>
    </row>
    <row r="420" spans="1:7">
      <c r="A420">
        <v>279</v>
      </c>
      <c r="B420" s="3" t="s">
        <v>16</v>
      </c>
      <c r="C420" t="str">
        <f>VLOOKUP(B420,'Ps strains + gtypes'!$A$2:$C$18,3,FALSE)</f>
        <v>Ps2</v>
      </c>
      <c r="D420" t="s">
        <v>7</v>
      </c>
      <c r="E420">
        <v>3</v>
      </c>
      <c r="F420" s="8">
        <v>3</v>
      </c>
      <c r="G420">
        <v>0.94799999999999995</v>
      </c>
    </row>
    <row r="421" spans="1:7">
      <c r="A421">
        <v>288</v>
      </c>
      <c r="B421" s="3" t="s">
        <v>16</v>
      </c>
      <c r="C421" t="str">
        <f>VLOOKUP(B421,'Ps strains + gtypes'!$A$2:$C$18,3,FALSE)</f>
        <v>Ps2</v>
      </c>
      <c r="D421" t="s">
        <v>7</v>
      </c>
      <c r="E421">
        <v>6</v>
      </c>
      <c r="F421" s="8">
        <v>3</v>
      </c>
      <c r="G421">
        <v>0.94499999999999995</v>
      </c>
    </row>
    <row r="422" spans="1:7">
      <c r="A422">
        <v>273</v>
      </c>
      <c r="B422" s="3" t="s">
        <v>16</v>
      </c>
      <c r="C422" t="str">
        <f>VLOOKUP(B422,'Ps strains + gtypes'!$A$2:$C$18,3,FALSE)</f>
        <v>Ps2</v>
      </c>
      <c r="D422" t="s">
        <v>7</v>
      </c>
      <c r="E422">
        <v>1</v>
      </c>
      <c r="F422" s="8">
        <v>3</v>
      </c>
      <c r="G422">
        <v>0.84699999999999998</v>
      </c>
    </row>
    <row r="423" spans="1:7">
      <c r="A423">
        <v>276</v>
      </c>
      <c r="B423" s="3" t="s">
        <v>16</v>
      </c>
      <c r="C423" t="str">
        <f>VLOOKUP(B423,'Ps strains + gtypes'!$A$2:$C$18,3,FALSE)</f>
        <v>Ps2</v>
      </c>
      <c r="D423" t="s">
        <v>7</v>
      </c>
      <c r="E423">
        <v>2</v>
      </c>
      <c r="F423" s="8">
        <v>3</v>
      </c>
      <c r="G423">
        <v>0.80900000000000005</v>
      </c>
    </row>
    <row r="424" spans="1:7">
      <c r="A424">
        <v>291</v>
      </c>
      <c r="B424" s="3" t="s">
        <v>16</v>
      </c>
      <c r="C424" t="str">
        <f>VLOOKUP(B424,'Ps strains + gtypes'!$A$2:$C$18,3,FALSE)</f>
        <v>Ps2</v>
      </c>
      <c r="D424" t="s">
        <v>7</v>
      </c>
      <c r="E424">
        <v>7</v>
      </c>
      <c r="F424" s="8">
        <v>3</v>
      </c>
      <c r="G424">
        <v>0.745</v>
      </c>
    </row>
    <row r="425" spans="1:7">
      <c r="A425">
        <v>294</v>
      </c>
      <c r="B425" s="3" t="s">
        <v>16</v>
      </c>
      <c r="C425" t="str">
        <f>VLOOKUP(B425,'Ps strains + gtypes'!$A$2:$C$18,3,FALSE)</f>
        <v>Ps2</v>
      </c>
      <c r="D425" t="s">
        <v>7</v>
      </c>
      <c r="E425">
        <v>8</v>
      </c>
      <c r="F425" s="8">
        <v>3</v>
      </c>
      <c r="G425">
        <v>0.67100000000000004</v>
      </c>
    </row>
    <row r="426" spans="1:7">
      <c r="A426">
        <v>285</v>
      </c>
      <c r="B426" s="3" t="s">
        <v>16</v>
      </c>
      <c r="C426" t="str">
        <f>VLOOKUP(B426,'Ps strains + gtypes'!$A$2:$C$18,3,FALSE)</f>
        <v>Ps2</v>
      </c>
      <c r="D426" t="s">
        <v>7</v>
      </c>
      <c r="E426">
        <v>5</v>
      </c>
      <c r="F426" s="8">
        <v>3</v>
      </c>
      <c r="G426">
        <v>0.53700000000000003</v>
      </c>
    </row>
    <row r="427" spans="1:7">
      <c r="A427">
        <v>282</v>
      </c>
      <c r="B427" s="3" t="s">
        <v>16</v>
      </c>
      <c r="C427" t="str">
        <f>VLOOKUP(B427,'Ps strains + gtypes'!$A$2:$C$18,3,FALSE)</f>
        <v>Ps2</v>
      </c>
      <c r="D427" t="s">
        <v>7</v>
      </c>
      <c r="E427">
        <v>4</v>
      </c>
      <c r="F427" s="8">
        <v>3</v>
      </c>
      <c r="G427">
        <v>0</v>
      </c>
    </row>
    <row r="428" spans="1:7">
      <c r="A428">
        <v>315</v>
      </c>
      <c r="B428" s="3" t="s">
        <v>17</v>
      </c>
      <c r="C428" t="str">
        <f>VLOOKUP(B428,'Ps strains + gtypes'!$A$2:$C$18,3,FALSE)</f>
        <v>Ps1</v>
      </c>
      <c r="D428" t="s">
        <v>7</v>
      </c>
      <c r="E428">
        <v>5</v>
      </c>
      <c r="F428" s="8">
        <v>3</v>
      </c>
      <c r="G428">
        <v>1.452</v>
      </c>
    </row>
    <row r="429" spans="1:7">
      <c r="A429">
        <v>309</v>
      </c>
      <c r="B429" s="3" t="s">
        <v>17</v>
      </c>
      <c r="C429" t="str">
        <f>VLOOKUP(B429,'Ps strains + gtypes'!$A$2:$C$18,3,FALSE)</f>
        <v>Ps1</v>
      </c>
      <c r="D429" t="s">
        <v>7</v>
      </c>
      <c r="E429">
        <v>3</v>
      </c>
      <c r="F429" s="8">
        <v>3</v>
      </c>
      <c r="G429">
        <v>1.294</v>
      </c>
    </row>
    <row r="430" spans="1:7">
      <c r="A430">
        <v>330</v>
      </c>
      <c r="B430" s="3" t="s">
        <v>17</v>
      </c>
      <c r="C430" t="str">
        <f>VLOOKUP(B430,'Ps strains + gtypes'!$A$2:$C$18,3,FALSE)</f>
        <v>Ps1</v>
      </c>
      <c r="D430" t="s">
        <v>7</v>
      </c>
      <c r="E430">
        <v>10</v>
      </c>
      <c r="F430" s="8">
        <v>3</v>
      </c>
      <c r="G430">
        <v>1.286</v>
      </c>
    </row>
    <row r="431" spans="1:7">
      <c r="A431">
        <v>327</v>
      </c>
      <c r="B431" s="3" t="s">
        <v>17</v>
      </c>
      <c r="C431" t="str">
        <f>VLOOKUP(B431,'Ps strains + gtypes'!$A$2:$C$18,3,FALSE)</f>
        <v>Ps1</v>
      </c>
      <c r="D431" t="s">
        <v>7</v>
      </c>
      <c r="E431">
        <v>9</v>
      </c>
      <c r="F431" s="8">
        <v>3</v>
      </c>
      <c r="G431">
        <v>1.26</v>
      </c>
    </row>
    <row r="432" spans="1:7">
      <c r="A432">
        <v>318</v>
      </c>
      <c r="B432" s="3" t="s">
        <v>17</v>
      </c>
      <c r="C432" t="str">
        <f>VLOOKUP(B432,'Ps strains + gtypes'!$A$2:$C$18,3,FALSE)</f>
        <v>Ps1</v>
      </c>
      <c r="D432" t="s">
        <v>7</v>
      </c>
      <c r="E432">
        <v>6</v>
      </c>
      <c r="F432" s="8">
        <v>3</v>
      </c>
      <c r="G432">
        <v>1.244</v>
      </c>
    </row>
    <row r="433" spans="1:7">
      <c r="A433">
        <v>303</v>
      </c>
      <c r="B433" s="3" t="s">
        <v>17</v>
      </c>
      <c r="C433" t="str">
        <f>VLOOKUP(B433,'Ps strains + gtypes'!$A$2:$C$18,3,FALSE)</f>
        <v>Ps1</v>
      </c>
      <c r="D433" t="s">
        <v>7</v>
      </c>
      <c r="E433">
        <v>1</v>
      </c>
      <c r="F433" s="8">
        <v>3</v>
      </c>
      <c r="G433">
        <v>1.1990000000000001</v>
      </c>
    </row>
    <row r="434" spans="1:7">
      <c r="A434">
        <v>306</v>
      </c>
      <c r="B434" s="3" t="s">
        <v>17</v>
      </c>
      <c r="C434" t="str">
        <f>VLOOKUP(B434,'Ps strains + gtypes'!$A$2:$C$18,3,FALSE)</f>
        <v>Ps1</v>
      </c>
      <c r="D434" t="s">
        <v>7</v>
      </c>
      <c r="E434">
        <v>2</v>
      </c>
      <c r="F434" s="8">
        <v>3</v>
      </c>
      <c r="G434">
        <v>0.99</v>
      </c>
    </row>
    <row r="435" spans="1:7">
      <c r="A435">
        <v>324</v>
      </c>
      <c r="B435" s="3" t="s">
        <v>17</v>
      </c>
      <c r="C435" t="str">
        <f>VLOOKUP(B435,'Ps strains + gtypes'!$A$2:$C$18,3,FALSE)</f>
        <v>Ps1</v>
      </c>
      <c r="D435" t="s">
        <v>7</v>
      </c>
      <c r="E435">
        <v>8</v>
      </c>
      <c r="F435" s="8">
        <v>3</v>
      </c>
      <c r="G435">
        <v>0.98299999999999998</v>
      </c>
    </row>
    <row r="436" spans="1:7">
      <c r="A436">
        <v>321</v>
      </c>
      <c r="B436" s="3" t="s">
        <v>17</v>
      </c>
      <c r="C436" t="str">
        <f>VLOOKUP(B436,'Ps strains + gtypes'!$A$2:$C$18,3,FALSE)</f>
        <v>Ps1</v>
      </c>
      <c r="D436" t="s">
        <v>7</v>
      </c>
      <c r="E436">
        <v>7</v>
      </c>
      <c r="F436" s="8">
        <v>3</v>
      </c>
      <c r="G436">
        <v>0.81499999999999995</v>
      </c>
    </row>
    <row r="437" spans="1:7">
      <c r="A437">
        <v>312</v>
      </c>
      <c r="B437" s="3" t="s">
        <v>17</v>
      </c>
      <c r="C437" t="str">
        <f>VLOOKUP(B437,'Ps strains + gtypes'!$A$2:$C$18,3,FALSE)</f>
        <v>Ps1</v>
      </c>
      <c r="D437" t="s">
        <v>7</v>
      </c>
      <c r="E437">
        <v>4</v>
      </c>
      <c r="F437" s="8">
        <v>3</v>
      </c>
      <c r="G437">
        <v>0</v>
      </c>
    </row>
    <row r="438" spans="1:7">
      <c r="A438">
        <v>360</v>
      </c>
      <c r="B438" s="3" t="s">
        <v>18</v>
      </c>
      <c r="C438" t="str">
        <f>VLOOKUP(B438,'Ps strains + gtypes'!$A$2:$C$18,3,FALSE)</f>
        <v>Ps2</v>
      </c>
      <c r="D438" t="s">
        <v>7</v>
      </c>
      <c r="E438">
        <v>10</v>
      </c>
      <c r="F438" s="8">
        <v>3</v>
      </c>
      <c r="G438">
        <v>1.081</v>
      </c>
    </row>
    <row r="439" spans="1:7">
      <c r="A439">
        <v>357</v>
      </c>
      <c r="B439" s="3" t="s">
        <v>18</v>
      </c>
      <c r="C439" t="str">
        <f>VLOOKUP(B439,'Ps strains + gtypes'!$A$2:$C$18,3,FALSE)</f>
        <v>Ps2</v>
      </c>
      <c r="D439" t="s">
        <v>7</v>
      </c>
      <c r="E439">
        <v>9</v>
      </c>
      <c r="F439" s="8">
        <v>3</v>
      </c>
      <c r="G439">
        <v>1.054</v>
      </c>
    </row>
    <row r="440" spans="1:7">
      <c r="A440">
        <v>351</v>
      </c>
      <c r="B440" s="3" t="s">
        <v>18</v>
      </c>
      <c r="C440" t="str">
        <f>VLOOKUP(B440,'Ps strains + gtypes'!$A$2:$C$18,3,FALSE)</f>
        <v>Ps2</v>
      </c>
      <c r="D440" t="s">
        <v>7</v>
      </c>
      <c r="E440">
        <v>7</v>
      </c>
      <c r="F440" s="8">
        <v>3</v>
      </c>
      <c r="G440">
        <v>0.82899999999999996</v>
      </c>
    </row>
    <row r="441" spans="1:7">
      <c r="A441">
        <v>339</v>
      </c>
      <c r="B441" s="3" t="s">
        <v>18</v>
      </c>
      <c r="C441" t="str">
        <f>VLOOKUP(B441,'Ps strains + gtypes'!$A$2:$C$18,3,FALSE)</f>
        <v>Ps2</v>
      </c>
      <c r="D441" t="s">
        <v>7</v>
      </c>
      <c r="E441">
        <v>3</v>
      </c>
      <c r="F441" s="8">
        <v>3</v>
      </c>
      <c r="G441">
        <v>0.78500000000000003</v>
      </c>
    </row>
    <row r="442" spans="1:7">
      <c r="A442">
        <v>333</v>
      </c>
      <c r="B442" s="3" t="s">
        <v>18</v>
      </c>
      <c r="C442" t="str">
        <f>VLOOKUP(B442,'Ps strains + gtypes'!$A$2:$C$18,3,FALSE)</f>
        <v>Ps2</v>
      </c>
      <c r="D442" t="s">
        <v>7</v>
      </c>
      <c r="E442">
        <v>1</v>
      </c>
      <c r="F442" s="8">
        <v>3</v>
      </c>
      <c r="G442">
        <v>0.59599999999999997</v>
      </c>
    </row>
    <row r="443" spans="1:7">
      <c r="A443">
        <v>354</v>
      </c>
      <c r="B443" s="3" t="s">
        <v>18</v>
      </c>
      <c r="C443" t="str">
        <f>VLOOKUP(B443,'Ps strains + gtypes'!$A$2:$C$18,3,FALSE)</f>
        <v>Ps2</v>
      </c>
      <c r="D443" t="s">
        <v>7</v>
      </c>
      <c r="E443">
        <v>8</v>
      </c>
      <c r="F443" s="8">
        <v>3</v>
      </c>
      <c r="G443">
        <v>0.58899999999999997</v>
      </c>
    </row>
    <row r="444" spans="1:7">
      <c r="A444">
        <v>336</v>
      </c>
      <c r="B444" s="3" t="s">
        <v>18</v>
      </c>
      <c r="C444" t="str">
        <f>VLOOKUP(B444,'Ps strains + gtypes'!$A$2:$C$18,3,FALSE)</f>
        <v>Ps2</v>
      </c>
      <c r="D444" t="s">
        <v>7</v>
      </c>
      <c r="E444">
        <v>2</v>
      </c>
      <c r="F444" s="8">
        <v>3</v>
      </c>
      <c r="G444">
        <v>0.54800000000000004</v>
      </c>
    </row>
    <row r="445" spans="1:7">
      <c r="A445">
        <v>348</v>
      </c>
      <c r="B445" s="3" t="s">
        <v>18</v>
      </c>
      <c r="C445" t="str">
        <f>VLOOKUP(B445,'Ps strains + gtypes'!$A$2:$C$18,3,FALSE)</f>
        <v>Ps2</v>
      </c>
      <c r="D445" t="s">
        <v>7</v>
      </c>
      <c r="E445">
        <v>6</v>
      </c>
      <c r="F445" s="8">
        <v>3</v>
      </c>
      <c r="G445">
        <v>0.47799999999999998</v>
      </c>
    </row>
    <row r="446" spans="1:7">
      <c r="A446">
        <v>345</v>
      </c>
      <c r="B446" s="3" t="s">
        <v>18</v>
      </c>
      <c r="C446" t="str">
        <f>VLOOKUP(B446,'Ps strains + gtypes'!$A$2:$C$18,3,FALSE)</f>
        <v>Ps2</v>
      </c>
      <c r="D446" t="s">
        <v>7</v>
      </c>
      <c r="E446">
        <v>5</v>
      </c>
      <c r="F446" s="8">
        <v>3</v>
      </c>
      <c r="G446">
        <v>0.39200000000000002</v>
      </c>
    </row>
    <row r="447" spans="1:7">
      <c r="A447">
        <v>342</v>
      </c>
      <c r="B447" s="3" t="s">
        <v>18</v>
      </c>
      <c r="C447" t="str">
        <f>VLOOKUP(B447,'Ps strains + gtypes'!$A$2:$C$18,3,FALSE)</f>
        <v>Ps2</v>
      </c>
      <c r="D447" t="s">
        <v>7</v>
      </c>
      <c r="E447">
        <v>4</v>
      </c>
      <c r="F447" s="8">
        <v>3</v>
      </c>
      <c r="G447">
        <v>0</v>
      </c>
    </row>
    <row r="448" spans="1:7">
      <c r="A448">
        <v>389</v>
      </c>
      <c r="B448" s="3" t="s">
        <v>20</v>
      </c>
      <c r="C448" t="str">
        <f>VLOOKUP(B448,'Ps strains + gtypes'!$A$2:$C$18,3,FALSE)</f>
        <v>Ps2</v>
      </c>
      <c r="D448" t="s">
        <v>7</v>
      </c>
      <c r="E448" s="3">
        <v>3</v>
      </c>
      <c r="F448" s="8">
        <v>3</v>
      </c>
      <c r="G448">
        <v>0.66500000000000004</v>
      </c>
    </row>
    <row r="449" spans="1:7">
      <c r="A449">
        <v>410</v>
      </c>
      <c r="B449" s="3" t="s">
        <v>20</v>
      </c>
      <c r="C449" t="str">
        <f>VLOOKUP(B449,'Ps strains + gtypes'!$A$2:$C$18,3,FALSE)</f>
        <v>Ps2</v>
      </c>
      <c r="D449" t="s">
        <v>7</v>
      </c>
      <c r="E449" s="3">
        <v>10</v>
      </c>
      <c r="F449" s="8">
        <v>3</v>
      </c>
      <c r="G449">
        <v>0.55100000000000005</v>
      </c>
    </row>
    <row r="450" spans="1:7">
      <c r="A450">
        <v>383</v>
      </c>
      <c r="B450" s="3" t="s">
        <v>20</v>
      </c>
      <c r="C450" t="str">
        <f>VLOOKUP(B450,'Ps strains + gtypes'!$A$2:$C$18,3,FALSE)</f>
        <v>Ps2</v>
      </c>
      <c r="D450" t="s">
        <v>7</v>
      </c>
      <c r="E450" s="3">
        <v>1</v>
      </c>
      <c r="F450" s="8">
        <v>3</v>
      </c>
      <c r="G450">
        <v>0.48799999999999999</v>
      </c>
    </row>
    <row r="451" spans="1:7">
      <c r="A451">
        <v>401</v>
      </c>
      <c r="B451" s="3" t="s">
        <v>20</v>
      </c>
      <c r="C451" t="str">
        <f>VLOOKUP(B451,'Ps strains + gtypes'!$A$2:$C$18,3,FALSE)</f>
        <v>Ps2</v>
      </c>
      <c r="D451" t="s">
        <v>7</v>
      </c>
      <c r="E451" s="3">
        <v>7</v>
      </c>
      <c r="F451" s="8">
        <v>3</v>
      </c>
      <c r="G451">
        <v>0.47</v>
      </c>
    </row>
    <row r="452" spans="1:7">
      <c r="A452">
        <v>398</v>
      </c>
      <c r="B452" s="3" t="s">
        <v>20</v>
      </c>
      <c r="C452" t="str">
        <f>VLOOKUP(B452,'Ps strains + gtypes'!$A$2:$C$18,3,FALSE)</f>
        <v>Ps2</v>
      </c>
      <c r="D452" t="s">
        <v>7</v>
      </c>
      <c r="E452" s="3">
        <v>6</v>
      </c>
      <c r="F452" s="8">
        <v>3</v>
      </c>
      <c r="G452">
        <v>0.44800000000000001</v>
      </c>
    </row>
    <row r="453" spans="1:7">
      <c r="A453">
        <v>407</v>
      </c>
      <c r="B453" s="3" t="s">
        <v>20</v>
      </c>
      <c r="C453" t="str">
        <f>VLOOKUP(B453,'Ps strains + gtypes'!$A$2:$C$18,3,FALSE)</f>
        <v>Ps2</v>
      </c>
      <c r="D453" t="s">
        <v>7</v>
      </c>
      <c r="E453" s="3">
        <v>9</v>
      </c>
      <c r="F453" s="8">
        <v>3</v>
      </c>
      <c r="G453">
        <v>0.42699999999999999</v>
      </c>
    </row>
    <row r="454" spans="1:7">
      <c r="A454">
        <v>404</v>
      </c>
      <c r="B454" s="3" t="s">
        <v>20</v>
      </c>
      <c r="C454" t="str">
        <f>VLOOKUP(B454,'Ps strains + gtypes'!$A$2:$C$18,3,FALSE)</f>
        <v>Ps2</v>
      </c>
      <c r="D454" t="s">
        <v>7</v>
      </c>
      <c r="E454" s="3">
        <v>8</v>
      </c>
      <c r="F454" s="8">
        <v>3</v>
      </c>
      <c r="G454">
        <v>0.42299999999999999</v>
      </c>
    </row>
    <row r="455" spans="1:7">
      <c r="A455">
        <v>386</v>
      </c>
      <c r="B455" s="3" t="s">
        <v>20</v>
      </c>
      <c r="C455" t="str">
        <f>VLOOKUP(B455,'Ps strains + gtypes'!$A$2:$C$18,3,FALSE)</f>
        <v>Ps2</v>
      </c>
      <c r="D455" t="s">
        <v>7</v>
      </c>
      <c r="E455" s="3">
        <v>2</v>
      </c>
      <c r="F455" s="8">
        <v>3</v>
      </c>
      <c r="G455">
        <v>0.39300000000000002</v>
      </c>
    </row>
    <row r="456" spans="1:7">
      <c r="A456">
        <v>392</v>
      </c>
      <c r="B456" s="3" t="s">
        <v>20</v>
      </c>
      <c r="C456" t="str">
        <f>VLOOKUP(B456,'Ps strains + gtypes'!$A$2:$C$18,3,FALSE)</f>
        <v>Ps2</v>
      </c>
      <c r="D456" t="s">
        <v>7</v>
      </c>
      <c r="E456" s="3">
        <v>4</v>
      </c>
      <c r="F456" s="8">
        <v>3</v>
      </c>
      <c r="G456">
        <v>0</v>
      </c>
    </row>
    <row r="457" spans="1:7">
      <c r="A457">
        <v>395</v>
      </c>
      <c r="B457" s="3" t="s">
        <v>20</v>
      </c>
      <c r="C457" t="str">
        <f>VLOOKUP(B457,'Ps strains + gtypes'!$A$2:$C$18,3,FALSE)</f>
        <v>Ps2</v>
      </c>
      <c r="D457" t="s">
        <v>7</v>
      </c>
      <c r="E457" s="3">
        <v>5</v>
      </c>
      <c r="F457" s="8">
        <v>3</v>
      </c>
      <c r="G457">
        <v>0</v>
      </c>
    </row>
    <row r="458" spans="1:7">
      <c r="A458">
        <v>419</v>
      </c>
      <c r="B458" s="3" t="s">
        <v>21</v>
      </c>
      <c r="C458" t="str">
        <f>VLOOKUP(B458,'Ps strains + gtypes'!$A$2:$C$18,3,FALSE)</f>
        <v>Ps2</v>
      </c>
      <c r="D458" t="s">
        <v>7</v>
      </c>
      <c r="E458" s="3">
        <v>3</v>
      </c>
      <c r="F458" s="8">
        <v>3</v>
      </c>
      <c r="G458">
        <v>0.52200000000000002</v>
      </c>
    </row>
    <row r="459" spans="1:7">
      <c r="A459">
        <v>437</v>
      </c>
      <c r="B459" s="3" t="s">
        <v>21</v>
      </c>
      <c r="C459" t="str">
        <f>VLOOKUP(B459,'Ps strains + gtypes'!$A$2:$C$18,3,FALSE)</f>
        <v>Ps2</v>
      </c>
      <c r="D459" t="s">
        <v>7</v>
      </c>
      <c r="E459" s="3">
        <v>9</v>
      </c>
      <c r="F459" s="8">
        <v>3</v>
      </c>
      <c r="G459">
        <v>0.51100000000000001</v>
      </c>
    </row>
    <row r="460" spans="1:7">
      <c r="A460">
        <v>440</v>
      </c>
      <c r="B460" s="3" t="s">
        <v>21</v>
      </c>
      <c r="C460" t="str">
        <f>VLOOKUP(B460,'Ps strains + gtypes'!$A$2:$C$18,3,FALSE)</f>
        <v>Ps2</v>
      </c>
      <c r="D460" t="s">
        <v>7</v>
      </c>
      <c r="E460" s="3">
        <v>10</v>
      </c>
      <c r="F460" s="8">
        <v>3</v>
      </c>
      <c r="G460">
        <v>0.495</v>
      </c>
    </row>
    <row r="461" spans="1:7">
      <c r="A461">
        <v>428</v>
      </c>
      <c r="B461" s="3" t="s">
        <v>21</v>
      </c>
      <c r="C461" t="str">
        <f>VLOOKUP(B461,'Ps strains + gtypes'!$A$2:$C$18,3,FALSE)</f>
        <v>Ps2</v>
      </c>
      <c r="D461" t="s">
        <v>7</v>
      </c>
      <c r="E461" s="3">
        <v>6</v>
      </c>
      <c r="F461" s="8">
        <v>3</v>
      </c>
      <c r="G461">
        <v>0.47899999999999998</v>
      </c>
    </row>
    <row r="462" spans="1:7">
      <c r="A462">
        <v>416</v>
      </c>
      <c r="B462" s="3" t="s">
        <v>21</v>
      </c>
      <c r="C462" t="str">
        <f>VLOOKUP(B462,'Ps strains + gtypes'!$A$2:$C$18,3,FALSE)</f>
        <v>Ps2</v>
      </c>
      <c r="D462" t="s">
        <v>7</v>
      </c>
      <c r="E462" s="3">
        <v>2</v>
      </c>
      <c r="F462" s="8">
        <v>3</v>
      </c>
      <c r="G462">
        <v>0.438</v>
      </c>
    </row>
    <row r="463" spans="1:7">
      <c r="A463">
        <v>413</v>
      </c>
      <c r="B463" s="3" t="s">
        <v>21</v>
      </c>
      <c r="C463" t="str">
        <f>VLOOKUP(B463,'Ps strains + gtypes'!$A$2:$C$18,3,FALSE)</f>
        <v>Ps2</v>
      </c>
      <c r="D463" t="s">
        <v>7</v>
      </c>
      <c r="E463" s="3">
        <v>1</v>
      </c>
      <c r="F463" s="8">
        <v>3</v>
      </c>
      <c r="G463">
        <v>0.41699999999999998</v>
      </c>
    </row>
    <row r="464" spans="1:7">
      <c r="A464">
        <v>470</v>
      </c>
      <c r="B464" s="3" t="s">
        <v>22</v>
      </c>
      <c r="C464" t="str">
        <f>VLOOKUP(B464,'Ps strains + gtypes'!$A$2:$C$18,3,FALSE)</f>
        <v>Ps2</v>
      </c>
      <c r="D464" t="s">
        <v>7</v>
      </c>
      <c r="E464" s="3">
        <v>10</v>
      </c>
      <c r="F464" s="8">
        <v>3</v>
      </c>
      <c r="G464">
        <v>0.98099999999999998</v>
      </c>
    </row>
    <row r="465" spans="1:7">
      <c r="A465">
        <v>467</v>
      </c>
      <c r="B465" s="3" t="s">
        <v>22</v>
      </c>
      <c r="C465" t="str">
        <f>VLOOKUP(B465,'Ps strains + gtypes'!$A$2:$C$18,3,FALSE)</f>
        <v>Ps2</v>
      </c>
      <c r="D465" t="s">
        <v>7</v>
      </c>
      <c r="E465" s="3">
        <v>9</v>
      </c>
      <c r="F465" s="8">
        <v>3</v>
      </c>
      <c r="G465">
        <v>0.73299999999999998</v>
      </c>
    </row>
    <row r="466" spans="1:7">
      <c r="A466">
        <v>446</v>
      </c>
      <c r="B466" s="3" t="s">
        <v>22</v>
      </c>
      <c r="C466" t="str">
        <f>VLOOKUP(B466,'Ps strains + gtypes'!$A$2:$C$18,3,FALSE)</f>
        <v>Ps2</v>
      </c>
      <c r="D466" t="s">
        <v>7</v>
      </c>
      <c r="E466" s="3">
        <v>2</v>
      </c>
      <c r="F466" s="8">
        <v>3</v>
      </c>
      <c r="G466">
        <v>0.71899999999999997</v>
      </c>
    </row>
    <row r="467" spans="1:7">
      <c r="A467">
        <v>461</v>
      </c>
      <c r="B467" s="3" t="s">
        <v>22</v>
      </c>
      <c r="C467" t="str">
        <f>VLOOKUP(B467,'Ps strains + gtypes'!$A$2:$C$18,3,FALSE)</f>
        <v>Ps2</v>
      </c>
      <c r="D467" t="s">
        <v>7</v>
      </c>
      <c r="E467" s="3">
        <v>7</v>
      </c>
      <c r="F467" s="8">
        <v>3</v>
      </c>
      <c r="G467">
        <v>0.71599999999999997</v>
      </c>
    </row>
    <row r="468" spans="1:7">
      <c r="A468">
        <v>443</v>
      </c>
      <c r="B468" s="3" t="s">
        <v>22</v>
      </c>
      <c r="C468" t="str">
        <f>VLOOKUP(B468,'Ps strains + gtypes'!$A$2:$C$18,3,FALSE)</f>
        <v>Ps2</v>
      </c>
      <c r="D468" t="s">
        <v>7</v>
      </c>
      <c r="E468" s="3">
        <v>1</v>
      </c>
      <c r="F468" s="8">
        <v>3</v>
      </c>
      <c r="G468">
        <v>0.70199999999999996</v>
      </c>
    </row>
    <row r="469" spans="1:7">
      <c r="A469">
        <v>464</v>
      </c>
      <c r="B469" s="3" t="s">
        <v>22</v>
      </c>
      <c r="C469" t="str">
        <f>VLOOKUP(B469,'Ps strains + gtypes'!$A$2:$C$18,3,FALSE)</f>
        <v>Ps2</v>
      </c>
      <c r="D469" t="s">
        <v>7</v>
      </c>
      <c r="E469" s="3">
        <v>8</v>
      </c>
      <c r="F469" s="8">
        <v>3</v>
      </c>
      <c r="G469">
        <v>0.66400000000000003</v>
      </c>
    </row>
    <row r="470" spans="1:7">
      <c r="A470">
        <v>458</v>
      </c>
      <c r="B470" s="3" t="s">
        <v>22</v>
      </c>
      <c r="C470" t="str">
        <f>VLOOKUP(B470,'Ps strains + gtypes'!$A$2:$C$18,3,FALSE)</f>
        <v>Ps2</v>
      </c>
      <c r="D470" t="s">
        <v>7</v>
      </c>
      <c r="E470" s="3">
        <v>6</v>
      </c>
      <c r="F470" s="8">
        <v>3</v>
      </c>
      <c r="G470">
        <v>0.624</v>
      </c>
    </row>
    <row r="471" spans="1:7">
      <c r="A471">
        <v>455</v>
      </c>
      <c r="B471" s="3" t="s">
        <v>22</v>
      </c>
      <c r="C471" t="str">
        <f>VLOOKUP(B471,'Ps strains + gtypes'!$A$2:$C$18,3,FALSE)</f>
        <v>Ps2</v>
      </c>
      <c r="D471" t="s">
        <v>7</v>
      </c>
      <c r="E471" s="3">
        <v>5</v>
      </c>
      <c r="F471" s="8">
        <v>3</v>
      </c>
      <c r="G471">
        <v>0.42399999999999999</v>
      </c>
    </row>
    <row r="472" spans="1:7">
      <c r="A472">
        <v>449</v>
      </c>
      <c r="B472" s="3" t="s">
        <v>22</v>
      </c>
      <c r="C472" t="str">
        <f>VLOOKUP(B472,'Ps strains + gtypes'!$A$2:$C$18,3,FALSE)</f>
        <v>Ps2</v>
      </c>
      <c r="D472" t="s">
        <v>7</v>
      </c>
      <c r="E472" s="3">
        <v>3</v>
      </c>
      <c r="F472" s="8">
        <v>3</v>
      </c>
      <c r="G472">
        <v>0.41599999999999998</v>
      </c>
    </row>
    <row r="473" spans="1:7">
      <c r="A473">
        <v>452</v>
      </c>
      <c r="B473" s="3" t="s">
        <v>22</v>
      </c>
      <c r="C473" t="str">
        <f>VLOOKUP(B473,'Ps strains + gtypes'!$A$2:$C$18,3,FALSE)</f>
        <v>Ps2</v>
      </c>
      <c r="D473" t="s">
        <v>7</v>
      </c>
      <c r="E473" s="3">
        <v>4</v>
      </c>
      <c r="F473" s="8">
        <v>3</v>
      </c>
      <c r="G473">
        <v>0</v>
      </c>
    </row>
    <row r="474" spans="1:7">
      <c r="A474">
        <v>500</v>
      </c>
      <c r="B474" s="3" t="s">
        <v>23</v>
      </c>
      <c r="C474" t="str">
        <f>VLOOKUP(B474,'Ps strains + gtypes'!$A$2:$C$18,3,FALSE)</f>
        <v>Ps2</v>
      </c>
      <c r="D474" t="s">
        <v>7</v>
      </c>
      <c r="E474" s="3">
        <v>10</v>
      </c>
      <c r="F474" s="8">
        <v>3</v>
      </c>
      <c r="G474">
        <v>1.48</v>
      </c>
    </row>
    <row r="475" spans="1:7">
      <c r="A475">
        <v>497</v>
      </c>
      <c r="B475" s="3" t="s">
        <v>23</v>
      </c>
      <c r="C475" t="str">
        <f>VLOOKUP(B475,'Ps strains + gtypes'!$A$2:$C$18,3,FALSE)</f>
        <v>Ps2</v>
      </c>
      <c r="D475" t="s">
        <v>7</v>
      </c>
      <c r="E475" s="3">
        <v>9</v>
      </c>
      <c r="F475" s="8">
        <v>3</v>
      </c>
      <c r="G475">
        <v>1.075</v>
      </c>
    </row>
    <row r="476" spans="1:7">
      <c r="A476">
        <v>494</v>
      </c>
      <c r="B476" s="3" t="s">
        <v>23</v>
      </c>
      <c r="C476" t="str">
        <f>VLOOKUP(B476,'Ps strains + gtypes'!$A$2:$C$18,3,FALSE)</f>
        <v>Ps2</v>
      </c>
      <c r="D476" t="s">
        <v>7</v>
      </c>
      <c r="E476" s="3">
        <v>8</v>
      </c>
      <c r="F476" s="8">
        <v>3</v>
      </c>
      <c r="G476">
        <v>0.92</v>
      </c>
    </row>
    <row r="477" spans="1:7">
      <c r="A477">
        <v>476</v>
      </c>
      <c r="B477" s="3" t="s">
        <v>23</v>
      </c>
      <c r="C477" t="str">
        <f>VLOOKUP(B477,'Ps strains + gtypes'!$A$2:$C$18,3,FALSE)</f>
        <v>Ps2</v>
      </c>
      <c r="D477" t="s">
        <v>7</v>
      </c>
      <c r="E477" s="3">
        <v>2</v>
      </c>
      <c r="F477" s="8">
        <v>3</v>
      </c>
      <c r="G477">
        <v>0.89800000000000002</v>
      </c>
    </row>
    <row r="478" spans="1:7">
      <c r="A478">
        <v>488</v>
      </c>
      <c r="B478" s="3" t="s">
        <v>23</v>
      </c>
      <c r="C478" t="str">
        <f>VLOOKUP(B478,'Ps strains + gtypes'!$A$2:$C$18,3,FALSE)</f>
        <v>Ps2</v>
      </c>
      <c r="D478" t="s">
        <v>7</v>
      </c>
      <c r="E478" s="3">
        <v>6</v>
      </c>
      <c r="F478" s="8">
        <v>3</v>
      </c>
      <c r="G478">
        <v>0.81399999999999995</v>
      </c>
    </row>
    <row r="479" spans="1:7">
      <c r="A479">
        <v>485</v>
      </c>
      <c r="B479" s="3" t="s">
        <v>23</v>
      </c>
      <c r="C479" t="str">
        <f>VLOOKUP(B479,'Ps strains + gtypes'!$A$2:$C$18,3,FALSE)</f>
        <v>Ps2</v>
      </c>
      <c r="D479" t="s">
        <v>7</v>
      </c>
      <c r="E479" s="3">
        <v>5</v>
      </c>
      <c r="F479" s="8">
        <v>3</v>
      </c>
      <c r="G479">
        <v>0.68799999999999994</v>
      </c>
    </row>
    <row r="480" spans="1:7">
      <c r="A480">
        <v>491</v>
      </c>
      <c r="B480" s="3" t="s">
        <v>23</v>
      </c>
      <c r="C480" t="str">
        <f>VLOOKUP(B480,'Ps strains + gtypes'!$A$2:$C$18,3,FALSE)</f>
        <v>Ps2</v>
      </c>
      <c r="D480" t="s">
        <v>7</v>
      </c>
      <c r="E480" s="3">
        <v>7</v>
      </c>
      <c r="F480" s="8">
        <v>3</v>
      </c>
      <c r="G480">
        <v>0.67700000000000005</v>
      </c>
    </row>
    <row r="481" spans="1:7">
      <c r="A481">
        <v>479</v>
      </c>
      <c r="B481" s="3" t="s">
        <v>23</v>
      </c>
      <c r="C481" t="str">
        <f>VLOOKUP(B481,'Ps strains + gtypes'!$A$2:$C$18,3,FALSE)</f>
        <v>Ps2</v>
      </c>
      <c r="D481" t="s">
        <v>7</v>
      </c>
      <c r="E481" s="3">
        <v>3</v>
      </c>
      <c r="F481" s="8">
        <v>3</v>
      </c>
      <c r="G481">
        <v>0.63600000000000001</v>
      </c>
    </row>
    <row r="482" spans="1:7">
      <c r="A482">
        <v>473</v>
      </c>
      <c r="B482" s="3" t="s">
        <v>23</v>
      </c>
      <c r="C482" t="str">
        <f>VLOOKUP(B482,'Ps strains + gtypes'!$A$2:$C$18,3,FALSE)</f>
        <v>Ps2</v>
      </c>
      <c r="D482" t="s">
        <v>7</v>
      </c>
      <c r="E482" s="3">
        <v>1</v>
      </c>
      <c r="F482" s="8">
        <v>3</v>
      </c>
      <c r="G482">
        <v>0.61799999999999999</v>
      </c>
    </row>
    <row r="483" spans="1:7">
      <c r="A483">
        <v>482</v>
      </c>
      <c r="B483" s="3" t="s">
        <v>23</v>
      </c>
      <c r="C483" t="str">
        <f>VLOOKUP(B483,'Ps strains + gtypes'!$A$2:$C$18,3,FALSE)</f>
        <v>Ps2</v>
      </c>
      <c r="D483" t="s">
        <v>7</v>
      </c>
      <c r="E483" s="3">
        <v>4</v>
      </c>
      <c r="F483" s="8">
        <v>3</v>
      </c>
      <c r="G483">
        <v>0.23200000000000001</v>
      </c>
    </row>
    <row r="484" spans="1:7">
      <c r="A484">
        <v>530</v>
      </c>
      <c r="B484" s="3" t="s">
        <v>24</v>
      </c>
      <c r="C484" t="str">
        <f>VLOOKUP(B484,'Ps strains + gtypes'!$A$2:$C$18,3,FALSE)</f>
        <v>Ps1</v>
      </c>
      <c r="D484" t="s">
        <v>7</v>
      </c>
      <c r="E484" s="3">
        <v>10</v>
      </c>
      <c r="F484" s="8">
        <v>3</v>
      </c>
      <c r="G484">
        <v>1.21</v>
      </c>
    </row>
    <row r="485" spans="1:7">
      <c r="A485">
        <v>527</v>
      </c>
      <c r="B485" s="3" t="s">
        <v>24</v>
      </c>
      <c r="C485" t="str">
        <f>VLOOKUP(B485,'Ps strains + gtypes'!$A$2:$C$18,3,FALSE)</f>
        <v>Ps1</v>
      </c>
      <c r="D485" t="s">
        <v>7</v>
      </c>
      <c r="E485" s="3">
        <v>9</v>
      </c>
      <c r="F485" s="8">
        <v>3</v>
      </c>
      <c r="G485">
        <v>1.1180000000000001</v>
      </c>
    </row>
    <row r="486" spans="1:7">
      <c r="A486">
        <v>506</v>
      </c>
      <c r="B486" s="3" t="s">
        <v>24</v>
      </c>
      <c r="C486" t="str">
        <f>VLOOKUP(B486,'Ps strains + gtypes'!$A$2:$C$18,3,FALSE)</f>
        <v>Ps1</v>
      </c>
      <c r="D486" t="s">
        <v>7</v>
      </c>
      <c r="E486" s="3">
        <v>2</v>
      </c>
      <c r="F486" s="8">
        <v>3</v>
      </c>
      <c r="G486">
        <v>0.86</v>
      </c>
    </row>
    <row r="487" spans="1:7">
      <c r="A487">
        <v>524</v>
      </c>
      <c r="B487" s="3" t="s">
        <v>24</v>
      </c>
      <c r="C487" t="str">
        <f>VLOOKUP(B487,'Ps strains + gtypes'!$A$2:$C$18,3,FALSE)</f>
        <v>Ps1</v>
      </c>
      <c r="D487" t="s">
        <v>7</v>
      </c>
      <c r="E487" s="3">
        <v>8</v>
      </c>
      <c r="F487" s="8">
        <v>3</v>
      </c>
      <c r="G487">
        <v>0.85599999999999998</v>
      </c>
    </row>
    <row r="488" spans="1:7">
      <c r="A488">
        <v>518</v>
      </c>
      <c r="B488" s="3" t="s">
        <v>24</v>
      </c>
      <c r="C488" t="str">
        <f>VLOOKUP(B488,'Ps strains + gtypes'!$A$2:$C$18,3,FALSE)</f>
        <v>Ps1</v>
      </c>
      <c r="D488" t="s">
        <v>7</v>
      </c>
      <c r="E488" s="3">
        <v>6</v>
      </c>
      <c r="F488" s="8">
        <v>3</v>
      </c>
      <c r="G488">
        <v>0.84099999999999997</v>
      </c>
    </row>
    <row r="489" spans="1:7">
      <c r="A489">
        <v>521</v>
      </c>
      <c r="B489" s="3" t="s">
        <v>24</v>
      </c>
      <c r="C489" t="str">
        <f>VLOOKUP(B489,'Ps strains + gtypes'!$A$2:$C$18,3,FALSE)</f>
        <v>Ps1</v>
      </c>
      <c r="D489" t="s">
        <v>7</v>
      </c>
      <c r="E489" s="3">
        <v>7</v>
      </c>
      <c r="F489" s="8">
        <v>3</v>
      </c>
      <c r="G489">
        <v>0.84099999999999997</v>
      </c>
    </row>
    <row r="490" spans="1:7">
      <c r="A490">
        <v>515</v>
      </c>
      <c r="B490" s="3" t="s">
        <v>24</v>
      </c>
      <c r="C490" t="str">
        <f>VLOOKUP(B490,'Ps strains + gtypes'!$A$2:$C$18,3,FALSE)</f>
        <v>Ps1</v>
      </c>
      <c r="D490" t="s">
        <v>7</v>
      </c>
      <c r="E490" s="3">
        <v>5</v>
      </c>
      <c r="F490" s="8">
        <v>3</v>
      </c>
      <c r="G490">
        <v>0.751</v>
      </c>
    </row>
    <row r="491" spans="1:7">
      <c r="A491">
        <v>509</v>
      </c>
      <c r="B491" s="3" t="s">
        <v>24</v>
      </c>
      <c r="C491" t="str">
        <f>VLOOKUP(B491,'Ps strains + gtypes'!$A$2:$C$18,3,FALSE)</f>
        <v>Ps1</v>
      </c>
      <c r="D491" t="s">
        <v>7</v>
      </c>
      <c r="E491" s="3">
        <v>3</v>
      </c>
      <c r="F491" s="8">
        <v>3</v>
      </c>
      <c r="G491">
        <v>0.71799999999999997</v>
      </c>
    </row>
    <row r="492" spans="1:7">
      <c r="A492">
        <v>503</v>
      </c>
      <c r="B492" s="3" t="s">
        <v>24</v>
      </c>
      <c r="C492" t="str">
        <f>VLOOKUP(B492,'Ps strains + gtypes'!$A$2:$C$18,3,FALSE)</f>
        <v>Ps1</v>
      </c>
      <c r="D492" t="s">
        <v>7</v>
      </c>
      <c r="E492" s="3">
        <v>1</v>
      </c>
      <c r="F492" s="8">
        <v>3</v>
      </c>
      <c r="G492">
        <v>0.57999999999999996</v>
      </c>
    </row>
    <row r="493" spans="1:7">
      <c r="A493">
        <v>512</v>
      </c>
      <c r="B493" s="3" t="s">
        <v>24</v>
      </c>
      <c r="C493" t="str">
        <f>VLOOKUP(B493,'Ps strains + gtypes'!$A$2:$C$18,3,FALSE)</f>
        <v>Ps1</v>
      </c>
      <c r="D493" t="s">
        <v>7</v>
      </c>
      <c r="E493" s="3">
        <v>4</v>
      </c>
      <c r="F493" s="8">
        <v>3</v>
      </c>
      <c r="G493">
        <v>0</v>
      </c>
    </row>
  </sheetData>
  <autoFilter ref="A1:G493" xr:uid="{00000000-0009-0000-0000-000001000000}">
    <sortState ref="A2:G493">
      <sortCondition ref="F1:F493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4"/>
  <sheetViews>
    <sheetView workbookViewId="0">
      <pane ySplit="1" topLeftCell="A2" activePane="bottomLeft" state="frozen"/>
      <selection pane="bottomLeft" activeCell="F444" sqref="F444"/>
    </sheetView>
  </sheetViews>
  <sheetFormatPr baseColWidth="10" defaultRowHeight="16"/>
  <cols>
    <col min="1" max="1" width="13.33203125" bestFit="1" customWidth="1"/>
    <col min="2" max="2" width="12" bestFit="1" customWidth="1"/>
    <col min="3" max="3" width="15.33203125" bestFit="1" customWidth="1"/>
    <col min="4" max="4" width="11.1640625" bestFit="1" customWidth="1"/>
    <col min="5" max="5" width="13" bestFit="1" customWidth="1"/>
    <col min="6" max="6" width="13" customWidth="1"/>
    <col min="7" max="7" width="17.6640625" bestFit="1" customWidth="1"/>
    <col min="8" max="8" width="19.3320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99</v>
      </c>
      <c r="F1" s="2" t="s">
        <v>4</v>
      </c>
      <c r="G1" s="2" t="s">
        <v>25</v>
      </c>
    </row>
    <row r="2" spans="1:7">
      <c r="A2">
        <v>72</v>
      </c>
      <c r="B2" t="s">
        <v>9</v>
      </c>
      <c r="C2" t="s">
        <v>9</v>
      </c>
      <c r="D2" t="s">
        <v>98</v>
      </c>
      <c r="E2">
        <v>8</v>
      </c>
      <c r="F2" s="8">
        <v>4</v>
      </c>
      <c r="G2">
        <v>2.9660000000000002</v>
      </c>
    </row>
    <row r="3" spans="1:7">
      <c r="A3">
        <v>162</v>
      </c>
      <c r="B3" s="3" t="s">
        <v>12</v>
      </c>
      <c r="C3" t="str">
        <f>VLOOKUP(B3,'Ps strains + gtypes'!$A$2:$C$18,3,FALSE)</f>
        <v>Ps1</v>
      </c>
      <c r="D3" t="s">
        <v>98</v>
      </c>
      <c r="E3">
        <v>8</v>
      </c>
      <c r="F3" s="8">
        <v>4</v>
      </c>
      <c r="G3">
        <v>2.742</v>
      </c>
    </row>
    <row r="4" spans="1:7">
      <c r="A4">
        <v>102</v>
      </c>
      <c r="B4" s="3" t="s">
        <v>10</v>
      </c>
      <c r="C4" t="str">
        <f>VLOOKUP(B4,'Ps strains + gtypes'!$A$2:$C$18,3,FALSE)</f>
        <v>Ps1</v>
      </c>
      <c r="D4" t="s">
        <v>98</v>
      </c>
      <c r="E4">
        <v>8</v>
      </c>
      <c r="F4" s="8">
        <v>4</v>
      </c>
      <c r="G4">
        <v>2.1</v>
      </c>
    </row>
    <row r="5" spans="1:7">
      <c r="A5">
        <v>252</v>
      </c>
      <c r="B5" s="3" t="s">
        <v>15</v>
      </c>
      <c r="C5" t="str">
        <f>VLOOKUP(B5,'Ps strains + gtypes'!$A$2:$C$18,3,FALSE)</f>
        <v>Ps2</v>
      </c>
      <c r="D5" t="s">
        <v>98</v>
      </c>
      <c r="E5">
        <v>8</v>
      </c>
      <c r="F5" s="8">
        <v>4</v>
      </c>
      <c r="G5">
        <v>2.0219999999999998</v>
      </c>
    </row>
    <row r="6" spans="1:7">
      <c r="A6">
        <v>342</v>
      </c>
      <c r="B6" s="3" t="s">
        <v>18</v>
      </c>
      <c r="C6" t="str">
        <f>VLOOKUP(B6,'Ps strains + gtypes'!$A$2:$C$18,3,FALSE)</f>
        <v>Ps2</v>
      </c>
      <c r="D6" t="s">
        <v>98</v>
      </c>
      <c r="E6">
        <v>8</v>
      </c>
      <c r="F6" s="8">
        <v>4</v>
      </c>
      <c r="G6">
        <v>1.964</v>
      </c>
    </row>
    <row r="7" spans="1:7">
      <c r="A7">
        <v>45</v>
      </c>
      <c r="B7" t="s">
        <v>8</v>
      </c>
      <c r="C7" t="str">
        <f>VLOOKUP(B7,'Ps strains + gtypes'!$A$2:$C$18,3,FALSE)</f>
        <v>Ps1</v>
      </c>
      <c r="D7" t="s">
        <v>98</v>
      </c>
      <c r="E7">
        <v>8</v>
      </c>
      <c r="F7" s="8">
        <v>4</v>
      </c>
      <c r="G7">
        <v>1.8480000000000001</v>
      </c>
    </row>
    <row r="8" spans="1:7">
      <c r="A8">
        <v>312</v>
      </c>
      <c r="B8" s="3" t="s">
        <v>17</v>
      </c>
      <c r="C8" t="str">
        <f>VLOOKUP(B8,'Ps strains + gtypes'!$A$2:$C$18,3,FALSE)</f>
        <v>Ps1</v>
      </c>
      <c r="D8" t="s">
        <v>98</v>
      </c>
      <c r="E8">
        <v>8</v>
      </c>
      <c r="F8" s="8">
        <v>4</v>
      </c>
      <c r="G8">
        <v>1.823</v>
      </c>
    </row>
    <row r="9" spans="1:7">
      <c r="A9">
        <v>324</v>
      </c>
      <c r="B9" s="3" t="s">
        <v>18</v>
      </c>
      <c r="C9" t="str">
        <f>VLOOKUP(B9,'Ps strains + gtypes'!$A$2:$C$18,3,FALSE)</f>
        <v>Ps2</v>
      </c>
      <c r="D9" t="s">
        <v>98</v>
      </c>
      <c r="E9">
        <v>2</v>
      </c>
      <c r="F9" s="8">
        <v>4</v>
      </c>
      <c r="G9">
        <v>1.8220000000000001</v>
      </c>
    </row>
    <row r="10" spans="1:7">
      <c r="A10">
        <v>482</v>
      </c>
      <c r="B10" s="3" t="s">
        <v>23</v>
      </c>
      <c r="C10" t="str">
        <f>VLOOKUP(B10,'Ps strains + gtypes'!$A$2:$C$18,3,FALSE)</f>
        <v>Ps2</v>
      </c>
      <c r="D10" t="s">
        <v>98</v>
      </c>
      <c r="E10" s="3">
        <v>8</v>
      </c>
      <c r="F10" s="8">
        <v>4</v>
      </c>
      <c r="G10">
        <v>1.782</v>
      </c>
    </row>
    <row r="11" spans="1:7">
      <c r="A11">
        <v>512</v>
      </c>
      <c r="B11" s="3" t="s">
        <v>24</v>
      </c>
      <c r="C11" t="str">
        <f>VLOOKUP(B11,'Ps strains + gtypes'!$A$2:$C$18,3,FALSE)</f>
        <v>Ps1</v>
      </c>
      <c r="D11" t="s">
        <v>98</v>
      </c>
      <c r="E11" s="3">
        <v>8</v>
      </c>
      <c r="F11" s="8">
        <v>4</v>
      </c>
      <c r="G11">
        <v>1.708</v>
      </c>
    </row>
    <row r="12" spans="1:7">
      <c r="A12">
        <v>132</v>
      </c>
      <c r="B12" s="3" t="s">
        <v>11</v>
      </c>
      <c r="C12" t="str">
        <f>VLOOKUP(B12,'Ps strains + gtypes'!$A$2:$C$18,3,FALSE)</f>
        <v>Ps2</v>
      </c>
      <c r="D12" t="s">
        <v>98</v>
      </c>
      <c r="E12">
        <v>8</v>
      </c>
      <c r="F12" s="8">
        <v>4</v>
      </c>
      <c r="G12">
        <v>1.579</v>
      </c>
    </row>
    <row r="13" spans="1:7">
      <c r="A13">
        <v>452</v>
      </c>
      <c r="B13" s="3" t="s">
        <v>22</v>
      </c>
      <c r="C13" t="str">
        <f>VLOOKUP(B13,'Ps strains + gtypes'!$A$2:$C$18,3,FALSE)</f>
        <v>Ps2</v>
      </c>
      <c r="D13" t="s">
        <v>98</v>
      </c>
      <c r="E13" s="3">
        <v>8</v>
      </c>
      <c r="F13" s="8">
        <v>4</v>
      </c>
      <c r="G13">
        <v>1.5289999999999999</v>
      </c>
    </row>
    <row r="14" spans="1:7">
      <c r="A14">
        <v>282</v>
      </c>
      <c r="B14" s="3" t="s">
        <v>16</v>
      </c>
      <c r="C14" t="str">
        <f>VLOOKUP(B14,'Ps strains + gtypes'!$A$2:$C$18,3,FALSE)</f>
        <v>Ps2</v>
      </c>
      <c r="D14" t="s">
        <v>98</v>
      </c>
      <c r="E14">
        <v>8</v>
      </c>
      <c r="F14" s="8">
        <v>4</v>
      </c>
      <c r="G14">
        <v>1.5189999999999999</v>
      </c>
    </row>
    <row r="15" spans="1:7">
      <c r="A15">
        <v>365</v>
      </c>
      <c r="B15" s="3" t="s">
        <v>19</v>
      </c>
      <c r="C15" t="str">
        <f>VLOOKUP(B15,'Ps strains + gtypes'!$A$2:$C$18,3,FALSE)</f>
        <v>Ps1</v>
      </c>
      <c r="D15" t="s">
        <v>98</v>
      </c>
      <c r="E15">
        <v>8</v>
      </c>
      <c r="F15" s="8">
        <v>4</v>
      </c>
      <c r="G15">
        <v>1.466</v>
      </c>
    </row>
    <row r="16" spans="1:7">
      <c r="A16">
        <v>464</v>
      </c>
      <c r="B16" s="3" t="s">
        <v>23</v>
      </c>
      <c r="C16" t="str">
        <f>VLOOKUP(B16,'Ps strains + gtypes'!$A$2:$C$18,3,FALSE)</f>
        <v>Ps2</v>
      </c>
      <c r="D16" t="s">
        <v>98</v>
      </c>
      <c r="E16" s="3">
        <v>2</v>
      </c>
      <c r="F16" s="8">
        <v>4</v>
      </c>
      <c r="G16">
        <v>1.464</v>
      </c>
    </row>
    <row r="17" spans="1:7">
      <c r="A17">
        <v>57</v>
      </c>
      <c r="B17" t="s">
        <v>9</v>
      </c>
      <c r="C17" t="s">
        <v>9</v>
      </c>
      <c r="D17" t="s">
        <v>98</v>
      </c>
      <c r="E17">
        <v>3</v>
      </c>
      <c r="F17" s="8">
        <v>4</v>
      </c>
      <c r="G17">
        <v>1.377</v>
      </c>
    </row>
    <row r="18" spans="1:7">
      <c r="A18">
        <v>147</v>
      </c>
      <c r="B18" s="3" t="s">
        <v>12</v>
      </c>
      <c r="C18" t="str">
        <f>VLOOKUP(B18,'Ps strains + gtypes'!$A$2:$C$18,3,FALSE)</f>
        <v>Ps1</v>
      </c>
      <c r="D18" t="s">
        <v>98</v>
      </c>
      <c r="E18">
        <v>3</v>
      </c>
      <c r="F18" s="8">
        <v>4</v>
      </c>
      <c r="G18">
        <v>1.284</v>
      </c>
    </row>
    <row r="19" spans="1:7">
      <c r="A19">
        <v>22</v>
      </c>
      <c r="B19" t="s">
        <v>6</v>
      </c>
      <c r="C19" t="str">
        <f>VLOOKUP(B19,'Ps strains + gtypes'!$A$2:$C$18,3,FALSE)</f>
        <v>Ps2</v>
      </c>
      <c r="D19" t="s">
        <v>98</v>
      </c>
      <c r="E19">
        <v>8</v>
      </c>
      <c r="F19" s="8">
        <v>4</v>
      </c>
      <c r="G19">
        <v>1.2450000000000001</v>
      </c>
    </row>
    <row r="20" spans="1:7">
      <c r="A20">
        <v>51</v>
      </c>
      <c r="B20" t="s">
        <v>9</v>
      </c>
      <c r="C20" t="s">
        <v>9</v>
      </c>
      <c r="D20" t="s">
        <v>98</v>
      </c>
      <c r="E20">
        <v>1</v>
      </c>
      <c r="F20" s="8">
        <v>4</v>
      </c>
      <c r="G20">
        <v>1.2410000000000001</v>
      </c>
    </row>
    <row r="21" spans="1:7">
      <c r="A21">
        <v>153</v>
      </c>
      <c r="B21" s="3" t="s">
        <v>12</v>
      </c>
      <c r="C21" t="str">
        <f>VLOOKUP(B21,'Ps strains + gtypes'!$A$2:$C$18,3,FALSE)</f>
        <v>Ps1</v>
      </c>
      <c r="D21" t="s">
        <v>98</v>
      </c>
      <c r="E21">
        <v>5</v>
      </c>
      <c r="F21" s="8">
        <v>4</v>
      </c>
      <c r="G21">
        <v>1.198</v>
      </c>
    </row>
    <row r="22" spans="1:7">
      <c r="A22">
        <v>327</v>
      </c>
      <c r="B22" s="3" t="s">
        <v>18</v>
      </c>
      <c r="C22" t="str">
        <f>VLOOKUP(B22,'Ps strains + gtypes'!$A$2:$C$18,3,FALSE)</f>
        <v>Ps2</v>
      </c>
      <c r="D22" t="s">
        <v>98</v>
      </c>
      <c r="E22">
        <v>3</v>
      </c>
      <c r="F22" s="8">
        <v>4</v>
      </c>
      <c r="G22">
        <v>1.127</v>
      </c>
    </row>
    <row r="23" spans="1:7">
      <c r="A23">
        <v>159</v>
      </c>
      <c r="B23" s="3" t="s">
        <v>12</v>
      </c>
      <c r="C23" t="str">
        <f>VLOOKUP(B23,'Ps strains + gtypes'!$A$2:$C$18,3,FALSE)</f>
        <v>Ps1</v>
      </c>
      <c r="D23" t="s">
        <v>98</v>
      </c>
      <c r="E23">
        <v>7</v>
      </c>
      <c r="F23" s="8">
        <v>4</v>
      </c>
      <c r="G23">
        <v>1.125</v>
      </c>
    </row>
    <row r="24" spans="1:7">
      <c r="A24">
        <v>63</v>
      </c>
      <c r="B24" t="s">
        <v>9</v>
      </c>
      <c r="C24" t="s">
        <v>9</v>
      </c>
      <c r="D24" t="s">
        <v>98</v>
      </c>
      <c r="E24">
        <v>5</v>
      </c>
      <c r="F24" s="8">
        <v>4</v>
      </c>
      <c r="G24">
        <v>1.0449999999999999</v>
      </c>
    </row>
    <row r="25" spans="1:7">
      <c r="A25">
        <v>434</v>
      </c>
      <c r="B25" s="3" t="s">
        <v>22</v>
      </c>
      <c r="C25" t="str">
        <f>VLOOKUP(B25,'Ps strains + gtypes'!$A$2:$C$18,3,FALSE)</f>
        <v>Ps2</v>
      </c>
      <c r="D25" t="s">
        <v>98</v>
      </c>
      <c r="E25" s="3">
        <v>2</v>
      </c>
      <c r="F25" s="8">
        <v>4</v>
      </c>
      <c r="G25">
        <v>1.044</v>
      </c>
    </row>
    <row r="26" spans="1:7">
      <c r="A26">
        <v>264</v>
      </c>
      <c r="B26" s="3" t="s">
        <v>16</v>
      </c>
      <c r="C26" t="str">
        <f>VLOOKUP(B26,'Ps strains + gtypes'!$A$2:$C$18,3,FALSE)</f>
        <v>Ps2</v>
      </c>
      <c r="D26" t="s">
        <v>98</v>
      </c>
      <c r="E26">
        <v>2</v>
      </c>
      <c r="F26" s="8">
        <v>4</v>
      </c>
      <c r="G26">
        <v>0.99</v>
      </c>
    </row>
    <row r="27" spans="1:7">
      <c r="A27">
        <v>234</v>
      </c>
      <c r="B27" s="3" t="s">
        <v>15</v>
      </c>
      <c r="C27" t="str">
        <f>VLOOKUP(B27,'Ps strains + gtypes'!$A$2:$C$18,3,FALSE)</f>
        <v>Ps2</v>
      </c>
      <c r="D27" t="s">
        <v>98</v>
      </c>
      <c r="E27">
        <v>2</v>
      </c>
      <c r="F27" s="8">
        <v>4</v>
      </c>
      <c r="G27">
        <v>0.98899999999999999</v>
      </c>
    </row>
    <row r="28" spans="1:7">
      <c r="A28">
        <v>291</v>
      </c>
      <c r="B28" s="3" t="s">
        <v>17</v>
      </c>
      <c r="C28" t="str">
        <f>VLOOKUP(B28,'Ps strains + gtypes'!$A$2:$C$18,3,FALSE)</f>
        <v>Ps1</v>
      </c>
      <c r="D28" t="s">
        <v>98</v>
      </c>
      <c r="E28">
        <v>1</v>
      </c>
      <c r="F28" s="8">
        <v>4</v>
      </c>
      <c r="G28">
        <v>0.98599999999999999</v>
      </c>
    </row>
    <row r="29" spans="1:7">
      <c r="A29">
        <v>458</v>
      </c>
      <c r="B29" s="3" t="s">
        <v>22</v>
      </c>
      <c r="C29" t="str">
        <f>VLOOKUP(B29,'Ps strains + gtypes'!$A$2:$C$18,3,FALSE)</f>
        <v>Ps2</v>
      </c>
      <c r="D29" t="s">
        <v>98</v>
      </c>
      <c r="E29" s="3">
        <v>10</v>
      </c>
      <c r="F29" s="8">
        <v>4</v>
      </c>
      <c r="G29">
        <v>0.98199999999999998</v>
      </c>
    </row>
    <row r="30" spans="1:7">
      <c r="A30">
        <v>144</v>
      </c>
      <c r="B30" s="3" t="s">
        <v>12</v>
      </c>
      <c r="C30" t="str">
        <f>VLOOKUP(B30,'Ps strains + gtypes'!$A$2:$C$18,3,FALSE)</f>
        <v>Ps1</v>
      </c>
      <c r="D30" t="s">
        <v>98</v>
      </c>
      <c r="E30">
        <v>2</v>
      </c>
      <c r="F30" s="8">
        <v>4</v>
      </c>
      <c r="G30">
        <v>0.97799999999999998</v>
      </c>
    </row>
    <row r="31" spans="1:7">
      <c r="A31">
        <v>168</v>
      </c>
      <c r="B31" s="3" t="s">
        <v>12</v>
      </c>
      <c r="C31" t="str">
        <f>VLOOKUP(B31,'Ps strains + gtypes'!$A$2:$C$18,3,FALSE)</f>
        <v>Ps1</v>
      </c>
      <c r="D31" t="s">
        <v>98</v>
      </c>
      <c r="E31">
        <v>10</v>
      </c>
      <c r="F31" s="8">
        <v>4</v>
      </c>
      <c r="G31">
        <v>0.97399999999999998</v>
      </c>
    </row>
    <row r="32" spans="1:7">
      <c r="A32">
        <v>93</v>
      </c>
      <c r="B32" s="3" t="s">
        <v>10</v>
      </c>
      <c r="C32" t="str">
        <f>VLOOKUP(B32,'Ps strains + gtypes'!$A$2:$C$18,3,FALSE)</f>
        <v>Ps1</v>
      </c>
      <c r="D32" t="s">
        <v>98</v>
      </c>
      <c r="E32">
        <v>5</v>
      </c>
      <c r="F32" s="8">
        <v>4</v>
      </c>
      <c r="G32">
        <v>0.95099999999999996</v>
      </c>
    </row>
    <row r="33" spans="1:7">
      <c r="A33">
        <v>78</v>
      </c>
      <c r="B33" t="s">
        <v>9</v>
      </c>
      <c r="C33" t="s">
        <v>9</v>
      </c>
      <c r="D33" t="s">
        <v>98</v>
      </c>
      <c r="E33">
        <v>10</v>
      </c>
      <c r="F33" s="8">
        <v>4</v>
      </c>
      <c r="G33">
        <v>0.94199999999999995</v>
      </c>
    </row>
    <row r="34" spans="1:7">
      <c r="A34">
        <v>156</v>
      </c>
      <c r="B34" s="3" t="s">
        <v>12</v>
      </c>
      <c r="C34" t="str">
        <f>VLOOKUP(B34,'Ps strains + gtypes'!$A$2:$C$18,3,FALSE)</f>
        <v>Ps1</v>
      </c>
      <c r="D34" t="s">
        <v>98</v>
      </c>
      <c r="E34">
        <v>6</v>
      </c>
      <c r="F34" s="8">
        <v>4</v>
      </c>
      <c r="G34">
        <v>0.93300000000000005</v>
      </c>
    </row>
    <row r="35" spans="1:7">
      <c r="A35">
        <v>75</v>
      </c>
      <c r="B35" t="s">
        <v>9</v>
      </c>
      <c r="C35" t="s">
        <v>9</v>
      </c>
      <c r="D35" t="s">
        <v>98</v>
      </c>
      <c r="E35">
        <v>9</v>
      </c>
      <c r="F35" s="8">
        <v>4</v>
      </c>
      <c r="G35">
        <v>0.91300000000000003</v>
      </c>
    </row>
    <row r="36" spans="1:7">
      <c r="A36">
        <v>84</v>
      </c>
      <c r="B36" s="3" t="s">
        <v>10</v>
      </c>
      <c r="C36" t="str">
        <f>VLOOKUP(B36,'Ps strains + gtypes'!$A$2:$C$18,3,FALSE)</f>
        <v>Ps1</v>
      </c>
      <c r="D36" t="s">
        <v>98</v>
      </c>
      <c r="E36">
        <v>2</v>
      </c>
      <c r="F36" s="8">
        <v>4</v>
      </c>
      <c r="G36">
        <v>0.90900000000000003</v>
      </c>
    </row>
    <row r="37" spans="1:7">
      <c r="A37">
        <v>258</v>
      </c>
      <c r="B37" s="3" t="s">
        <v>15</v>
      </c>
      <c r="C37" t="str">
        <f>VLOOKUP(B37,'Ps strains + gtypes'!$A$2:$C$18,3,FALSE)</f>
        <v>Ps2</v>
      </c>
      <c r="D37" t="s">
        <v>98</v>
      </c>
      <c r="E37">
        <v>10</v>
      </c>
      <c r="F37" s="8">
        <v>4</v>
      </c>
      <c r="G37">
        <v>0.90700000000000003</v>
      </c>
    </row>
    <row r="38" spans="1:7">
      <c r="A38">
        <v>114</v>
      </c>
      <c r="B38" s="3" t="s">
        <v>11</v>
      </c>
      <c r="C38" t="str">
        <f>VLOOKUP(B38,'Ps strains + gtypes'!$A$2:$C$18,3,FALSE)</f>
        <v>Ps2</v>
      </c>
      <c r="D38" t="s">
        <v>98</v>
      </c>
      <c r="E38">
        <v>2</v>
      </c>
      <c r="F38" s="8">
        <v>4</v>
      </c>
      <c r="G38">
        <v>0.90500000000000003</v>
      </c>
    </row>
    <row r="39" spans="1:7">
      <c r="A39">
        <v>336</v>
      </c>
      <c r="B39" s="3" t="s">
        <v>18</v>
      </c>
      <c r="C39" t="str">
        <f>VLOOKUP(B39,'Ps strains + gtypes'!$A$2:$C$18,3,FALSE)</f>
        <v>Ps2</v>
      </c>
      <c r="D39" t="s">
        <v>98</v>
      </c>
      <c r="E39">
        <v>6</v>
      </c>
      <c r="F39" s="8">
        <v>4</v>
      </c>
      <c r="G39">
        <v>0.89900000000000002</v>
      </c>
    </row>
    <row r="40" spans="1:7">
      <c r="A40">
        <v>54</v>
      </c>
      <c r="B40" t="s">
        <v>9</v>
      </c>
      <c r="C40" t="s">
        <v>9</v>
      </c>
      <c r="D40" t="s">
        <v>98</v>
      </c>
      <c r="E40">
        <v>2</v>
      </c>
      <c r="F40" s="8">
        <v>4</v>
      </c>
      <c r="G40">
        <v>0.89</v>
      </c>
    </row>
    <row r="41" spans="1:7">
      <c r="A41">
        <v>267</v>
      </c>
      <c r="B41" s="3" t="s">
        <v>16</v>
      </c>
      <c r="C41" t="str">
        <f>VLOOKUP(B41,'Ps strains + gtypes'!$A$2:$C$18,3,FALSE)</f>
        <v>Ps2</v>
      </c>
      <c r="D41" t="s">
        <v>98</v>
      </c>
      <c r="E41">
        <v>3</v>
      </c>
      <c r="F41" s="8">
        <v>4</v>
      </c>
      <c r="G41">
        <v>0.86599999999999999</v>
      </c>
    </row>
    <row r="42" spans="1:7">
      <c r="A42">
        <v>60</v>
      </c>
      <c r="B42" t="s">
        <v>9</v>
      </c>
      <c r="C42" t="s">
        <v>9</v>
      </c>
      <c r="D42" t="s">
        <v>98</v>
      </c>
      <c r="E42">
        <v>4</v>
      </c>
      <c r="F42" s="8">
        <v>4</v>
      </c>
      <c r="G42">
        <v>0.86299999999999999</v>
      </c>
    </row>
    <row r="43" spans="1:7">
      <c r="A43">
        <v>150</v>
      </c>
      <c r="B43" s="3" t="s">
        <v>12</v>
      </c>
      <c r="C43" t="str">
        <f>VLOOKUP(B43,'Ps strains + gtypes'!$A$2:$C$18,3,FALSE)</f>
        <v>Ps1</v>
      </c>
      <c r="D43" t="s">
        <v>98</v>
      </c>
      <c r="E43">
        <v>4</v>
      </c>
      <c r="F43" s="8">
        <v>4</v>
      </c>
      <c r="G43">
        <v>0.85599999999999998</v>
      </c>
    </row>
    <row r="44" spans="1:7">
      <c r="A44">
        <v>66</v>
      </c>
      <c r="B44" t="s">
        <v>9</v>
      </c>
      <c r="C44" t="s">
        <v>9</v>
      </c>
      <c r="D44" t="s">
        <v>98</v>
      </c>
      <c r="E44">
        <v>6</v>
      </c>
      <c r="F44" s="8">
        <v>4</v>
      </c>
      <c r="G44">
        <v>0.84299999999999997</v>
      </c>
    </row>
    <row r="45" spans="1:7">
      <c r="A45">
        <v>321</v>
      </c>
      <c r="B45" s="3" t="s">
        <v>18</v>
      </c>
      <c r="C45" t="str">
        <f>VLOOKUP(B45,'Ps strains + gtypes'!$A$2:$C$18,3,FALSE)</f>
        <v>Ps2</v>
      </c>
      <c r="D45" t="s">
        <v>98</v>
      </c>
      <c r="E45">
        <v>1</v>
      </c>
      <c r="F45" s="8">
        <v>4</v>
      </c>
      <c r="G45">
        <v>0.82299999999999995</v>
      </c>
    </row>
    <row r="46" spans="1:7">
      <c r="A46">
        <v>339</v>
      </c>
      <c r="B46" s="3" t="s">
        <v>18</v>
      </c>
      <c r="C46" t="str">
        <f>VLOOKUP(B46,'Ps strains + gtypes'!$A$2:$C$18,3,FALSE)</f>
        <v>Ps2</v>
      </c>
      <c r="D46" t="s">
        <v>98</v>
      </c>
      <c r="E46">
        <v>7</v>
      </c>
      <c r="F46" s="8">
        <v>4</v>
      </c>
      <c r="G46">
        <v>0.82199999999999995</v>
      </c>
    </row>
    <row r="47" spans="1:7">
      <c r="A47">
        <v>303</v>
      </c>
      <c r="B47" s="3" t="s">
        <v>17</v>
      </c>
      <c r="C47" t="str">
        <f>VLOOKUP(B47,'Ps strains + gtypes'!$A$2:$C$18,3,FALSE)</f>
        <v>Ps1</v>
      </c>
      <c r="D47" t="s">
        <v>98</v>
      </c>
      <c r="E47">
        <v>5</v>
      </c>
      <c r="F47" s="8">
        <v>4</v>
      </c>
      <c r="G47">
        <v>0.79600000000000004</v>
      </c>
    </row>
    <row r="48" spans="1:7">
      <c r="A48">
        <v>69</v>
      </c>
      <c r="B48" t="s">
        <v>9</v>
      </c>
      <c r="C48" t="s">
        <v>9</v>
      </c>
      <c r="D48" t="s">
        <v>98</v>
      </c>
      <c r="E48">
        <v>7</v>
      </c>
      <c r="F48" s="8">
        <v>4</v>
      </c>
      <c r="G48">
        <v>0.79200000000000004</v>
      </c>
    </row>
    <row r="49" spans="1:7">
      <c r="A49">
        <v>33</v>
      </c>
      <c r="B49" t="s">
        <v>8</v>
      </c>
      <c r="C49" t="str">
        <f>VLOOKUP(B49,'Ps strains + gtypes'!$A$2:$C$18,3,FALSE)</f>
        <v>Ps1</v>
      </c>
      <c r="D49" t="s">
        <v>98</v>
      </c>
      <c r="E49">
        <v>2</v>
      </c>
      <c r="F49" s="8">
        <v>4</v>
      </c>
      <c r="G49">
        <v>0.79100000000000004</v>
      </c>
    </row>
    <row r="50" spans="1:7">
      <c r="A50">
        <v>141</v>
      </c>
      <c r="B50" s="3" t="s">
        <v>12</v>
      </c>
      <c r="C50" t="str">
        <f>VLOOKUP(B50,'Ps strains + gtypes'!$A$2:$C$18,3,FALSE)</f>
        <v>Ps1</v>
      </c>
      <c r="D50" t="s">
        <v>98</v>
      </c>
      <c r="E50">
        <v>1</v>
      </c>
      <c r="F50" s="8">
        <v>4</v>
      </c>
      <c r="G50">
        <v>0.78300000000000003</v>
      </c>
    </row>
    <row r="51" spans="1:7">
      <c r="A51">
        <v>87</v>
      </c>
      <c r="B51" s="3" t="s">
        <v>10</v>
      </c>
      <c r="C51" t="str">
        <f>VLOOKUP(B51,'Ps strains + gtypes'!$A$2:$C$18,3,FALSE)</f>
        <v>Ps1</v>
      </c>
      <c r="D51" t="s">
        <v>98</v>
      </c>
      <c r="E51">
        <v>3</v>
      </c>
      <c r="F51" s="8">
        <v>4</v>
      </c>
      <c r="G51">
        <v>0.75600000000000001</v>
      </c>
    </row>
    <row r="52" spans="1:7">
      <c r="A52">
        <v>35</v>
      </c>
      <c r="B52" t="s">
        <v>8</v>
      </c>
      <c r="C52" t="str">
        <f>VLOOKUP(B52,'Ps strains + gtypes'!$A$2:$C$18,3,FALSE)</f>
        <v>Ps1</v>
      </c>
      <c r="D52" t="s">
        <v>98</v>
      </c>
      <c r="E52">
        <v>3</v>
      </c>
      <c r="F52" s="8">
        <v>4</v>
      </c>
      <c r="G52">
        <v>0.74299999999999999</v>
      </c>
    </row>
    <row r="53" spans="1:7">
      <c r="A53">
        <v>488</v>
      </c>
      <c r="B53" s="3" t="s">
        <v>23</v>
      </c>
      <c r="C53" t="str">
        <f>VLOOKUP(B53,'Ps strains + gtypes'!$A$2:$C$18,3,FALSE)</f>
        <v>Ps2</v>
      </c>
      <c r="D53" t="s">
        <v>98</v>
      </c>
      <c r="E53" s="3">
        <v>10</v>
      </c>
      <c r="F53" s="8">
        <v>4</v>
      </c>
      <c r="G53">
        <v>0.73299999999999998</v>
      </c>
    </row>
    <row r="54" spans="1:7">
      <c r="A54">
        <v>207</v>
      </c>
      <c r="B54" s="3" t="s">
        <v>14</v>
      </c>
      <c r="C54" t="str">
        <f>VLOOKUP(B54,'Ps strains + gtypes'!$A$2:$C$18,3,FALSE)</f>
        <v>Ps2</v>
      </c>
      <c r="D54" t="s">
        <v>98</v>
      </c>
      <c r="E54">
        <v>3</v>
      </c>
      <c r="F54" s="8">
        <v>4</v>
      </c>
      <c r="G54">
        <v>0.73199999999999998</v>
      </c>
    </row>
    <row r="55" spans="1:7">
      <c r="A55">
        <v>407</v>
      </c>
      <c r="B55" s="3" t="s">
        <v>21</v>
      </c>
      <c r="C55" t="str">
        <f>VLOOKUP(B55,'Ps strains + gtypes'!$A$2:$C$18,3,FALSE)</f>
        <v>Ps2</v>
      </c>
      <c r="D55" t="s">
        <v>98</v>
      </c>
      <c r="E55" s="3">
        <v>3</v>
      </c>
      <c r="F55" s="8">
        <v>4</v>
      </c>
      <c r="G55">
        <v>0.73199999999999998</v>
      </c>
    </row>
    <row r="56" spans="1:7">
      <c r="A56">
        <v>96</v>
      </c>
      <c r="B56" s="3" t="s">
        <v>10</v>
      </c>
      <c r="C56" t="str">
        <f>VLOOKUP(B56,'Ps strains + gtypes'!$A$2:$C$18,3,FALSE)</f>
        <v>Ps1</v>
      </c>
      <c r="D56" t="s">
        <v>98</v>
      </c>
      <c r="E56">
        <v>6</v>
      </c>
      <c r="F56" s="8">
        <v>4</v>
      </c>
      <c r="G56">
        <v>0.73099999999999998</v>
      </c>
    </row>
    <row r="57" spans="1:7">
      <c r="A57">
        <v>443</v>
      </c>
      <c r="B57" s="3" t="s">
        <v>22</v>
      </c>
      <c r="C57" t="str">
        <f>VLOOKUP(B57,'Ps strains + gtypes'!$A$2:$C$18,3,FALSE)</f>
        <v>Ps2</v>
      </c>
      <c r="D57" t="s">
        <v>98</v>
      </c>
      <c r="E57" s="3">
        <v>5</v>
      </c>
      <c r="F57" s="8">
        <v>4</v>
      </c>
      <c r="G57">
        <v>0.72299999999999998</v>
      </c>
    </row>
    <row r="58" spans="1:7">
      <c r="A58">
        <v>81</v>
      </c>
      <c r="B58" s="3" t="s">
        <v>10</v>
      </c>
      <c r="C58" t="str">
        <f>VLOOKUP(B58,'Ps strains + gtypes'!$A$2:$C$18,3,FALSE)</f>
        <v>Ps1</v>
      </c>
      <c r="D58" t="s">
        <v>98</v>
      </c>
      <c r="E58">
        <v>1</v>
      </c>
      <c r="F58" s="8">
        <v>4</v>
      </c>
      <c r="G58">
        <v>0.72199999999999998</v>
      </c>
    </row>
    <row r="59" spans="1:7">
      <c r="A59">
        <v>348</v>
      </c>
      <c r="B59" s="3" t="s">
        <v>18</v>
      </c>
      <c r="C59" t="str">
        <f>VLOOKUP(B59,'Ps strains + gtypes'!$A$2:$C$18,3,FALSE)</f>
        <v>Ps2</v>
      </c>
      <c r="D59" t="s">
        <v>98</v>
      </c>
      <c r="E59">
        <v>10</v>
      </c>
      <c r="F59" s="8">
        <v>4</v>
      </c>
      <c r="G59">
        <v>0.72099999999999997</v>
      </c>
    </row>
    <row r="60" spans="1:7">
      <c r="A60">
        <v>497</v>
      </c>
      <c r="B60" s="3" t="s">
        <v>24</v>
      </c>
      <c r="C60" t="str">
        <f>VLOOKUP(B60,'Ps strains + gtypes'!$A$2:$C$18,3,FALSE)</f>
        <v>Ps1</v>
      </c>
      <c r="D60" t="s">
        <v>98</v>
      </c>
      <c r="E60" s="3">
        <v>3</v>
      </c>
      <c r="F60" s="8">
        <v>4</v>
      </c>
      <c r="G60">
        <v>0.71799999999999997</v>
      </c>
    </row>
    <row r="61" spans="1:7">
      <c r="A61">
        <v>123</v>
      </c>
      <c r="B61" s="3" t="s">
        <v>11</v>
      </c>
      <c r="C61" t="str">
        <f>VLOOKUP(B61,'Ps strains + gtypes'!$A$2:$C$18,3,FALSE)</f>
        <v>Ps2</v>
      </c>
      <c r="D61" t="s">
        <v>98</v>
      </c>
      <c r="E61">
        <v>5</v>
      </c>
      <c r="F61" s="8">
        <v>4</v>
      </c>
      <c r="G61">
        <v>0.71699999999999997</v>
      </c>
    </row>
    <row r="62" spans="1:7">
      <c r="A62">
        <v>288</v>
      </c>
      <c r="B62" s="3" t="s">
        <v>16</v>
      </c>
      <c r="C62" t="str">
        <f>VLOOKUP(B62,'Ps strains + gtypes'!$A$2:$C$18,3,FALSE)</f>
        <v>Ps2</v>
      </c>
      <c r="D62" t="s">
        <v>98</v>
      </c>
      <c r="E62">
        <v>10</v>
      </c>
      <c r="F62" s="8">
        <v>4</v>
      </c>
      <c r="G62">
        <v>0.71699999999999997</v>
      </c>
    </row>
    <row r="63" spans="1:7">
      <c r="A63">
        <v>333</v>
      </c>
      <c r="B63" s="3" t="s">
        <v>18</v>
      </c>
      <c r="C63" t="str">
        <f>VLOOKUP(B63,'Ps strains + gtypes'!$A$2:$C$18,3,FALSE)</f>
        <v>Ps2</v>
      </c>
      <c r="D63" t="s">
        <v>98</v>
      </c>
      <c r="E63">
        <v>5</v>
      </c>
      <c r="F63" s="8">
        <v>4</v>
      </c>
      <c r="G63">
        <v>0.71599999999999997</v>
      </c>
    </row>
    <row r="64" spans="1:7">
      <c r="A64">
        <v>294</v>
      </c>
      <c r="B64" s="3" t="s">
        <v>17</v>
      </c>
      <c r="C64" t="str">
        <f>VLOOKUP(B64,'Ps strains + gtypes'!$A$2:$C$18,3,FALSE)</f>
        <v>Ps1</v>
      </c>
      <c r="D64" t="s">
        <v>98</v>
      </c>
      <c r="E64">
        <v>2</v>
      </c>
      <c r="F64" s="8">
        <v>4</v>
      </c>
      <c r="G64">
        <v>0.71299999999999997</v>
      </c>
    </row>
    <row r="65" spans="1:7">
      <c r="A65">
        <v>39</v>
      </c>
      <c r="B65" t="s">
        <v>8</v>
      </c>
      <c r="C65" t="str">
        <f>VLOOKUP(B65,'Ps strains + gtypes'!$A$2:$C$18,3,FALSE)</f>
        <v>Ps1</v>
      </c>
      <c r="D65" t="s">
        <v>98</v>
      </c>
      <c r="E65">
        <v>5</v>
      </c>
      <c r="F65" s="8">
        <v>4</v>
      </c>
      <c r="G65">
        <v>0.71</v>
      </c>
    </row>
    <row r="66" spans="1:7">
      <c r="A66">
        <v>90</v>
      </c>
      <c r="B66" s="3" t="s">
        <v>10</v>
      </c>
      <c r="C66" t="str">
        <f>VLOOKUP(B66,'Ps strains + gtypes'!$A$2:$C$18,3,FALSE)</f>
        <v>Ps1</v>
      </c>
      <c r="D66" t="s">
        <v>98</v>
      </c>
      <c r="E66">
        <v>4</v>
      </c>
      <c r="F66" s="8">
        <v>4</v>
      </c>
      <c r="G66">
        <v>0.70099999999999996</v>
      </c>
    </row>
    <row r="67" spans="1:7">
      <c r="A67">
        <v>330</v>
      </c>
      <c r="B67" s="3" t="s">
        <v>18</v>
      </c>
      <c r="C67" t="str">
        <f>VLOOKUP(B67,'Ps strains + gtypes'!$A$2:$C$18,3,FALSE)</f>
        <v>Ps2</v>
      </c>
      <c r="D67" t="s">
        <v>98</v>
      </c>
      <c r="E67">
        <v>4</v>
      </c>
      <c r="F67" s="8">
        <v>4</v>
      </c>
      <c r="G67">
        <v>0.69499999999999995</v>
      </c>
    </row>
    <row r="68" spans="1:7">
      <c r="A68">
        <v>31</v>
      </c>
      <c r="B68" t="s">
        <v>8</v>
      </c>
      <c r="C68" t="str">
        <f>VLOOKUP(B68,'Ps strains + gtypes'!$A$2:$C$18,3,FALSE)</f>
        <v>Ps1</v>
      </c>
      <c r="D68" t="s">
        <v>98</v>
      </c>
      <c r="E68">
        <v>1</v>
      </c>
      <c r="F68" s="8">
        <v>4</v>
      </c>
      <c r="G68">
        <v>0.69399999999999995</v>
      </c>
    </row>
    <row r="69" spans="1:7">
      <c r="A69">
        <v>273</v>
      </c>
      <c r="B69" s="3" t="s">
        <v>16</v>
      </c>
      <c r="C69" t="str">
        <f>VLOOKUP(B69,'Ps strains + gtypes'!$A$2:$C$18,3,FALSE)</f>
        <v>Ps2</v>
      </c>
      <c r="D69" t="s">
        <v>98</v>
      </c>
      <c r="E69">
        <v>5</v>
      </c>
      <c r="F69" s="8">
        <v>4</v>
      </c>
      <c r="G69">
        <v>0.69299999999999995</v>
      </c>
    </row>
    <row r="70" spans="1:7">
      <c r="A70">
        <v>99</v>
      </c>
      <c r="B70" s="3" t="s">
        <v>10</v>
      </c>
      <c r="C70" t="str">
        <f>VLOOKUP(B70,'Ps strains + gtypes'!$A$2:$C$18,3,FALSE)</f>
        <v>Ps1</v>
      </c>
      <c r="D70" t="s">
        <v>98</v>
      </c>
      <c r="E70">
        <v>7</v>
      </c>
      <c r="F70" s="8">
        <v>4</v>
      </c>
      <c r="G70">
        <v>0.68899999999999995</v>
      </c>
    </row>
    <row r="71" spans="1:7">
      <c r="A71">
        <v>297</v>
      </c>
      <c r="B71" s="3" t="s">
        <v>17</v>
      </c>
      <c r="C71" t="str">
        <f>VLOOKUP(B71,'Ps strains + gtypes'!$A$2:$C$18,3,FALSE)</f>
        <v>Ps1</v>
      </c>
      <c r="D71" t="s">
        <v>98</v>
      </c>
      <c r="E71">
        <v>3</v>
      </c>
      <c r="F71" s="8">
        <v>4</v>
      </c>
      <c r="G71">
        <v>0.68500000000000005</v>
      </c>
    </row>
    <row r="72" spans="1:7">
      <c r="A72">
        <v>126</v>
      </c>
      <c r="B72" s="3" t="s">
        <v>11</v>
      </c>
      <c r="C72" t="str">
        <f>VLOOKUP(B72,'Ps strains + gtypes'!$A$2:$C$18,3,FALSE)</f>
        <v>Ps2</v>
      </c>
      <c r="D72" t="s">
        <v>98</v>
      </c>
      <c r="E72">
        <v>6</v>
      </c>
      <c r="F72" s="8">
        <v>4</v>
      </c>
      <c r="G72">
        <v>0.67800000000000005</v>
      </c>
    </row>
    <row r="73" spans="1:7">
      <c r="A73">
        <v>467</v>
      </c>
      <c r="B73" s="3" t="s">
        <v>23</v>
      </c>
      <c r="C73" t="str">
        <f>VLOOKUP(B73,'Ps strains + gtypes'!$A$2:$C$18,3,FALSE)</f>
        <v>Ps2</v>
      </c>
      <c r="D73" t="s">
        <v>98</v>
      </c>
      <c r="E73" s="3">
        <v>3</v>
      </c>
      <c r="F73" s="8">
        <v>4</v>
      </c>
      <c r="G73">
        <v>0.67800000000000005</v>
      </c>
    </row>
    <row r="74" spans="1:7">
      <c r="A74">
        <v>120</v>
      </c>
      <c r="B74" s="3" t="s">
        <v>11</v>
      </c>
      <c r="C74" t="str">
        <f>VLOOKUP(B74,'Ps strains + gtypes'!$A$2:$C$18,3,FALSE)</f>
        <v>Ps2</v>
      </c>
      <c r="D74" t="s">
        <v>98</v>
      </c>
      <c r="E74">
        <v>4</v>
      </c>
      <c r="F74" s="8">
        <v>4</v>
      </c>
      <c r="G74">
        <v>0.67600000000000005</v>
      </c>
    </row>
    <row r="75" spans="1:7">
      <c r="A75">
        <v>108</v>
      </c>
      <c r="B75" s="3" t="s">
        <v>10</v>
      </c>
      <c r="C75" t="str">
        <f>VLOOKUP(B75,'Ps strains + gtypes'!$A$2:$C$18,3,FALSE)</f>
        <v>Ps1</v>
      </c>
      <c r="D75" t="s">
        <v>98</v>
      </c>
      <c r="E75">
        <v>10</v>
      </c>
      <c r="F75" s="8">
        <v>4</v>
      </c>
      <c r="G75">
        <v>0.66200000000000003</v>
      </c>
    </row>
    <row r="76" spans="1:7">
      <c r="A76">
        <v>117</v>
      </c>
      <c r="B76" s="3" t="s">
        <v>11</v>
      </c>
      <c r="C76" t="str">
        <f>VLOOKUP(B76,'Ps strains + gtypes'!$A$2:$C$18,3,FALSE)</f>
        <v>Ps2</v>
      </c>
      <c r="D76" t="s">
        <v>98</v>
      </c>
      <c r="E76">
        <v>3</v>
      </c>
      <c r="F76" s="8">
        <v>4</v>
      </c>
      <c r="G76">
        <v>0.66200000000000003</v>
      </c>
    </row>
    <row r="77" spans="1:7">
      <c r="A77">
        <v>37</v>
      </c>
      <c r="B77" t="s">
        <v>8</v>
      </c>
      <c r="C77" t="str">
        <f>VLOOKUP(B77,'Ps strains + gtypes'!$A$2:$C$18,3,FALSE)</f>
        <v>Ps1</v>
      </c>
      <c r="D77" t="s">
        <v>98</v>
      </c>
      <c r="E77">
        <v>4</v>
      </c>
      <c r="F77" s="8">
        <v>4</v>
      </c>
      <c r="G77">
        <v>0.65600000000000003</v>
      </c>
    </row>
    <row r="78" spans="1:7">
      <c r="A78">
        <v>300</v>
      </c>
      <c r="B78" s="3" t="s">
        <v>17</v>
      </c>
      <c r="C78" t="str">
        <f>VLOOKUP(B78,'Ps strains + gtypes'!$A$2:$C$18,3,FALSE)</f>
        <v>Ps1</v>
      </c>
      <c r="D78" t="s">
        <v>98</v>
      </c>
      <c r="E78">
        <v>4</v>
      </c>
      <c r="F78" s="8">
        <v>4</v>
      </c>
      <c r="G78">
        <v>0.64400000000000002</v>
      </c>
    </row>
    <row r="79" spans="1:7">
      <c r="A79">
        <v>129</v>
      </c>
      <c r="B79" s="3" t="s">
        <v>11</v>
      </c>
      <c r="C79" t="str">
        <f>VLOOKUP(B79,'Ps strains + gtypes'!$A$2:$C$18,3,FALSE)</f>
        <v>Ps2</v>
      </c>
      <c r="D79" t="s">
        <v>98</v>
      </c>
      <c r="E79">
        <v>7</v>
      </c>
      <c r="F79" s="8">
        <v>4</v>
      </c>
      <c r="G79">
        <v>0.64200000000000002</v>
      </c>
    </row>
    <row r="80" spans="1:7">
      <c r="A80">
        <v>183</v>
      </c>
      <c r="B80" s="3" t="s">
        <v>13</v>
      </c>
      <c r="C80" t="str">
        <f>VLOOKUP(B80,'Ps strains + gtypes'!$A$2:$C$18,3,FALSE)</f>
        <v>Ps2</v>
      </c>
      <c r="D80" t="s">
        <v>98</v>
      </c>
      <c r="E80">
        <v>5</v>
      </c>
      <c r="F80" s="8">
        <v>4</v>
      </c>
      <c r="G80">
        <v>0.64200000000000002</v>
      </c>
    </row>
    <row r="81" spans="1:7">
      <c r="A81">
        <v>41</v>
      </c>
      <c r="B81" t="s">
        <v>8</v>
      </c>
      <c r="C81" t="str">
        <f>VLOOKUP(B81,'Ps strains + gtypes'!$A$2:$C$18,3,FALSE)</f>
        <v>Ps1</v>
      </c>
      <c r="D81" t="s">
        <v>98</v>
      </c>
      <c r="E81">
        <v>6</v>
      </c>
      <c r="F81" s="8">
        <v>4</v>
      </c>
      <c r="G81">
        <v>0.63200000000000001</v>
      </c>
    </row>
    <row r="82" spans="1:7">
      <c r="A82">
        <v>7</v>
      </c>
      <c r="B82" t="s">
        <v>6</v>
      </c>
      <c r="C82" t="str">
        <f>VLOOKUP(B82,'Ps strains + gtypes'!$A$2:$C$18,3,FALSE)</f>
        <v>Ps2</v>
      </c>
      <c r="D82" t="s">
        <v>98</v>
      </c>
      <c r="E82">
        <v>3</v>
      </c>
      <c r="F82" s="8">
        <v>4</v>
      </c>
      <c r="G82">
        <v>0.627</v>
      </c>
    </row>
    <row r="83" spans="1:7">
      <c r="A83">
        <v>210</v>
      </c>
      <c r="B83" s="3" t="s">
        <v>14</v>
      </c>
      <c r="C83" t="str">
        <f>VLOOKUP(B83,'Ps strains + gtypes'!$A$2:$C$18,3,FALSE)</f>
        <v>Ps2</v>
      </c>
      <c r="D83" t="s">
        <v>98</v>
      </c>
      <c r="E83">
        <v>4</v>
      </c>
      <c r="F83" s="8">
        <v>4</v>
      </c>
      <c r="G83">
        <v>0.626</v>
      </c>
    </row>
    <row r="84" spans="1:7">
      <c r="A84">
        <v>204</v>
      </c>
      <c r="B84" s="3" t="s">
        <v>14</v>
      </c>
      <c r="C84" t="str">
        <f>VLOOKUP(B84,'Ps strains + gtypes'!$A$2:$C$18,3,FALSE)</f>
        <v>Ps2</v>
      </c>
      <c r="D84" t="s">
        <v>98</v>
      </c>
      <c r="E84">
        <v>2</v>
      </c>
      <c r="F84" s="8">
        <v>4</v>
      </c>
      <c r="G84">
        <v>0.622</v>
      </c>
    </row>
    <row r="85" spans="1:7">
      <c r="A85">
        <v>270</v>
      </c>
      <c r="B85" s="3" t="s">
        <v>16</v>
      </c>
      <c r="C85" t="str">
        <f>VLOOKUP(B85,'Ps strains + gtypes'!$A$2:$C$18,3,FALSE)</f>
        <v>Ps2</v>
      </c>
      <c r="D85" t="s">
        <v>98</v>
      </c>
      <c r="E85">
        <v>4</v>
      </c>
      <c r="F85" s="8">
        <v>4</v>
      </c>
      <c r="G85">
        <v>0.622</v>
      </c>
    </row>
    <row r="86" spans="1:7">
      <c r="A86">
        <v>437</v>
      </c>
      <c r="B86" s="3" t="s">
        <v>22</v>
      </c>
      <c r="C86" t="str">
        <f>VLOOKUP(B86,'Ps strains + gtypes'!$A$2:$C$18,3,FALSE)</f>
        <v>Ps2</v>
      </c>
      <c r="D86" t="s">
        <v>98</v>
      </c>
      <c r="E86" s="3">
        <v>3</v>
      </c>
      <c r="F86" s="8">
        <v>4</v>
      </c>
      <c r="G86">
        <v>0.61699999999999999</v>
      </c>
    </row>
    <row r="87" spans="1:7">
      <c r="A87">
        <v>276</v>
      </c>
      <c r="B87" s="3" t="s">
        <v>16</v>
      </c>
      <c r="C87" t="str">
        <f>VLOOKUP(B87,'Ps strains + gtypes'!$A$2:$C$18,3,FALSE)</f>
        <v>Ps2</v>
      </c>
      <c r="D87" t="s">
        <v>98</v>
      </c>
      <c r="E87">
        <v>6</v>
      </c>
      <c r="F87" s="8">
        <v>4</v>
      </c>
      <c r="G87">
        <v>0.61399999999999999</v>
      </c>
    </row>
    <row r="88" spans="1:7">
      <c r="A88">
        <v>49</v>
      </c>
      <c r="B88" t="s">
        <v>8</v>
      </c>
      <c r="C88" t="str">
        <f>VLOOKUP(B88,'Ps strains + gtypes'!$A$2:$C$18,3,FALSE)</f>
        <v>Ps1</v>
      </c>
      <c r="D88" t="s">
        <v>98</v>
      </c>
      <c r="E88">
        <v>10</v>
      </c>
      <c r="F88" s="8">
        <v>4</v>
      </c>
      <c r="G88">
        <v>0.61299999999999999</v>
      </c>
    </row>
    <row r="89" spans="1:7">
      <c r="A89">
        <v>361</v>
      </c>
      <c r="B89" s="3" t="s">
        <v>19</v>
      </c>
      <c r="C89" t="str">
        <f>VLOOKUP(B89,'Ps strains + gtypes'!$A$2:$C$18,3,FALSE)</f>
        <v>Ps1</v>
      </c>
      <c r="D89" t="s">
        <v>98</v>
      </c>
      <c r="E89">
        <v>6</v>
      </c>
      <c r="F89" s="8">
        <v>4</v>
      </c>
      <c r="G89">
        <v>0.61199999999999999</v>
      </c>
    </row>
    <row r="90" spans="1:7">
      <c r="A90">
        <v>413</v>
      </c>
      <c r="B90" s="3" t="s">
        <v>21</v>
      </c>
      <c r="C90" t="str">
        <f>VLOOKUP(B90,'Ps strains + gtypes'!$A$2:$C$18,3,FALSE)</f>
        <v>Ps2</v>
      </c>
      <c r="D90" t="s">
        <v>98</v>
      </c>
      <c r="E90" s="3">
        <v>5</v>
      </c>
      <c r="F90" s="8">
        <v>4</v>
      </c>
      <c r="G90">
        <v>0.61199999999999999</v>
      </c>
    </row>
    <row r="91" spans="1:7">
      <c r="A91">
        <v>43</v>
      </c>
      <c r="B91" t="s">
        <v>8</v>
      </c>
      <c r="C91" t="str">
        <f>VLOOKUP(B91,'Ps strains + gtypes'!$A$2:$C$18,3,FALSE)</f>
        <v>Ps1</v>
      </c>
      <c r="D91" t="s">
        <v>98</v>
      </c>
      <c r="E91">
        <v>7</v>
      </c>
      <c r="F91" s="8">
        <v>4</v>
      </c>
      <c r="G91">
        <v>0.60799999999999998</v>
      </c>
    </row>
    <row r="92" spans="1:7">
      <c r="A92">
        <v>363</v>
      </c>
      <c r="B92" s="3" t="s">
        <v>19</v>
      </c>
      <c r="C92" t="str">
        <f>VLOOKUP(B92,'Ps strains + gtypes'!$A$2:$C$18,3,FALSE)</f>
        <v>Ps1</v>
      </c>
      <c r="D92" t="s">
        <v>98</v>
      </c>
      <c r="E92">
        <v>7</v>
      </c>
      <c r="F92" s="8">
        <v>4</v>
      </c>
      <c r="G92">
        <v>0.60799999999999998</v>
      </c>
    </row>
    <row r="93" spans="1:7">
      <c r="A93">
        <v>192</v>
      </c>
      <c r="B93" s="3" t="s">
        <v>13</v>
      </c>
      <c r="C93" t="str">
        <f>VLOOKUP(B93,'Ps strains + gtypes'!$A$2:$C$18,3,FALSE)</f>
        <v>Ps2</v>
      </c>
      <c r="D93" t="s">
        <v>98</v>
      </c>
      <c r="E93">
        <v>8</v>
      </c>
      <c r="F93" s="8">
        <v>4</v>
      </c>
      <c r="G93">
        <v>0.60499999999999998</v>
      </c>
    </row>
    <row r="94" spans="1:7">
      <c r="A94">
        <v>279</v>
      </c>
      <c r="B94" s="3" t="s">
        <v>16</v>
      </c>
      <c r="C94" t="str">
        <f>VLOOKUP(B94,'Ps strains + gtypes'!$A$2:$C$18,3,FALSE)</f>
        <v>Ps2</v>
      </c>
      <c r="D94" t="s">
        <v>98</v>
      </c>
      <c r="E94">
        <v>7</v>
      </c>
      <c r="F94" s="8">
        <v>4</v>
      </c>
      <c r="G94">
        <v>0.60099999999999998</v>
      </c>
    </row>
    <row r="95" spans="1:7">
      <c r="A95">
        <v>47</v>
      </c>
      <c r="B95" t="s">
        <v>8</v>
      </c>
      <c r="C95" t="str">
        <f>VLOOKUP(B95,'Ps strains + gtypes'!$A$2:$C$18,3,FALSE)</f>
        <v>Ps1</v>
      </c>
      <c r="D95" t="s">
        <v>98</v>
      </c>
      <c r="E95">
        <v>9</v>
      </c>
      <c r="F95" s="8">
        <v>4</v>
      </c>
      <c r="G95">
        <v>0.6</v>
      </c>
    </row>
    <row r="96" spans="1:7">
      <c r="A96">
        <v>309</v>
      </c>
      <c r="B96" s="3" t="s">
        <v>17</v>
      </c>
      <c r="C96" t="str">
        <f>VLOOKUP(B96,'Ps strains + gtypes'!$A$2:$C$18,3,FALSE)</f>
        <v>Ps1</v>
      </c>
      <c r="D96" t="s">
        <v>98</v>
      </c>
      <c r="E96">
        <v>7</v>
      </c>
      <c r="F96" s="8">
        <v>4</v>
      </c>
      <c r="G96">
        <v>0.59</v>
      </c>
    </row>
    <row r="97" spans="1:7">
      <c r="A97">
        <v>13</v>
      </c>
      <c r="B97" t="s">
        <v>6</v>
      </c>
      <c r="C97" t="str">
        <f>VLOOKUP(B97,'Ps strains + gtypes'!$A$2:$C$18,3,FALSE)</f>
        <v>Ps2</v>
      </c>
      <c r="D97" t="s">
        <v>98</v>
      </c>
      <c r="E97">
        <v>5</v>
      </c>
      <c r="F97" s="8">
        <v>4</v>
      </c>
      <c r="G97">
        <v>0.58799999999999997</v>
      </c>
    </row>
    <row r="98" spans="1:7">
      <c r="A98">
        <v>105</v>
      </c>
      <c r="B98" s="3" t="s">
        <v>10</v>
      </c>
      <c r="C98" t="str">
        <f>VLOOKUP(B98,'Ps strains + gtypes'!$A$2:$C$18,3,FALSE)</f>
        <v>Ps1</v>
      </c>
      <c r="D98" t="s">
        <v>98</v>
      </c>
      <c r="E98">
        <v>9</v>
      </c>
      <c r="F98" s="8">
        <v>4</v>
      </c>
      <c r="G98">
        <v>0.58399999999999996</v>
      </c>
    </row>
    <row r="99" spans="1:7">
      <c r="A99">
        <v>135</v>
      </c>
      <c r="B99" s="3" t="s">
        <v>11</v>
      </c>
      <c r="C99" t="str">
        <f>VLOOKUP(B99,'Ps strains + gtypes'!$A$2:$C$18,3,FALSE)</f>
        <v>Ps2</v>
      </c>
      <c r="D99" t="s">
        <v>98</v>
      </c>
      <c r="E99">
        <v>9</v>
      </c>
      <c r="F99" s="8">
        <v>4</v>
      </c>
      <c r="G99">
        <v>0.57599999999999996</v>
      </c>
    </row>
    <row r="100" spans="1:7">
      <c r="A100">
        <v>404</v>
      </c>
      <c r="B100" s="3" t="s">
        <v>21</v>
      </c>
      <c r="C100" t="str">
        <f>VLOOKUP(B100,'Ps strains + gtypes'!$A$2:$C$18,3,FALSE)</f>
        <v>Ps2</v>
      </c>
      <c r="D100" t="s">
        <v>98</v>
      </c>
      <c r="E100" s="3">
        <v>2</v>
      </c>
      <c r="F100" s="8">
        <v>4</v>
      </c>
      <c r="G100">
        <v>0.57399999999999995</v>
      </c>
    </row>
    <row r="101" spans="1:7">
      <c r="A101">
        <v>177</v>
      </c>
      <c r="B101" s="3" t="s">
        <v>13</v>
      </c>
      <c r="C101" t="str">
        <f>VLOOKUP(B101,'Ps strains + gtypes'!$A$2:$C$18,3,FALSE)</f>
        <v>Ps2</v>
      </c>
      <c r="D101" t="s">
        <v>98</v>
      </c>
      <c r="E101">
        <v>3</v>
      </c>
      <c r="F101" s="8">
        <v>4</v>
      </c>
      <c r="G101">
        <v>0.57099999999999995</v>
      </c>
    </row>
    <row r="102" spans="1:7">
      <c r="A102">
        <v>213</v>
      </c>
      <c r="B102" s="3" t="s">
        <v>14</v>
      </c>
      <c r="C102" t="str">
        <f>VLOOKUP(B102,'Ps strains + gtypes'!$A$2:$C$18,3,FALSE)</f>
        <v>Ps2</v>
      </c>
      <c r="D102" t="s">
        <v>98</v>
      </c>
      <c r="E102">
        <v>5</v>
      </c>
      <c r="F102" s="8">
        <v>4</v>
      </c>
      <c r="G102">
        <v>0.57099999999999995</v>
      </c>
    </row>
    <row r="103" spans="1:7">
      <c r="A103">
        <v>355</v>
      </c>
      <c r="B103" s="3" t="s">
        <v>19</v>
      </c>
      <c r="C103" t="str">
        <f>VLOOKUP(B103,'Ps strains + gtypes'!$A$2:$C$18,3,FALSE)</f>
        <v>Ps1</v>
      </c>
      <c r="D103" t="s">
        <v>98</v>
      </c>
      <c r="E103">
        <v>3</v>
      </c>
      <c r="F103" s="8">
        <v>4</v>
      </c>
      <c r="G103">
        <v>0.56699999999999995</v>
      </c>
    </row>
    <row r="104" spans="1:7">
      <c r="A104">
        <v>367</v>
      </c>
      <c r="B104" s="3" t="s">
        <v>19</v>
      </c>
      <c r="C104" t="str">
        <f>VLOOKUP(B104,'Ps strains + gtypes'!$A$2:$C$18,3,FALSE)</f>
        <v>Ps1</v>
      </c>
      <c r="D104" t="s">
        <v>98</v>
      </c>
      <c r="E104">
        <v>9</v>
      </c>
      <c r="F104" s="8">
        <v>4</v>
      </c>
      <c r="G104">
        <v>0.56599999999999995</v>
      </c>
    </row>
    <row r="105" spans="1:7">
      <c r="A105">
        <v>422</v>
      </c>
      <c r="B105" s="3" t="s">
        <v>21</v>
      </c>
      <c r="C105" t="str">
        <f>VLOOKUP(B105,'Ps strains + gtypes'!$A$2:$C$18,3,FALSE)</f>
        <v>Ps2</v>
      </c>
      <c r="D105" t="s">
        <v>98</v>
      </c>
      <c r="E105" s="3">
        <v>8</v>
      </c>
      <c r="F105" s="8">
        <v>4</v>
      </c>
      <c r="G105">
        <v>0.55100000000000005</v>
      </c>
    </row>
    <row r="106" spans="1:7">
      <c r="A106">
        <v>19</v>
      </c>
      <c r="B106" t="s">
        <v>6</v>
      </c>
      <c r="C106" t="str">
        <f>VLOOKUP(B106,'Ps strains + gtypes'!$A$2:$C$18,3,FALSE)</f>
        <v>Ps2</v>
      </c>
      <c r="D106" t="s">
        <v>98</v>
      </c>
      <c r="E106">
        <v>7</v>
      </c>
      <c r="F106" s="8">
        <v>4</v>
      </c>
      <c r="G106">
        <v>0.54800000000000004</v>
      </c>
    </row>
    <row r="107" spans="1:7">
      <c r="A107">
        <v>351</v>
      </c>
      <c r="B107" s="3" t="s">
        <v>19</v>
      </c>
      <c r="C107" t="str">
        <f>VLOOKUP(B107,'Ps strains + gtypes'!$A$2:$C$18,3,FALSE)</f>
        <v>Ps1</v>
      </c>
      <c r="D107" t="s">
        <v>98</v>
      </c>
      <c r="E107">
        <v>1</v>
      </c>
      <c r="F107" s="8">
        <v>4</v>
      </c>
      <c r="G107">
        <v>0.54700000000000004</v>
      </c>
    </row>
    <row r="108" spans="1:7">
      <c r="A108">
        <v>219</v>
      </c>
      <c r="B108" s="3" t="s">
        <v>14</v>
      </c>
      <c r="C108" t="str">
        <f>VLOOKUP(B108,'Ps strains + gtypes'!$A$2:$C$18,3,FALSE)</f>
        <v>Ps2</v>
      </c>
      <c r="D108" t="s">
        <v>98</v>
      </c>
      <c r="E108">
        <v>7</v>
      </c>
      <c r="F108" s="8">
        <v>4</v>
      </c>
      <c r="G108">
        <v>0.54500000000000004</v>
      </c>
    </row>
    <row r="109" spans="1:7">
      <c r="A109">
        <v>446</v>
      </c>
      <c r="B109" s="3" t="s">
        <v>22</v>
      </c>
      <c r="C109" t="str">
        <f>VLOOKUP(B109,'Ps strains + gtypes'!$A$2:$C$18,3,FALSE)</f>
        <v>Ps2</v>
      </c>
      <c r="D109" t="s">
        <v>98</v>
      </c>
      <c r="E109" s="3">
        <v>6</v>
      </c>
      <c r="F109" s="8">
        <v>4</v>
      </c>
      <c r="G109">
        <v>0.54400000000000004</v>
      </c>
    </row>
    <row r="110" spans="1:7">
      <c r="A110">
        <v>16</v>
      </c>
      <c r="B110" t="s">
        <v>6</v>
      </c>
      <c r="C110" t="str">
        <f>VLOOKUP(B110,'Ps strains + gtypes'!$A$2:$C$18,3,FALSE)</f>
        <v>Ps2</v>
      </c>
      <c r="D110" t="s">
        <v>98</v>
      </c>
      <c r="E110">
        <v>6</v>
      </c>
      <c r="F110" s="8">
        <v>4</v>
      </c>
      <c r="G110">
        <v>0.54300000000000004</v>
      </c>
    </row>
    <row r="111" spans="1:7">
      <c r="A111">
        <v>165</v>
      </c>
      <c r="B111" s="3" t="s">
        <v>12</v>
      </c>
      <c r="C111" t="str">
        <f>VLOOKUP(B111,'Ps strains + gtypes'!$A$2:$C$18,3,FALSE)</f>
        <v>Ps1</v>
      </c>
      <c r="D111" t="s">
        <v>98</v>
      </c>
      <c r="E111">
        <v>9</v>
      </c>
      <c r="F111" s="8">
        <v>4</v>
      </c>
      <c r="G111">
        <v>0.54200000000000004</v>
      </c>
    </row>
    <row r="112" spans="1:7">
      <c r="A112">
        <v>473</v>
      </c>
      <c r="B112" s="3" t="s">
        <v>23</v>
      </c>
      <c r="C112" t="str">
        <f>VLOOKUP(B112,'Ps strains + gtypes'!$A$2:$C$18,3,FALSE)</f>
        <v>Ps2</v>
      </c>
      <c r="D112" t="s">
        <v>98</v>
      </c>
      <c r="E112" s="3">
        <v>5</v>
      </c>
      <c r="F112" s="8">
        <v>4</v>
      </c>
      <c r="G112">
        <v>0.54</v>
      </c>
    </row>
    <row r="113" spans="1:7">
      <c r="A113">
        <v>10</v>
      </c>
      <c r="B113" t="s">
        <v>6</v>
      </c>
      <c r="C113" t="str">
        <f>VLOOKUP(B113,'Ps strains + gtypes'!$A$2:$C$18,3,FALSE)</f>
        <v>Ps2</v>
      </c>
      <c r="D113" t="s">
        <v>98</v>
      </c>
      <c r="E113">
        <v>4</v>
      </c>
      <c r="F113" s="8">
        <v>4</v>
      </c>
      <c r="G113">
        <v>0.53700000000000003</v>
      </c>
    </row>
    <row r="114" spans="1:7">
      <c r="A114">
        <v>285</v>
      </c>
      <c r="B114" s="3" t="s">
        <v>16</v>
      </c>
      <c r="C114" t="str">
        <f>VLOOKUP(B114,'Ps strains + gtypes'!$A$2:$C$18,3,FALSE)</f>
        <v>Ps2</v>
      </c>
      <c r="D114" t="s">
        <v>98</v>
      </c>
      <c r="E114">
        <v>9</v>
      </c>
      <c r="F114" s="8">
        <v>4</v>
      </c>
      <c r="G114">
        <v>0.53700000000000003</v>
      </c>
    </row>
    <row r="115" spans="1:7">
      <c r="A115">
        <v>503</v>
      </c>
      <c r="B115" s="3" t="s">
        <v>24</v>
      </c>
      <c r="C115" t="str">
        <f>VLOOKUP(B115,'Ps strains + gtypes'!$A$2:$C$18,3,FALSE)</f>
        <v>Ps1</v>
      </c>
      <c r="D115" t="s">
        <v>98</v>
      </c>
      <c r="E115" s="3">
        <v>5</v>
      </c>
      <c r="F115" s="8">
        <v>4</v>
      </c>
      <c r="G115">
        <v>0.53400000000000003</v>
      </c>
    </row>
    <row r="116" spans="1:7">
      <c r="A116">
        <v>369</v>
      </c>
      <c r="B116" s="3" t="s">
        <v>19</v>
      </c>
      <c r="C116" t="str">
        <f>VLOOKUP(B116,'Ps strains + gtypes'!$A$2:$C$18,3,FALSE)</f>
        <v>Ps1</v>
      </c>
      <c r="D116" t="s">
        <v>98</v>
      </c>
      <c r="E116">
        <v>10</v>
      </c>
      <c r="F116" s="8">
        <v>4</v>
      </c>
      <c r="G116">
        <v>0.53100000000000003</v>
      </c>
    </row>
    <row r="117" spans="1:7">
      <c r="A117">
        <v>25</v>
      </c>
      <c r="B117" t="s">
        <v>6</v>
      </c>
      <c r="C117" t="str">
        <f>VLOOKUP(B117,'Ps strains + gtypes'!$A$2:$C$18,3,FALSE)</f>
        <v>Ps2</v>
      </c>
      <c r="D117" t="s">
        <v>98</v>
      </c>
      <c r="E117">
        <v>9</v>
      </c>
      <c r="F117" s="8">
        <v>4</v>
      </c>
      <c r="G117">
        <v>0.52700000000000002</v>
      </c>
    </row>
    <row r="118" spans="1:7">
      <c r="A118">
        <v>4</v>
      </c>
      <c r="B118" t="s">
        <v>6</v>
      </c>
      <c r="C118" t="str">
        <f>VLOOKUP(B118,'Ps strains + gtypes'!$A$2:$C$18,3,FALSE)</f>
        <v>Ps2</v>
      </c>
      <c r="D118" t="s">
        <v>98</v>
      </c>
      <c r="E118">
        <v>2</v>
      </c>
      <c r="F118" s="8">
        <v>4</v>
      </c>
      <c r="G118">
        <v>0.52200000000000002</v>
      </c>
    </row>
    <row r="119" spans="1:7">
      <c r="A119">
        <v>359</v>
      </c>
      <c r="B119" s="3" t="s">
        <v>19</v>
      </c>
      <c r="C119" t="str">
        <f>VLOOKUP(B119,'Ps strains + gtypes'!$A$2:$C$18,3,FALSE)</f>
        <v>Ps1</v>
      </c>
      <c r="D119" t="s">
        <v>98</v>
      </c>
      <c r="E119">
        <v>5</v>
      </c>
      <c r="F119" s="8">
        <v>4</v>
      </c>
      <c r="G119">
        <v>0.52200000000000002</v>
      </c>
    </row>
    <row r="120" spans="1:7">
      <c r="A120">
        <v>28</v>
      </c>
      <c r="B120" t="s">
        <v>6</v>
      </c>
      <c r="C120" t="str">
        <f>VLOOKUP(B120,'Ps strains + gtypes'!$A$2:$C$18,3,FALSE)</f>
        <v>Ps2</v>
      </c>
      <c r="D120" t="s">
        <v>98</v>
      </c>
      <c r="E120">
        <v>10</v>
      </c>
      <c r="F120" s="8">
        <v>4</v>
      </c>
      <c r="G120">
        <v>0.52</v>
      </c>
    </row>
    <row r="121" spans="1:7">
      <c r="A121">
        <v>195</v>
      </c>
      <c r="B121" s="3" t="s">
        <v>13</v>
      </c>
      <c r="C121" t="str">
        <f>VLOOKUP(B121,'Ps strains + gtypes'!$A$2:$C$18,3,FALSE)</f>
        <v>Ps2</v>
      </c>
      <c r="D121" t="s">
        <v>98</v>
      </c>
      <c r="E121">
        <v>9</v>
      </c>
      <c r="F121" s="8">
        <v>4</v>
      </c>
      <c r="G121">
        <v>0.51900000000000002</v>
      </c>
    </row>
    <row r="122" spans="1:7">
      <c r="A122">
        <v>494</v>
      </c>
      <c r="B122" s="3" t="s">
        <v>24</v>
      </c>
      <c r="C122" t="str">
        <f>VLOOKUP(B122,'Ps strains + gtypes'!$A$2:$C$18,3,FALSE)</f>
        <v>Ps1</v>
      </c>
      <c r="D122" t="s">
        <v>98</v>
      </c>
      <c r="E122" s="3">
        <v>2</v>
      </c>
      <c r="F122" s="8">
        <v>4</v>
      </c>
      <c r="G122">
        <v>0.51800000000000002</v>
      </c>
    </row>
    <row r="123" spans="1:7">
      <c r="A123">
        <v>318</v>
      </c>
      <c r="B123" s="3" t="s">
        <v>17</v>
      </c>
      <c r="C123" t="str">
        <f>VLOOKUP(B123,'Ps strains + gtypes'!$A$2:$C$18,3,FALSE)</f>
        <v>Ps1</v>
      </c>
      <c r="D123" t="s">
        <v>98</v>
      </c>
      <c r="E123">
        <v>10</v>
      </c>
      <c r="F123" s="8">
        <v>4</v>
      </c>
      <c r="G123">
        <v>0.503</v>
      </c>
    </row>
    <row r="124" spans="1:7">
      <c r="A124">
        <v>518</v>
      </c>
      <c r="B124" s="3" t="s">
        <v>24</v>
      </c>
      <c r="C124" t="str">
        <f>VLOOKUP(B124,'Ps strains + gtypes'!$A$2:$C$18,3,FALSE)</f>
        <v>Ps1</v>
      </c>
      <c r="D124" t="s">
        <v>98</v>
      </c>
      <c r="E124" s="3">
        <v>10</v>
      </c>
      <c r="F124" s="8">
        <v>4</v>
      </c>
      <c r="G124">
        <v>0.502</v>
      </c>
    </row>
    <row r="125" spans="1:7">
      <c r="A125">
        <v>306</v>
      </c>
      <c r="B125" s="3" t="s">
        <v>17</v>
      </c>
      <c r="C125" t="str">
        <f>VLOOKUP(B125,'Ps strains + gtypes'!$A$2:$C$18,3,FALSE)</f>
        <v>Ps1</v>
      </c>
      <c r="D125" t="s">
        <v>98</v>
      </c>
      <c r="E125">
        <v>6</v>
      </c>
      <c r="F125" s="8">
        <v>4</v>
      </c>
      <c r="G125">
        <v>0.499</v>
      </c>
    </row>
    <row r="126" spans="1:7">
      <c r="A126">
        <v>410</v>
      </c>
      <c r="B126" s="3" t="s">
        <v>21</v>
      </c>
      <c r="C126" t="str">
        <f>VLOOKUP(B126,'Ps strains + gtypes'!$A$2:$C$18,3,FALSE)</f>
        <v>Ps2</v>
      </c>
      <c r="D126" t="s">
        <v>98</v>
      </c>
      <c r="E126" s="3">
        <v>4</v>
      </c>
      <c r="F126" s="8">
        <v>4</v>
      </c>
      <c r="G126">
        <v>0.498</v>
      </c>
    </row>
    <row r="127" spans="1:7">
      <c r="A127">
        <v>216</v>
      </c>
      <c r="B127" s="3" t="s">
        <v>14</v>
      </c>
      <c r="C127" t="str">
        <f>VLOOKUP(B127,'Ps strains + gtypes'!$A$2:$C$18,3,FALSE)</f>
        <v>Ps2</v>
      </c>
      <c r="D127" t="s">
        <v>98</v>
      </c>
      <c r="E127">
        <v>6</v>
      </c>
      <c r="F127" s="8">
        <v>4</v>
      </c>
      <c r="G127">
        <v>0.495</v>
      </c>
    </row>
    <row r="128" spans="1:7">
      <c r="A128">
        <v>186</v>
      </c>
      <c r="B128" s="3" t="s">
        <v>13</v>
      </c>
      <c r="C128" t="str">
        <f>VLOOKUP(B128,'Ps strains + gtypes'!$A$2:$C$18,3,FALSE)</f>
        <v>Ps2</v>
      </c>
      <c r="D128" t="s">
        <v>98</v>
      </c>
      <c r="E128">
        <v>6</v>
      </c>
      <c r="F128" s="8">
        <v>4</v>
      </c>
      <c r="G128">
        <v>0.49399999999999999</v>
      </c>
    </row>
    <row r="129" spans="1:7">
      <c r="A129">
        <v>419</v>
      </c>
      <c r="B129" s="3" t="s">
        <v>21</v>
      </c>
      <c r="C129" t="str">
        <f>VLOOKUP(B129,'Ps strains + gtypes'!$A$2:$C$18,3,FALSE)</f>
        <v>Ps2</v>
      </c>
      <c r="D129" t="s">
        <v>98</v>
      </c>
      <c r="E129" s="3">
        <v>7</v>
      </c>
      <c r="F129" s="8">
        <v>4</v>
      </c>
      <c r="G129">
        <v>0.49</v>
      </c>
    </row>
    <row r="130" spans="1:7">
      <c r="A130">
        <v>440</v>
      </c>
      <c r="B130" s="3" t="s">
        <v>22</v>
      </c>
      <c r="C130" t="str">
        <f>VLOOKUP(B130,'Ps strains + gtypes'!$A$2:$C$18,3,FALSE)</f>
        <v>Ps2</v>
      </c>
      <c r="D130" t="s">
        <v>98</v>
      </c>
      <c r="E130" s="3">
        <v>4</v>
      </c>
      <c r="F130" s="8">
        <v>4</v>
      </c>
      <c r="G130">
        <v>0.49</v>
      </c>
    </row>
    <row r="131" spans="1:7">
      <c r="A131">
        <v>449</v>
      </c>
      <c r="B131" s="3" t="s">
        <v>22</v>
      </c>
      <c r="C131" t="str">
        <f>VLOOKUP(B131,'Ps strains + gtypes'!$A$2:$C$18,3,FALSE)</f>
        <v>Ps2</v>
      </c>
      <c r="D131" t="s">
        <v>98</v>
      </c>
      <c r="E131" s="3">
        <v>7</v>
      </c>
      <c r="F131" s="8">
        <v>4</v>
      </c>
      <c r="G131">
        <v>0.48899999999999999</v>
      </c>
    </row>
    <row r="132" spans="1:7">
      <c r="A132">
        <v>515</v>
      </c>
      <c r="B132" s="3" t="s">
        <v>24</v>
      </c>
      <c r="C132" t="str">
        <f>VLOOKUP(B132,'Ps strains + gtypes'!$A$2:$C$18,3,FALSE)</f>
        <v>Ps1</v>
      </c>
      <c r="D132" t="s">
        <v>98</v>
      </c>
      <c r="E132" s="3">
        <v>9</v>
      </c>
      <c r="F132" s="8">
        <v>4</v>
      </c>
      <c r="G132">
        <v>0.48899999999999999</v>
      </c>
    </row>
    <row r="133" spans="1:7">
      <c r="A133">
        <v>357</v>
      </c>
      <c r="B133" s="3" t="s">
        <v>19</v>
      </c>
      <c r="C133" t="str">
        <f>VLOOKUP(B133,'Ps strains + gtypes'!$A$2:$C$18,3,FALSE)</f>
        <v>Ps1</v>
      </c>
      <c r="D133" t="s">
        <v>98</v>
      </c>
      <c r="E133">
        <v>4</v>
      </c>
      <c r="F133" s="8">
        <v>4</v>
      </c>
      <c r="G133">
        <v>0.48799999999999999</v>
      </c>
    </row>
    <row r="134" spans="1:7">
      <c r="A134">
        <v>470</v>
      </c>
      <c r="B134" s="3" t="s">
        <v>23</v>
      </c>
      <c r="C134" t="str">
        <f>VLOOKUP(B134,'Ps strains + gtypes'!$A$2:$C$18,3,FALSE)</f>
        <v>Ps2</v>
      </c>
      <c r="D134" t="s">
        <v>98</v>
      </c>
      <c r="E134" s="3">
        <v>4</v>
      </c>
      <c r="F134" s="8">
        <v>4</v>
      </c>
      <c r="G134">
        <v>0.48699999999999999</v>
      </c>
    </row>
    <row r="135" spans="1:7">
      <c r="A135">
        <v>476</v>
      </c>
      <c r="B135" s="3" t="s">
        <v>23</v>
      </c>
      <c r="C135" t="str">
        <f>VLOOKUP(B135,'Ps strains + gtypes'!$A$2:$C$18,3,FALSE)</f>
        <v>Ps2</v>
      </c>
      <c r="D135" t="s">
        <v>98</v>
      </c>
      <c r="E135" s="3">
        <v>6</v>
      </c>
      <c r="F135" s="8">
        <v>4</v>
      </c>
      <c r="G135">
        <v>0.48599999999999999</v>
      </c>
    </row>
    <row r="136" spans="1:7">
      <c r="A136">
        <v>189</v>
      </c>
      <c r="B136" s="3" t="s">
        <v>13</v>
      </c>
      <c r="C136" t="str">
        <f>VLOOKUP(B136,'Ps strains + gtypes'!$A$2:$C$18,3,FALSE)</f>
        <v>Ps2</v>
      </c>
      <c r="D136" t="s">
        <v>98</v>
      </c>
      <c r="E136">
        <v>7</v>
      </c>
      <c r="F136" s="8">
        <v>4</v>
      </c>
      <c r="G136">
        <v>0.48199999999999998</v>
      </c>
    </row>
    <row r="137" spans="1:7">
      <c r="A137">
        <v>138</v>
      </c>
      <c r="B137" s="3" t="s">
        <v>11</v>
      </c>
      <c r="C137" t="str">
        <f>VLOOKUP(B137,'Ps strains + gtypes'!$A$2:$C$18,3,FALSE)</f>
        <v>Ps2</v>
      </c>
      <c r="D137" t="s">
        <v>98</v>
      </c>
      <c r="E137">
        <v>10</v>
      </c>
      <c r="F137" s="8">
        <v>4</v>
      </c>
      <c r="G137">
        <v>0.48</v>
      </c>
    </row>
    <row r="138" spans="1:7">
      <c r="A138">
        <v>431</v>
      </c>
      <c r="B138" s="3" t="s">
        <v>22</v>
      </c>
      <c r="C138" t="str">
        <f>VLOOKUP(B138,'Ps strains + gtypes'!$A$2:$C$18,3,FALSE)</f>
        <v>Ps2</v>
      </c>
      <c r="D138" t="s">
        <v>98</v>
      </c>
      <c r="E138" s="3">
        <v>1</v>
      </c>
      <c r="F138" s="8">
        <v>4</v>
      </c>
      <c r="G138">
        <v>0.47899999999999998</v>
      </c>
    </row>
    <row r="139" spans="1:7">
      <c r="A139">
        <v>345</v>
      </c>
      <c r="B139" s="3" t="s">
        <v>18</v>
      </c>
      <c r="C139" t="str">
        <f>VLOOKUP(B139,'Ps strains + gtypes'!$A$2:$C$18,3,FALSE)</f>
        <v>Ps2</v>
      </c>
      <c r="D139" t="s">
        <v>98</v>
      </c>
      <c r="E139">
        <v>9</v>
      </c>
      <c r="F139" s="8">
        <v>4</v>
      </c>
      <c r="G139">
        <v>0.47199999999999998</v>
      </c>
    </row>
    <row r="140" spans="1:7">
      <c r="A140">
        <v>455</v>
      </c>
      <c r="B140" s="3" t="s">
        <v>22</v>
      </c>
      <c r="C140" t="str">
        <f>VLOOKUP(B140,'Ps strains + gtypes'!$A$2:$C$18,3,FALSE)</f>
        <v>Ps2</v>
      </c>
      <c r="D140" t="s">
        <v>98</v>
      </c>
      <c r="E140" s="3">
        <v>9</v>
      </c>
      <c r="F140" s="8">
        <v>4</v>
      </c>
      <c r="G140">
        <v>0.47199999999999998</v>
      </c>
    </row>
    <row r="141" spans="1:7">
      <c r="A141">
        <v>509</v>
      </c>
      <c r="B141" s="3" t="s">
        <v>24</v>
      </c>
      <c r="C141" t="str">
        <f>VLOOKUP(B141,'Ps strains + gtypes'!$A$2:$C$18,3,FALSE)</f>
        <v>Ps1</v>
      </c>
      <c r="D141" t="s">
        <v>98</v>
      </c>
      <c r="E141" s="3">
        <v>7</v>
      </c>
      <c r="F141" s="8">
        <v>4</v>
      </c>
      <c r="G141">
        <v>0.46899999999999997</v>
      </c>
    </row>
    <row r="142" spans="1:7">
      <c r="A142">
        <v>201</v>
      </c>
      <c r="B142" s="3" t="s">
        <v>14</v>
      </c>
      <c r="C142" t="str">
        <f>VLOOKUP(B142,'Ps strains + gtypes'!$A$2:$C$18,3,FALSE)</f>
        <v>Ps2</v>
      </c>
      <c r="D142" t="s">
        <v>98</v>
      </c>
      <c r="E142">
        <v>1</v>
      </c>
      <c r="F142" s="8">
        <v>4</v>
      </c>
      <c r="G142">
        <v>0.46800000000000003</v>
      </c>
    </row>
    <row r="143" spans="1:7">
      <c r="A143">
        <v>353</v>
      </c>
      <c r="B143" s="3" t="s">
        <v>19</v>
      </c>
      <c r="C143" t="str">
        <f>VLOOKUP(B143,'Ps strains + gtypes'!$A$2:$C$18,3,FALSE)</f>
        <v>Ps1</v>
      </c>
      <c r="D143" t="s">
        <v>98</v>
      </c>
      <c r="E143">
        <v>2</v>
      </c>
      <c r="F143" s="8">
        <v>4</v>
      </c>
      <c r="G143">
        <v>0.46600000000000003</v>
      </c>
    </row>
    <row r="144" spans="1:7">
      <c r="A144">
        <v>261</v>
      </c>
      <c r="B144" s="3" t="s">
        <v>16</v>
      </c>
      <c r="C144" t="str">
        <f>VLOOKUP(B144,'Ps strains + gtypes'!$A$2:$C$18,3,FALSE)</f>
        <v>Ps2</v>
      </c>
      <c r="D144" t="s">
        <v>98</v>
      </c>
      <c r="E144">
        <v>1</v>
      </c>
      <c r="F144" s="8">
        <v>4</v>
      </c>
      <c r="G144">
        <v>0.46100000000000002</v>
      </c>
    </row>
    <row r="145" spans="1:7">
      <c r="A145">
        <v>479</v>
      </c>
      <c r="B145" s="3" t="s">
        <v>23</v>
      </c>
      <c r="C145" t="str">
        <f>VLOOKUP(B145,'Ps strains + gtypes'!$A$2:$C$18,3,FALSE)</f>
        <v>Ps2</v>
      </c>
      <c r="D145" t="s">
        <v>98</v>
      </c>
      <c r="E145" s="3">
        <v>7</v>
      </c>
      <c r="F145" s="8">
        <v>4</v>
      </c>
      <c r="G145">
        <v>0.45200000000000001</v>
      </c>
    </row>
    <row r="146" spans="1:7">
      <c r="A146">
        <v>180</v>
      </c>
      <c r="B146" s="3" t="s">
        <v>13</v>
      </c>
      <c r="C146" t="str">
        <f>VLOOKUP(B146,'Ps strains + gtypes'!$A$2:$C$18,3,FALSE)</f>
        <v>Ps2</v>
      </c>
      <c r="D146" t="s">
        <v>98</v>
      </c>
      <c r="E146">
        <v>4</v>
      </c>
      <c r="F146" s="8">
        <v>4</v>
      </c>
      <c r="G146">
        <v>0.45100000000000001</v>
      </c>
    </row>
    <row r="147" spans="1:7">
      <c r="A147">
        <v>425</v>
      </c>
      <c r="B147" s="3" t="s">
        <v>21</v>
      </c>
      <c r="C147" t="str">
        <f>VLOOKUP(B147,'Ps strains + gtypes'!$A$2:$C$18,3,FALSE)</f>
        <v>Ps2</v>
      </c>
      <c r="D147" t="s">
        <v>98</v>
      </c>
      <c r="E147" s="3">
        <v>9</v>
      </c>
      <c r="F147" s="8">
        <v>4</v>
      </c>
      <c r="G147">
        <v>0.45</v>
      </c>
    </row>
    <row r="148" spans="1:7">
      <c r="A148">
        <v>243</v>
      </c>
      <c r="B148" s="3" t="s">
        <v>15</v>
      </c>
      <c r="C148" t="str">
        <f>VLOOKUP(B148,'Ps strains + gtypes'!$A$2:$C$18,3,FALSE)</f>
        <v>Ps2</v>
      </c>
      <c r="D148" t="s">
        <v>98</v>
      </c>
      <c r="E148">
        <v>5</v>
      </c>
      <c r="F148" s="8">
        <v>4</v>
      </c>
      <c r="G148">
        <v>0.437</v>
      </c>
    </row>
    <row r="149" spans="1:7">
      <c r="A149">
        <v>255</v>
      </c>
      <c r="B149" s="3" t="s">
        <v>15</v>
      </c>
      <c r="C149" t="str">
        <f>VLOOKUP(B149,'Ps strains + gtypes'!$A$2:$C$18,3,FALSE)</f>
        <v>Ps2</v>
      </c>
      <c r="D149" t="s">
        <v>98</v>
      </c>
      <c r="E149">
        <v>9</v>
      </c>
      <c r="F149" s="8">
        <v>4</v>
      </c>
      <c r="G149">
        <v>0.433</v>
      </c>
    </row>
    <row r="150" spans="1:7">
      <c r="A150">
        <v>506</v>
      </c>
      <c r="B150" s="3" t="s">
        <v>24</v>
      </c>
      <c r="C150" t="str">
        <f>VLOOKUP(B150,'Ps strains + gtypes'!$A$2:$C$18,3,FALSE)</f>
        <v>Ps1</v>
      </c>
      <c r="D150" t="s">
        <v>98</v>
      </c>
      <c r="E150" s="3">
        <v>6</v>
      </c>
      <c r="F150" s="8">
        <v>4</v>
      </c>
      <c r="G150">
        <v>0.432</v>
      </c>
    </row>
    <row r="151" spans="1:7">
      <c r="A151">
        <v>174</v>
      </c>
      <c r="B151" s="3" t="s">
        <v>13</v>
      </c>
      <c r="C151" t="str">
        <f>VLOOKUP(B151,'Ps strains + gtypes'!$A$2:$C$18,3,FALSE)</f>
        <v>Ps2</v>
      </c>
      <c r="D151" t="s">
        <v>98</v>
      </c>
      <c r="E151">
        <v>2</v>
      </c>
      <c r="F151" s="8">
        <v>4</v>
      </c>
      <c r="G151">
        <v>0.42899999999999999</v>
      </c>
    </row>
    <row r="152" spans="1:7">
      <c r="A152">
        <v>315</v>
      </c>
      <c r="B152" s="3" t="s">
        <v>17</v>
      </c>
      <c r="C152" t="str">
        <f>VLOOKUP(B152,'Ps strains + gtypes'!$A$2:$C$18,3,FALSE)</f>
        <v>Ps1</v>
      </c>
      <c r="D152" t="s">
        <v>98</v>
      </c>
      <c r="E152">
        <v>9</v>
      </c>
      <c r="F152" s="8">
        <v>4</v>
      </c>
      <c r="G152">
        <v>0.42299999999999999</v>
      </c>
    </row>
    <row r="153" spans="1:7">
      <c r="A153">
        <v>225</v>
      </c>
      <c r="B153" s="3" t="s">
        <v>14</v>
      </c>
      <c r="C153" t="str">
        <f>VLOOKUP(B153,'Ps strains + gtypes'!$A$2:$C$18,3,FALSE)</f>
        <v>Ps2</v>
      </c>
      <c r="D153" t="s">
        <v>98</v>
      </c>
      <c r="E153">
        <v>9</v>
      </c>
      <c r="F153" s="8">
        <v>4</v>
      </c>
      <c r="G153">
        <v>0.41699999999999998</v>
      </c>
    </row>
    <row r="154" spans="1:7">
      <c r="A154">
        <v>240</v>
      </c>
      <c r="B154" s="3" t="s">
        <v>15</v>
      </c>
      <c r="C154" t="str">
        <f>VLOOKUP(B154,'Ps strains + gtypes'!$A$2:$C$18,3,FALSE)</f>
        <v>Ps2</v>
      </c>
      <c r="D154" t="s">
        <v>98</v>
      </c>
      <c r="E154">
        <v>4</v>
      </c>
      <c r="F154" s="8">
        <v>4</v>
      </c>
      <c r="G154">
        <v>0.41099999999999998</v>
      </c>
    </row>
    <row r="155" spans="1:7">
      <c r="A155">
        <v>500</v>
      </c>
      <c r="B155" s="3" t="s">
        <v>24</v>
      </c>
      <c r="C155" t="str">
        <f>VLOOKUP(B155,'Ps strains + gtypes'!$A$2:$C$18,3,FALSE)</f>
        <v>Ps1</v>
      </c>
      <c r="D155" t="s">
        <v>98</v>
      </c>
      <c r="E155" s="3">
        <v>4</v>
      </c>
      <c r="F155" s="8">
        <v>4</v>
      </c>
      <c r="G155">
        <v>0.40100000000000002</v>
      </c>
    </row>
    <row r="156" spans="1:7">
      <c r="A156">
        <v>237</v>
      </c>
      <c r="B156" s="3" t="s">
        <v>15</v>
      </c>
      <c r="C156" t="str">
        <f>VLOOKUP(B156,'Ps strains + gtypes'!$A$2:$C$18,3,FALSE)</f>
        <v>Ps2</v>
      </c>
      <c r="D156" t="s">
        <v>98</v>
      </c>
      <c r="E156">
        <v>3</v>
      </c>
      <c r="F156" s="8">
        <v>4</v>
      </c>
      <c r="G156">
        <v>0.39500000000000002</v>
      </c>
    </row>
    <row r="157" spans="1:7">
      <c r="A157">
        <v>249</v>
      </c>
      <c r="B157" s="3" t="s">
        <v>15</v>
      </c>
      <c r="C157" t="str">
        <f>VLOOKUP(B157,'Ps strains + gtypes'!$A$2:$C$18,3,FALSE)</f>
        <v>Ps2</v>
      </c>
      <c r="D157" t="s">
        <v>98</v>
      </c>
      <c r="E157">
        <v>7</v>
      </c>
      <c r="F157" s="8">
        <v>4</v>
      </c>
      <c r="G157">
        <v>0.39300000000000002</v>
      </c>
    </row>
    <row r="158" spans="1:7">
      <c r="A158">
        <v>491</v>
      </c>
      <c r="B158" s="3" t="s">
        <v>24</v>
      </c>
      <c r="C158" t="str">
        <f>VLOOKUP(B158,'Ps strains + gtypes'!$A$2:$C$18,3,FALSE)</f>
        <v>Ps1</v>
      </c>
      <c r="D158" t="s">
        <v>98</v>
      </c>
      <c r="E158" s="3">
        <v>1</v>
      </c>
      <c r="F158" s="8">
        <v>4</v>
      </c>
      <c r="G158">
        <v>0.38800000000000001</v>
      </c>
    </row>
    <row r="159" spans="1:7">
      <c r="A159">
        <v>428</v>
      </c>
      <c r="B159" s="3" t="s">
        <v>21</v>
      </c>
      <c r="C159" t="str">
        <f>VLOOKUP(B159,'Ps strains + gtypes'!$A$2:$C$18,3,FALSE)</f>
        <v>Ps2</v>
      </c>
      <c r="D159" t="s">
        <v>98</v>
      </c>
      <c r="E159" s="3">
        <v>10</v>
      </c>
      <c r="F159" s="8">
        <v>4</v>
      </c>
      <c r="G159">
        <v>0.379</v>
      </c>
    </row>
    <row r="160" spans="1:7">
      <c r="A160">
        <v>485</v>
      </c>
      <c r="B160" s="3" t="s">
        <v>23</v>
      </c>
      <c r="C160" t="str">
        <f>VLOOKUP(B160,'Ps strains + gtypes'!$A$2:$C$18,3,FALSE)</f>
        <v>Ps2</v>
      </c>
      <c r="D160" t="s">
        <v>98</v>
      </c>
      <c r="E160" s="3">
        <v>9</v>
      </c>
      <c r="F160" s="8">
        <v>4</v>
      </c>
      <c r="G160">
        <v>0.371</v>
      </c>
    </row>
    <row r="161" spans="1:7">
      <c r="A161">
        <v>222</v>
      </c>
      <c r="B161" s="3" t="s">
        <v>14</v>
      </c>
      <c r="C161" t="str">
        <f>VLOOKUP(B161,'Ps strains + gtypes'!$A$2:$C$18,3,FALSE)</f>
        <v>Ps2</v>
      </c>
      <c r="D161" t="s">
        <v>98</v>
      </c>
      <c r="E161">
        <v>8</v>
      </c>
      <c r="F161" s="8">
        <v>4</v>
      </c>
      <c r="G161">
        <v>0.36699999999999999</v>
      </c>
    </row>
    <row r="162" spans="1:7">
      <c r="A162">
        <v>416</v>
      </c>
      <c r="B162" s="3" t="s">
        <v>21</v>
      </c>
      <c r="C162" t="str">
        <f>VLOOKUP(B162,'Ps strains + gtypes'!$A$2:$C$18,3,FALSE)</f>
        <v>Ps2</v>
      </c>
      <c r="D162" t="s">
        <v>98</v>
      </c>
      <c r="E162" s="3">
        <v>6</v>
      </c>
      <c r="F162" s="8">
        <v>4</v>
      </c>
      <c r="G162">
        <v>0.36499999999999999</v>
      </c>
    </row>
    <row r="163" spans="1:7">
      <c r="A163">
        <v>231</v>
      </c>
      <c r="B163" s="3" t="s">
        <v>15</v>
      </c>
      <c r="C163" t="str">
        <f>VLOOKUP(B163,'Ps strains + gtypes'!$A$2:$C$18,3,FALSE)</f>
        <v>Ps2</v>
      </c>
      <c r="D163" t="s">
        <v>98</v>
      </c>
      <c r="E163">
        <v>1</v>
      </c>
      <c r="F163" s="8">
        <v>4</v>
      </c>
      <c r="G163">
        <v>0.36199999999999999</v>
      </c>
    </row>
    <row r="164" spans="1:7">
      <c r="A164">
        <v>228</v>
      </c>
      <c r="B164" s="3" t="s">
        <v>14</v>
      </c>
      <c r="C164" t="str">
        <f>VLOOKUP(B164,'Ps strains + gtypes'!$A$2:$C$18,3,FALSE)</f>
        <v>Ps2</v>
      </c>
      <c r="D164" t="s">
        <v>98</v>
      </c>
      <c r="E164">
        <v>10</v>
      </c>
      <c r="F164" s="8">
        <v>4</v>
      </c>
      <c r="G164">
        <v>0.35199999999999998</v>
      </c>
    </row>
    <row r="165" spans="1:7">
      <c r="A165">
        <v>246</v>
      </c>
      <c r="B165" s="3" t="s">
        <v>15</v>
      </c>
      <c r="C165" t="str">
        <f>VLOOKUP(B165,'Ps strains + gtypes'!$A$2:$C$18,3,FALSE)</f>
        <v>Ps2</v>
      </c>
      <c r="D165" t="s">
        <v>98</v>
      </c>
      <c r="E165">
        <v>6</v>
      </c>
      <c r="F165" s="8">
        <v>4</v>
      </c>
      <c r="G165">
        <v>0.33900000000000002</v>
      </c>
    </row>
    <row r="166" spans="1:7">
      <c r="A166">
        <v>198</v>
      </c>
      <c r="B166" s="3" t="s">
        <v>13</v>
      </c>
      <c r="C166" t="str">
        <f>VLOOKUP(B166,'Ps strains + gtypes'!$A$2:$C$18,3,FALSE)</f>
        <v>Ps2</v>
      </c>
      <c r="D166" t="s">
        <v>98</v>
      </c>
      <c r="E166">
        <v>10</v>
      </c>
      <c r="F166" s="8">
        <v>4</v>
      </c>
      <c r="G166">
        <v>0.32700000000000001</v>
      </c>
    </row>
    <row r="167" spans="1:7">
      <c r="A167">
        <v>1</v>
      </c>
      <c r="B167" t="s">
        <v>6</v>
      </c>
      <c r="C167" t="str">
        <f>VLOOKUP(B167,'Ps strains + gtypes'!$A$2:$C$18,3,FALSE)</f>
        <v>Ps2</v>
      </c>
      <c r="D167" t="s">
        <v>98</v>
      </c>
      <c r="E167">
        <v>1</v>
      </c>
      <c r="F167" s="8">
        <v>4</v>
      </c>
      <c r="G167">
        <v>0</v>
      </c>
    </row>
    <row r="168" spans="1:7">
      <c r="A168">
        <v>111</v>
      </c>
      <c r="B168" s="3" t="s">
        <v>11</v>
      </c>
      <c r="C168" t="str">
        <f>VLOOKUP(B168,'Ps strains + gtypes'!$A$2:$C$18,3,FALSE)</f>
        <v>Ps2</v>
      </c>
      <c r="D168" t="s">
        <v>98</v>
      </c>
      <c r="E168">
        <v>1</v>
      </c>
      <c r="F168" s="8">
        <v>4</v>
      </c>
      <c r="G168">
        <v>0</v>
      </c>
    </row>
    <row r="169" spans="1:7">
      <c r="A169">
        <v>171</v>
      </c>
      <c r="B169" s="3" t="s">
        <v>13</v>
      </c>
      <c r="C169" t="str">
        <f>VLOOKUP(B169,'Ps strains + gtypes'!$A$2:$C$18,3,FALSE)</f>
        <v>Ps2</v>
      </c>
      <c r="D169" t="s">
        <v>98</v>
      </c>
      <c r="E169">
        <v>1</v>
      </c>
      <c r="F169" s="8">
        <v>4</v>
      </c>
      <c r="G169">
        <v>0</v>
      </c>
    </row>
    <row r="170" spans="1:7">
      <c r="A170">
        <v>401</v>
      </c>
      <c r="B170" s="3" t="s">
        <v>21</v>
      </c>
      <c r="C170" t="str">
        <f>VLOOKUP(B170,'Ps strains + gtypes'!$A$2:$C$18,3,FALSE)</f>
        <v>Ps2</v>
      </c>
      <c r="D170" t="s">
        <v>98</v>
      </c>
      <c r="E170" s="3">
        <v>1</v>
      </c>
      <c r="F170" s="8">
        <v>4</v>
      </c>
      <c r="G170">
        <v>0</v>
      </c>
    </row>
    <row r="171" spans="1:7">
      <c r="A171">
        <v>461</v>
      </c>
      <c r="B171" s="3" t="s">
        <v>23</v>
      </c>
      <c r="C171" t="str">
        <f>VLOOKUP(B171,'Ps strains + gtypes'!$A$2:$C$18,3,FALSE)</f>
        <v>Ps2</v>
      </c>
      <c r="D171" t="s">
        <v>98</v>
      </c>
      <c r="E171" s="3">
        <v>1</v>
      </c>
      <c r="F171" s="8">
        <v>4</v>
      </c>
      <c r="G171">
        <v>0</v>
      </c>
    </row>
    <row r="172" spans="1:7">
      <c r="A172">
        <v>313</v>
      </c>
      <c r="B172" s="3" t="s">
        <v>17</v>
      </c>
      <c r="C172" t="str">
        <f>VLOOKUP(B172,'Ps strains + gtypes'!$A$2:$C$18,3,FALSE)</f>
        <v>Ps1</v>
      </c>
      <c r="D172" t="s">
        <v>98</v>
      </c>
      <c r="E172">
        <v>8</v>
      </c>
      <c r="F172" s="8">
        <v>5</v>
      </c>
      <c r="G172">
        <v>3.9990000000000001</v>
      </c>
    </row>
    <row r="173" spans="1:7">
      <c r="A173">
        <v>343</v>
      </c>
      <c r="B173" s="3" t="s">
        <v>18</v>
      </c>
      <c r="C173" t="str">
        <f>VLOOKUP(B173,'Ps strains + gtypes'!$A$2:$C$18,3,FALSE)</f>
        <v>Ps2</v>
      </c>
      <c r="D173" t="s">
        <v>98</v>
      </c>
      <c r="E173">
        <v>8</v>
      </c>
      <c r="F173" s="8">
        <v>5</v>
      </c>
      <c r="G173">
        <v>3.016</v>
      </c>
    </row>
    <row r="174" spans="1:7">
      <c r="A174">
        <v>366</v>
      </c>
      <c r="B174" s="3" t="s">
        <v>19</v>
      </c>
      <c r="C174" t="str">
        <f>VLOOKUP(B174,'Ps strains + gtypes'!$A$2:$C$18,3,FALSE)</f>
        <v>Ps1</v>
      </c>
      <c r="D174" t="s">
        <v>98</v>
      </c>
      <c r="E174">
        <v>8</v>
      </c>
      <c r="F174" s="8">
        <v>5</v>
      </c>
      <c r="G174">
        <v>2.7050000000000001</v>
      </c>
    </row>
    <row r="175" spans="1:7">
      <c r="A175">
        <v>253</v>
      </c>
      <c r="B175" s="3" t="s">
        <v>15</v>
      </c>
      <c r="C175" t="str">
        <f>VLOOKUP(B175,'Ps strains + gtypes'!$A$2:$C$18,3,FALSE)</f>
        <v>Ps2</v>
      </c>
      <c r="D175" t="s">
        <v>98</v>
      </c>
      <c r="E175">
        <v>8</v>
      </c>
      <c r="F175" s="8">
        <v>5</v>
      </c>
      <c r="G175">
        <v>2.6560000000000001</v>
      </c>
    </row>
    <row r="176" spans="1:7">
      <c r="A176">
        <v>46</v>
      </c>
      <c r="B176" t="s">
        <v>8</v>
      </c>
      <c r="C176" t="str">
        <f>VLOOKUP(B176,'Ps strains + gtypes'!$A$2:$C$18,3,FALSE)</f>
        <v>Ps1</v>
      </c>
      <c r="D176" t="s">
        <v>98</v>
      </c>
      <c r="E176">
        <v>8</v>
      </c>
      <c r="F176" s="8">
        <v>5</v>
      </c>
      <c r="G176">
        <v>2.3420000000000001</v>
      </c>
    </row>
    <row r="177" spans="1:7">
      <c r="A177">
        <v>483</v>
      </c>
      <c r="B177" s="3" t="s">
        <v>23</v>
      </c>
      <c r="C177" t="str">
        <f>VLOOKUP(B177,'Ps strains + gtypes'!$A$2:$C$18,3,FALSE)</f>
        <v>Ps2</v>
      </c>
      <c r="D177" t="s">
        <v>98</v>
      </c>
      <c r="E177" s="3">
        <v>8</v>
      </c>
      <c r="F177" s="8">
        <v>5</v>
      </c>
      <c r="G177">
        <v>1.9890000000000001</v>
      </c>
    </row>
    <row r="178" spans="1:7">
      <c r="A178">
        <v>163</v>
      </c>
      <c r="B178" s="3" t="s">
        <v>12</v>
      </c>
      <c r="C178" t="str">
        <f>VLOOKUP(B178,'Ps strains + gtypes'!$A$2:$C$18,3,FALSE)</f>
        <v>Ps1</v>
      </c>
      <c r="D178" t="s">
        <v>98</v>
      </c>
      <c r="E178">
        <v>8</v>
      </c>
      <c r="F178" s="8">
        <v>5</v>
      </c>
      <c r="G178">
        <v>1.83</v>
      </c>
    </row>
    <row r="179" spans="1:7">
      <c r="A179">
        <v>513</v>
      </c>
      <c r="B179" s="3" t="s">
        <v>24</v>
      </c>
      <c r="C179" t="str">
        <f>VLOOKUP(B179,'Ps strains + gtypes'!$A$2:$C$18,3,FALSE)</f>
        <v>Ps1</v>
      </c>
      <c r="D179" t="s">
        <v>98</v>
      </c>
      <c r="E179" s="3">
        <v>8</v>
      </c>
      <c r="F179" s="8">
        <v>5</v>
      </c>
      <c r="G179">
        <v>1.804</v>
      </c>
    </row>
    <row r="180" spans="1:7">
      <c r="A180">
        <v>103</v>
      </c>
      <c r="B180" s="3" t="s">
        <v>10</v>
      </c>
      <c r="C180" t="str">
        <f>VLOOKUP(B180,'Ps strains + gtypes'!$A$2:$C$18,3,FALSE)</f>
        <v>Ps1</v>
      </c>
      <c r="D180" t="s">
        <v>98</v>
      </c>
      <c r="E180">
        <v>8</v>
      </c>
      <c r="F180" s="8">
        <v>5</v>
      </c>
      <c r="G180">
        <v>1.774</v>
      </c>
    </row>
    <row r="181" spans="1:7">
      <c r="A181">
        <v>423</v>
      </c>
      <c r="B181" s="3" t="s">
        <v>21</v>
      </c>
      <c r="C181" t="str">
        <f>VLOOKUP(B181,'Ps strains + gtypes'!$A$2:$C$18,3,FALSE)</f>
        <v>Ps2</v>
      </c>
      <c r="D181" t="s">
        <v>98</v>
      </c>
      <c r="E181" s="3">
        <v>8</v>
      </c>
      <c r="F181" s="8">
        <v>5</v>
      </c>
      <c r="G181">
        <v>1.5740000000000001</v>
      </c>
    </row>
    <row r="182" spans="1:7">
      <c r="A182">
        <v>453</v>
      </c>
      <c r="B182" s="3" t="s">
        <v>22</v>
      </c>
      <c r="C182" t="str">
        <f>VLOOKUP(B182,'Ps strains + gtypes'!$A$2:$C$18,3,FALSE)</f>
        <v>Ps2</v>
      </c>
      <c r="D182" t="s">
        <v>98</v>
      </c>
      <c r="E182" s="3">
        <v>8</v>
      </c>
      <c r="F182" s="8">
        <v>5</v>
      </c>
      <c r="G182">
        <v>1.56</v>
      </c>
    </row>
    <row r="183" spans="1:7">
      <c r="A183">
        <v>298</v>
      </c>
      <c r="B183" s="3" t="s">
        <v>17</v>
      </c>
      <c r="C183" t="str">
        <f>VLOOKUP(B183,'Ps strains + gtypes'!$A$2:$C$18,3,FALSE)</f>
        <v>Ps1</v>
      </c>
      <c r="D183" t="s">
        <v>98</v>
      </c>
      <c r="E183">
        <v>3</v>
      </c>
      <c r="F183" s="8">
        <v>5</v>
      </c>
      <c r="G183">
        <v>1.544</v>
      </c>
    </row>
    <row r="184" spans="1:7">
      <c r="A184">
        <v>465</v>
      </c>
      <c r="B184" s="3" t="s">
        <v>23</v>
      </c>
      <c r="C184" t="str">
        <f>VLOOKUP(B184,'Ps strains + gtypes'!$A$2:$C$18,3,FALSE)</f>
        <v>Ps2</v>
      </c>
      <c r="D184" t="s">
        <v>98</v>
      </c>
      <c r="E184" s="3">
        <v>2</v>
      </c>
      <c r="F184" s="8">
        <v>5</v>
      </c>
      <c r="G184">
        <v>1.532</v>
      </c>
    </row>
    <row r="185" spans="1:7">
      <c r="A185">
        <v>73</v>
      </c>
      <c r="B185" t="s">
        <v>9</v>
      </c>
      <c r="C185" t="s">
        <v>9</v>
      </c>
      <c r="D185" t="s">
        <v>98</v>
      </c>
      <c r="E185">
        <v>8</v>
      </c>
      <c r="F185" s="8">
        <v>5</v>
      </c>
      <c r="G185">
        <v>1.413</v>
      </c>
    </row>
    <row r="186" spans="1:7">
      <c r="A186">
        <v>23</v>
      </c>
      <c r="B186" t="s">
        <v>6</v>
      </c>
      <c r="C186" t="str">
        <f>VLOOKUP(B186,'Ps strains + gtypes'!$A$2:$C$18,3,FALSE)</f>
        <v>Ps2</v>
      </c>
      <c r="D186" t="s">
        <v>98</v>
      </c>
      <c r="E186">
        <v>8</v>
      </c>
      <c r="F186" s="8">
        <v>5</v>
      </c>
      <c r="G186">
        <v>1.34</v>
      </c>
    </row>
    <row r="187" spans="1:7">
      <c r="A187">
        <v>295</v>
      </c>
      <c r="B187" s="3" t="s">
        <v>17</v>
      </c>
      <c r="C187" t="str">
        <f>VLOOKUP(B187,'Ps strains + gtypes'!$A$2:$C$18,3,FALSE)</f>
        <v>Ps1</v>
      </c>
      <c r="D187" t="s">
        <v>98</v>
      </c>
      <c r="E187">
        <v>2</v>
      </c>
      <c r="F187" s="8">
        <v>5</v>
      </c>
      <c r="G187">
        <v>1.2969999999999999</v>
      </c>
    </row>
    <row r="188" spans="1:7">
      <c r="A188">
        <v>319</v>
      </c>
      <c r="B188" s="3" t="s">
        <v>17</v>
      </c>
      <c r="C188" t="str">
        <f>VLOOKUP(B188,'Ps strains + gtypes'!$A$2:$C$18,3,FALSE)</f>
        <v>Ps1</v>
      </c>
      <c r="D188" t="s">
        <v>98</v>
      </c>
      <c r="E188">
        <v>10</v>
      </c>
      <c r="F188" s="8">
        <v>5</v>
      </c>
      <c r="G188">
        <v>1.2290000000000001</v>
      </c>
    </row>
    <row r="189" spans="1:7">
      <c r="A189">
        <v>304</v>
      </c>
      <c r="B189" s="3" t="s">
        <v>17</v>
      </c>
      <c r="C189" t="str">
        <f>VLOOKUP(B189,'Ps strains + gtypes'!$A$2:$C$18,3,FALSE)</f>
        <v>Ps1</v>
      </c>
      <c r="D189" t="s">
        <v>98</v>
      </c>
      <c r="E189">
        <v>5</v>
      </c>
      <c r="F189" s="8">
        <v>5</v>
      </c>
      <c r="G189">
        <v>1.163</v>
      </c>
    </row>
    <row r="190" spans="1:7">
      <c r="A190">
        <v>310</v>
      </c>
      <c r="B190" s="3" t="s">
        <v>17</v>
      </c>
      <c r="C190" t="str">
        <f>VLOOKUP(B190,'Ps strains + gtypes'!$A$2:$C$18,3,FALSE)</f>
        <v>Ps1</v>
      </c>
      <c r="D190" t="s">
        <v>98</v>
      </c>
      <c r="E190">
        <v>7</v>
      </c>
      <c r="F190" s="8">
        <v>5</v>
      </c>
      <c r="G190">
        <v>1.1499999999999999</v>
      </c>
    </row>
    <row r="191" spans="1:7">
      <c r="A191">
        <v>301</v>
      </c>
      <c r="B191" s="3" t="s">
        <v>17</v>
      </c>
      <c r="C191" t="str">
        <f>VLOOKUP(B191,'Ps strains + gtypes'!$A$2:$C$18,3,FALSE)</f>
        <v>Ps1</v>
      </c>
      <c r="D191" t="s">
        <v>98</v>
      </c>
      <c r="E191">
        <v>4</v>
      </c>
      <c r="F191" s="8">
        <v>5</v>
      </c>
      <c r="G191">
        <v>1.1100000000000001</v>
      </c>
    </row>
    <row r="192" spans="1:7">
      <c r="A192">
        <v>307</v>
      </c>
      <c r="B192" s="3" t="s">
        <v>17</v>
      </c>
      <c r="C192" t="str">
        <f>VLOOKUP(B192,'Ps strains + gtypes'!$A$2:$C$18,3,FALSE)</f>
        <v>Ps1</v>
      </c>
      <c r="D192" t="s">
        <v>98</v>
      </c>
      <c r="E192">
        <v>6</v>
      </c>
      <c r="F192" s="8">
        <v>5</v>
      </c>
      <c r="G192">
        <v>1.024</v>
      </c>
    </row>
    <row r="193" spans="1:7">
      <c r="A193">
        <v>352</v>
      </c>
      <c r="B193" s="3" t="s">
        <v>19</v>
      </c>
      <c r="C193" t="str">
        <f>VLOOKUP(B193,'Ps strains + gtypes'!$A$2:$C$18,3,FALSE)</f>
        <v>Ps1</v>
      </c>
      <c r="D193" t="s">
        <v>98</v>
      </c>
      <c r="E193">
        <v>1</v>
      </c>
      <c r="F193" s="8">
        <v>5</v>
      </c>
      <c r="G193">
        <v>1.024</v>
      </c>
    </row>
    <row r="194" spans="1:7">
      <c r="A194">
        <v>292</v>
      </c>
      <c r="B194" s="3" t="s">
        <v>17</v>
      </c>
      <c r="C194" t="str">
        <f>VLOOKUP(B194,'Ps strains + gtypes'!$A$2:$C$18,3,FALSE)</f>
        <v>Ps1</v>
      </c>
      <c r="D194" t="s">
        <v>98</v>
      </c>
      <c r="E194">
        <v>1</v>
      </c>
      <c r="F194" s="8">
        <v>5</v>
      </c>
      <c r="G194">
        <v>0.95899999999999996</v>
      </c>
    </row>
    <row r="195" spans="1:7">
      <c r="A195">
        <v>44</v>
      </c>
      <c r="B195" t="s">
        <v>8</v>
      </c>
      <c r="C195" t="str">
        <f>VLOOKUP(B195,'Ps strains + gtypes'!$A$2:$C$18,3,FALSE)</f>
        <v>Ps1</v>
      </c>
      <c r="D195" t="s">
        <v>98</v>
      </c>
      <c r="E195">
        <v>7</v>
      </c>
      <c r="F195" s="8">
        <v>5</v>
      </c>
      <c r="G195">
        <v>0.92300000000000004</v>
      </c>
    </row>
    <row r="196" spans="1:7">
      <c r="A196">
        <v>118</v>
      </c>
      <c r="B196" s="3" t="s">
        <v>11</v>
      </c>
      <c r="C196" t="str">
        <f>VLOOKUP(B196,'Ps strains + gtypes'!$A$2:$C$18,3,FALSE)</f>
        <v>Ps2</v>
      </c>
      <c r="D196" t="s">
        <v>98</v>
      </c>
      <c r="E196">
        <v>3</v>
      </c>
      <c r="F196" s="8">
        <v>5</v>
      </c>
      <c r="G196">
        <v>0.90800000000000003</v>
      </c>
    </row>
    <row r="197" spans="1:7">
      <c r="A197">
        <v>109</v>
      </c>
      <c r="B197" s="3" t="s">
        <v>10</v>
      </c>
      <c r="C197" t="str">
        <f>VLOOKUP(B197,'Ps strains + gtypes'!$A$2:$C$18,3,FALSE)</f>
        <v>Ps1</v>
      </c>
      <c r="D197" t="s">
        <v>98</v>
      </c>
      <c r="E197">
        <v>10</v>
      </c>
      <c r="F197" s="8">
        <v>5</v>
      </c>
      <c r="G197">
        <v>0.90200000000000002</v>
      </c>
    </row>
    <row r="198" spans="1:7">
      <c r="A198">
        <v>362</v>
      </c>
      <c r="B198" s="3" t="s">
        <v>19</v>
      </c>
      <c r="C198" t="str">
        <f>VLOOKUP(B198,'Ps strains + gtypes'!$A$2:$C$18,3,FALSE)</f>
        <v>Ps1</v>
      </c>
      <c r="D198" t="s">
        <v>98</v>
      </c>
      <c r="E198">
        <v>6</v>
      </c>
      <c r="F198" s="8">
        <v>5</v>
      </c>
      <c r="G198">
        <v>0.89900000000000002</v>
      </c>
    </row>
    <row r="199" spans="1:7">
      <c r="A199">
        <v>354</v>
      </c>
      <c r="B199" s="3" t="s">
        <v>19</v>
      </c>
      <c r="C199" t="str">
        <f>VLOOKUP(B199,'Ps strains + gtypes'!$A$2:$C$18,3,FALSE)</f>
        <v>Ps1</v>
      </c>
      <c r="D199" t="s">
        <v>98</v>
      </c>
      <c r="E199">
        <v>2</v>
      </c>
      <c r="F199" s="8">
        <v>5</v>
      </c>
      <c r="G199">
        <v>0.88400000000000001</v>
      </c>
    </row>
    <row r="200" spans="1:7">
      <c r="A200">
        <v>360</v>
      </c>
      <c r="B200" s="3" t="s">
        <v>19</v>
      </c>
      <c r="C200" t="str">
        <f>VLOOKUP(B200,'Ps strains + gtypes'!$A$2:$C$18,3,FALSE)</f>
        <v>Ps1</v>
      </c>
      <c r="D200" t="s">
        <v>98</v>
      </c>
      <c r="E200">
        <v>5</v>
      </c>
      <c r="F200" s="8">
        <v>5</v>
      </c>
      <c r="G200">
        <v>0.88</v>
      </c>
    </row>
    <row r="201" spans="1:7">
      <c r="A201">
        <v>64</v>
      </c>
      <c r="B201" t="s">
        <v>9</v>
      </c>
      <c r="C201" t="s">
        <v>9</v>
      </c>
      <c r="D201" t="s">
        <v>98</v>
      </c>
      <c r="E201">
        <v>5</v>
      </c>
      <c r="F201" s="8">
        <v>5</v>
      </c>
      <c r="G201">
        <v>0.85599999999999998</v>
      </c>
    </row>
    <row r="202" spans="1:7">
      <c r="A202">
        <v>115</v>
      </c>
      <c r="B202" s="3" t="s">
        <v>11</v>
      </c>
      <c r="C202" t="str">
        <f>VLOOKUP(B202,'Ps strains + gtypes'!$A$2:$C$18,3,FALSE)</f>
        <v>Ps2</v>
      </c>
      <c r="D202" t="s">
        <v>98</v>
      </c>
      <c r="E202">
        <v>2</v>
      </c>
      <c r="F202" s="8">
        <v>5</v>
      </c>
      <c r="G202">
        <v>0.85599999999999998</v>
      </c>
    </row>
    <row r="203" spans="1:7">
      <c r="A203">
        <v>94</v>
      </c>
      <c r="B203" s="3" t="s">
        <v>10</v>
      </c>
      <c r="C203" t="str">
        <f>VLOOKUP(B203,'Ps strains + gtypes'!$A$2:$C$18,3,FALSE)</f>
        <v>Ps1</v>
      </c>
      <c r="D203" t="s">
        <v>98</v>
      </c>
      <c r="E203">
        <v>5</v>
      </c>
      <c r="F203" s="8">
        <v>5</v>
      </c>
      <c r="G203">
        <v>0.85399999999999998</v>
      </c>
    </row>
    <row r="204" spans="1:7">
      <c r="A204">
        <v>5</v>
      </c>
      <c r="B204" t="s">
        <v>6</v>
      </c>
      <c r="C204" t="str">
        <f>VLOOKUP(B204,'Ps strains + gtypes'!$A$2:$C$18,3,FALSE)</f>
        <v>Ps2</v>
      </c>
      <c r="D204" t="s">
        <v>98</v>
      </c>
      <c r="E204">
        <v>2</v>
      </c>
      <c r="F204" s="8">
        <v>5</v>
      </c>
      <c r="G204">
        <v>0.82599999999999996</v>
      </c>
    </row>
    <row r="205" spans="1:7">
      <c r="A205">
        <v>172</v>
      </c>
      <c r="B205" s="3" t="s">
        <v>13</v>
      </c>
      <c r="C205" t="str">
        <f>VLOOKUP(B205,'Ps strains + gtypes'!$A$2:$C$18,3,FALSE)</f>
        <v>Ps2</v>
      </c>
      <c r="D205" t="s">
        <v>98</v>
      </c>
      <c r="E205">
        <v>1</v>
      </c>
      <c r="F205" s="8">
        <v>5</v>
      </c>
      <c r="G205">
        <v>0.81799999999999995</v>
      </c>
    </row>
    <row r="206" spans="1:7">
      <c r="A206">
        <v>76</v>
      </c>
      <c r="B206" t="s">
        <v>9</v>
      </c>
      <c r="C206" t="s">
        <v>9</v>
      </c>
      <c r="D206" t="s">
        <v>98</v>
      </c>
      <c r="E206">
        <v>9</v>
      </c>
      <c r="F206" s="8">
        <v>5</v>
      </c>
      <c r="G206">
        <v>0.81499999999999995</v>
      </c>
    </row>
    <row r="207" spans="1:7">
      <c r="A207">
        <v>358</v>
      </c>
      <c r="B207" s="3" t="s">
        <v>19</v>
      </c>
      <c r="C207" t="str">
        <f>VLOOKUP(B207,'Ps strains + gtypes'!$A$2:$C$18,3,FALSE)</f>
        <v>Ps1</v>
      </c>
      <c r="D207" t="s">
        <v>98</v>
      </c>
      <c r="E207">
        <v>4</v>
      </c>
      <c r="F207" s="8">
        <v>5</v>
      </c>
      <c r="G207">
        <v>0.81499999999999995</v>
      </c>
    </row>
    <row r="208" spans="1:7">
      <c r="A208">
        <v>214</v>
      </c>
      <c r="B208" s="3" t="s">
        <v>14</v>
      </c>
      <c r="C208" t="str">
        <f>VLOOKUP(B208,'Ps strains + gtypes'!$A$2:$C$18,3,FALSE)</f>
        <v>Ps2</v>
      </c>
      <c r="D208" t="s">
        <v>98</v>
      </c>
      <c r="E208">
        <v>5</v>
      </c>
      <c r="F208" s="8">
        <v>5</v>
      </c>
      <c r="G208">
        <v>0.81299999999999994</v>
      </c>
    </row>
    <row r="209" spans="1:7">
      <c r="A209">
        <v>364</v>
      </c>
      <c r="B209" s="3" t="s">
        <v>19</v>
      </c>
      <c r="C209" t="str">
        <f>VLOOKUP(B209,'Ps strains + gtypes'!$A$2:$C$18,3,FALSE)</f>
        <v>Ps1</v>
      </c>
      <c r="D209" t="s">
        <v>98</v>
      </c>
      <c r="E209">
        <v>7</v>
      </c>
      <c r="F209" s="8">
        <v>5</v>
      </c>
      <c r="G209">
        <v>0.80200000000000005</v>
      </c>
    </row>
    <row r="210" spans="1:7">
      <c r="A210">
        <v>40</v>
      </c>
      <c r="B210" t="s">
        <v>8</v>
      </c>
      <c r="C210" t="str">
        <f>VLOOKUP(B210,'Ps strains + gtypes'!$A$2:$C$18,3,FALSE)</f>
        <v>Ps1</v>
      </c>
      <c r="D210" t="s">
        <v>98</v>
      </c>
      <c r="E210">
        <v>5</v>
      </c>
      <c r="F210" s="8">
        <v>5</v>
      </c>
      <c r="G210">
        <v>0.8</v>
      </c>
    </row>
    <row r="211" spans="1:7">
      <c r="A211">
        <v>154</v>
      </c>
      <c r="B211" s="3" t="s">
        <v>12</v>
      </c>
      <c r="C211" t="str">
        <f>VLOOKUP(B211,'Ps strains + gtypes'!$A$2:$C$18,3,FALSE)</f>
        <v>Ps1</v>
      </c>
      <c r="D211" t="s">
        <v>98</v>
      </c>
      <c r="E211">
        <v>5</v>
      </c>
      <c r="F211" s="8">
        <v>5</v>
      </c>
      <c r="G211">
        <v>0.79300000000000004</v>
      </c>
    </row>
    <row r="212" spans="1:7">
      <c r="A212">
        <v>42</v>
      </c>
      <c r="B212" t="s">
        <v>8</v>
      </c>
      <c r="C212" t="str">
        <f>VLOOKUP(B212,'Ps strains + gtypes'!$A$2:$C$18,3,FALSE)</f>
        <v>Ps1</v>
      </c>
      <c r="D212" t="s">
        <v>98</v>
      </c>
      <c r="E212">
        <v>6</v>
      </c>
      <c r="F212" s="8">
        <v>5</v>
      </c>
      <c r="G212">
        <v>0.79200000000000004</v>
      </c>
    </row>
    <row r="213" spans="1:7">
      <c r="A213">
        <v>70</v>
      </c>
      <c r="B213" t="s">
        <v>9</v>
      </c>
      <c r="C213" t="s">
        <v>9</v>
      </c>
      <c r="D213" t="s">
        <v>98</v>
      </c>
      <c r="E213">
        <v>7</v>
      </c>
      <c r="F213" s="8">
        <v>5</v>
      </c>
      <c r="G213">
        <v>0.79100000000000004</v>
      </c>
    </row>
    <row r="214" spans="1:7">
      <c r="A214">
        <v>328</v>
      </c>
      <c r="B214" s="3" t="s">
        <v>18</v>
      </c>
      <c r="C214" t="str">
        <f>VLOOKUP(B214,'Ps strains + gtypes'!$A$2:$C$18,3,FALSE)</f>
        <v>Ps2</v>
      </c>
      <c r="D214" t="s">
        <v>98</v>
      </c>
      <c r="E214">
        <v>3</v>
      </c>
      <c r="F214" s="8">
        <v>5</v>
      </c>
      <c r="G214">
        <v>0.78900000000000003</v>
      </c>
    </row>
    <row r="215" spans="1:7">
      <c r="A215">
        <v>133</v>
      </c>
      <c r="B215" s="3" t="s">
        <v>11</v>
      </c>
      <c r="C215" t="str">
        <f>VLOOKUP(B215,'Ps strains + gtypes'!$A$2:$C$18,3,FALSE)</f>
        <v>Ps2</v>
      </c>
      <c r="D215" t="s">
        <v>98</v>
      </c>
      <c r="E215">
        <v>8</v>
      </c>
      <c r="F215" s="8">
        <v>5</v>
      </c>
      <c r="G215">
        <v>0.76</v>
      </c>
    </row>
    <row r="216" spans="1:7">
      <c r="A216">
        <v>58</v>
      </c>
      <c r="B216" t="s">
        <v>9</v>
      </c>
      <c r="C216" t="s">
        <v>9</v>
      </c>
      <c r="D216" t="s">
        <v>98</v>
      </c>
      <c r="E216">
        <v>3</v>
      </c>
      <c r="F216" s="8">
        <v>5</v>
      </c>
      <c r="G216">
        <v>0.755</v>
      </c>
    </row>
    <row r="217" spans="1:7">
      <c r="A217">
        <v>124</v>
      </c>
      <c r="B217" s="3" t="s">
        <v>11</v>
      </c>
      <c r="C217" t="str">
        <f>VLOOKUP(B217,'Ps strains + gtypes'!$A$2:$C$18,3,FALSE)</f>
        <v>Ps2</v>
      </c>
      <c r="D217" t="s">
        <v>98</v>
      </c>
      <c r="E217">
        <v>5</v>
      </c>
      <c r="F217" s="8">
        <v>5</v>
      </c>
      <c r="G217">
        <v>0.755</v>
      </c>
    </row>
    <row r="218" spans="1:7">
      <c r="A218">
        <v>368</v>
      </c>
      <c r="B218" s="3" t="s">
        <v>19</v>
      </c>
      <c r="C218" t="str">
        <f>VLOOKUP(B218,'Ps strains + gtypes'!$A$2:$C$18,3,FALSE)</f>
        <v>Ps1</v>
      </c>
      <c r="D218" t="s">
        <v>98</v>
      </c>
      <c r="E218">
        <v>9</v>
      </c>
      <c r="F218" s="8">
        <v>5</v>
      </c>
      <c r="G218">
        <v>0.755</v>
      </c>
    </row>
    <row r="219" spans="1:7">
      <c r="A219">
        <v>208</v>
      </c>
      <c r="B219" s="3" t="s">
        <v>14</v>
      </c>
      <c r="C219" t="str">
        <f>VLOOKUP(B219,'Ps strains + gtypes'!$A$2:$C$18,3,FALSE)</f>
        <v>Ps2</v>
      </c>
      <c r="D219" t="s">
        <v>98</v>
      </c>
      <c r="E219">
        <v>3</v>
      </c>
      <c r="F219" s="8">
        <v>5</v>
      </c>
      <c r="G219">
        <v>0.751</v>
      </c>
    </row>
    <row r="220" spans="1:7">
      <c r="A220">
        <v>370</v>
      </c>
      <c r="B220" s="3" t="s">
        <v>19</v>
      </c>
      <c r="C220" t="str">
        <f>VLOOKUP(B220,'Ps strains + gtypes'!$A$2:$C$18,3,FALSE)</f>
        <v>Ps1</v>
      </c>
      <c r="D220" t="s">
        <v>98</v>
      </c>
      <c r="E220">
        <v>10</v>
      </c>
      <c r="F220" s="8">
        <v>5</v>
      </c>
      <c r="G220">
        <v>0.72899999999999998</v>
      </c>
    </row>
    <row r="221" spans="1:7">
      <c r="A221">
        <v>79</v>
      </c>
      <c r="B221" t="s">
        <v>9</v>
      </c>
      <c r="C221" t="s">
        <v>9</v>
      </c>
      <c r="D221" t="s">
        <v>98</v>
      </c>
      <c r="E221">
        <v>10</v>
      </c>
      <c r="F221" s="8">
        <v>5</v>
      </c>
      <c r="G221">
        <v>0.72799999999999998</v>
      </c>
    </row>
    <row r="222" spans="1:7">
      <c r="A222">
        <v>82</v>
      </c>
      <c r="B222" s="3" t="s">
        <v>10</v>
      </c>
      <c r="C222" t="str">
        <f>VLOOKUP(B222,'Ps strains + gtypes'!$A$2:$C$18,3,FALSE)</f>
        <v>Ps1</v>
      </c>
      <c r="D222" t="s">
        <v>98</v>
      </c>
      <c r="E222">
        <v>1</v>
      </c>
      <c r="F222" s="8">
        <v>5</v>
      </c>
      <c r="G222">
        <v>0.71699999999999997</v>
      </c>
    </row>
    <row r="223" spans="1:7">
      <c r="A223">
        <v>259</v>
      </c>
      <c r="B223" s="3" t="s">
        <v>15</v>
      </c>
      <c r="C223" t="str">
        <f>VLOOKUP(B223,'Ps strains + gtypes'!$A$2:$C$18,3,FALSE)</f>
        <v>Ps2</v>
      </c>
      <c r="D223" t="s">
        <v>98</v>
      </c>
      <c r="E223">
        <v>10</v>
      </c>
      <c r="F223" s="8">
        <v>5</v>
      </c>
      <c r="G223">
        <v>0.71199999999999997</v>
      </c>
    </row>
    <row r="224" spans="1:7">
      <c r="A224">
        <v>88</v>
      </c>
      <c r="B224" s="3" t="s">
        <v>10</v>
      </c>
      <c r="C224" t="str">
        <f>VLOOKUP(B224,'Ps strains + gtypes'!$A$2:$C$18,3,FALSE)</f>
        <v>Ps1</v>
      </c>
      <c r="D224" t="s">
        <v>98</v>
      </c>
      <c r="E224">
        <v>3</v>
      </c>
      <c r="F224" s="8">
        <v>5</v>
      </c>
      <c r="G224">
        <v>0.70799999999999996</v>
      </c>
    </row>
    <row r="225" spans="1:7">
      <c r="A225">
        <v>356</v>
      </c>
      <c r="B225" s="3" t="s">
        <v>19</v>
      </c>
      <c r="C225" t="str">
        <f>VLOOKUP(B225,'Ps strains + gtypes'!$A$2:$C$18,3,FALSE)</f>
        <v>Ps1</v>
      </c>
      <c r="D225" t="s">
        <v>98</v>
      </c>
      <c r="E225">
        <v>3</v>
      </c>
      <c r="F225" s="8">
        <v>5</v>
      </c>
      <c r="G225">
        <v>0.70599999999999996</v>
      </c>
    </row>
    <row r="226" spans="1:7">
      <c r="A226">
        <v>50</v>
      </c>
      <c r="B226" t="s">
        <v>8</v>
      </c>
      <c r="C226" t="str">
        <f>VLOOKUP(B226,'Ps strains + gtypes'!$A$2:$C$18,3,FALSE)</f>
        <v>Ps1</v>
      </c>
      <c r="D226" t="s">
        <v>98</v>
      </c>
      <c r="E226">
        <v>10</v>
      </c>
      <c r="F226" s="8">
        <v>5</v>
      </c>
      <c r="G226">
        <v>0.70299999999999996</v>
      </c>
    </row>
    <row r="227" spans="1:7">
      <c r="A227">
        <v>34</v>
      </c>
      <c r="B227" t="s">
        <v>8</v>
      </c>
      <c r="C227" t="str">
        <f>VLOOKUP(B227,'Ps strains + gtypes'!$A$2:$C$18,3,FALSE)</f>
        <v>Ps1</v>
      </c>
      <c r="D227" t="s">
        <v>98</v>
      </c>
      <c r="E227">
        <v>2</v>
      </c>
      <c r="F227" s="8">
        <v>5</v>
      </c>
      <c r="G227">
        <v>0.7</v>
      </c>
    </row>
    <row r="228" spans="1:7">
      <c r="A228">
        <v>32</v>
      </c>
      <c r="B228" t="s">
        <v>8</v>
      </c>
      <c r="C228" t="str">
        <f>VLOOKUP(B228,'Ps strains + gtypes'!$A$2:$C$18,3,FALSE)</f>
        <v>Ps1</v>
      </c>
      <c r="D228" t="s">
        <v>98</v>
      </c>
      <c r="E228">
        <v>1</v>
      </c>
      <c r="F228" s="8">
        <v>5</v>
      </c>
      <c r="G228">
        <v>0.69899999999999995</v>
      </c>
    </row>
    <row r="229" spans="1:7">
      <c r="A229">
        <v>97</v>
      </c>
      <c r="B229" s="3" t="s">
        <v>10</v>
      </c>
      <c r="C229" t="str">
        <f>VLOOKUP(B229,'Ps strains + gtypes'!$A$2:$C$18,3,FALSE)</f>
        <v>Ps1</v>
      </c>
      <c r="D229" t="s">
        <v>98</v>
      </c>
      <c r="E229">
        <v>6</v>
      </c>
      <c r="F229" s="8">
        <v>5</v>
      </c>
      <c r="G229">
        <v>0.69899999999999995</v>
      </c>
    </row>
    <row r="230" spans="1:7">
      <c r="A230">
        <v>334</v>
      </c>
      <c r="B230" s="3" t="s">
        <v>18</v>
      </c>
      <c r="C230" t="str">
        <f>VLOOKUP(B230,'Ps strains + gtypes'!$A$2:$C$18,3,FALSE)</f>
        <v>Ps2</v>
      </c>
      <c r="D230" t="s">
        <v>98</v>
      </c>
      <c r="E230">
        <v>5</v>
      </c>
      <c r="F230" s="8">
        <v>5</v>
      </c>
      <c r="G230">
        <v>0.69599999999999995</v>
      </c>
    </row>
    <row r="231" spans="1:7">
      <c r="A231">
        <v>91</v>
      </c>
      <c r="B231" s="3" t="s">
        <v>10</v>
      </c>
      <c r="C231" t="str">
        <f>VLOOKUP(B231,'Ps strains + gtypes'!$A$2:$C$18,3,FALSE)</f>
        <v>Ps1</v>
      </c>
      <c r="D231" t="s">
        <v>98</v>
      </c>
      <c r="E231">
        <v>4</v>
      </c>
      <c r="F231" s="8">
        <v>5</v>
      </c>
      <c r="G231">
        <v>0.69399999999999995</v>
      </c>
    </row>
    <row r="232" spans="1:7">
      <c r="A232">
        <v>408</v>
      </c>
      <c r="B232" s="3" t="s">
        <v>21</v>
      </c>
      <c r="C232" t="str">
        <f>VLOOKUP(B232,'Ps strains + gtypes'!$A$2:$C$18,3,FALSE)</f>
        <v>Ps2</v>
      </c>
      <c r="D232" t="s">
        <v>98</v>
      </c>
      <c r="E232" s="3">
        <v>3</v>
      </c>
      <c r="F232" s="8">
        <v>5</v>
      </c>
      <c r="G232">
        <v>0.69299999999999995</v>
      </c>
    </row>
    <row r="233" spans="1:7">
      <c r="A233">
        <v>61</v>
      </c>
      <c r="B233" t="s">
        <v>9</v>
      </c>
      <c r="C233" t="s">
        <v>9</v>
      </c>
      <c r="D233" t="s">
        <v>98</v>
      </c>
      <c r="E233">
        <v>4</v>
      </c>
      <c r="F233" s="8">
        <v>5</v>
      </c>
      <c r="G233">
        <v>0.67900000000000005</v>
      </c>
    </row>
    <row r="234" spans="1:7">
      <c r="A234">
        <v>55</v>
      </c>
      <c r="B234" t="s">
        <v>9</v>
      </c>
      <c r="C234" t="s">
        <v>9</v>
      </c>
      <c r="D234" t="s">
        <v>98</v>
      </c>
      <c r="E234">
        <v>2</v>
      </c>
      <c r="F234" s="8">
        <v>5</v>
      </c>
      <c r="G234">
        <v>0.67500000000000004</v>
      </c>
    </row>
    <row r="235" spans="1:7">
      <c r="A235">
        <v>38</v>
      </c>
      <c r="B235" t="s">
        <v>8</v>
      </c>
      <c r="C235" t="str">
        <f>VLOOKUP(B235,'Ps strains + gtypes'!$A$2:$C$18,3,FALSE)</f>
        <v>Ps1</v>
      </c>
      <c r="D235" t="s">
        <v>98</v>
      </c>
      <c r="E235">
        <v>4</v>
      </c>
      <c r="F235" s="8">
        <v>5</v>
      </c>
      <c r="G235">
        <v>0.67400000000000004</v>
      </c>
    </row>
    <row r="236" spans="1:7">
      <c r="A236">
        <v>148</v>
      </c>
      <c r="B236" s="3" t="s">
        <v>12</v>
      </c>
      <c r="C236" t="str">
        <f>VLOOKUP(B236,'Ps strains + gtypes'!$A$2:$C$18,3,FALSE)</f>
        <v>Ps1</v>
      </c>
      <c r="D236" t="s">
        <v>98</v>
      </c>
      <c r="E236">
        <v>3</v>
      </c>
      <c r="F236" s="8">
        <v>5</v>
      </c>
      <c r="G236">
        <v>0.67200000000000004</v>
      </c>
    </row>
    <row r="237" spans="1:7">
      <c r="A237">
        <v>85</v>
      </c>
      <c r="B237" s="3" t="s">
        <v>10</v>
      </c>
      <c r="C237" t="str">
        <f>VLOOKUP(B237,'Ps strains + gtypes'!$A$2:$C$18,3,FALSE)</f>
        <v>Ps1</v>
      </c>
      <c r="D237" t="s">
        <v>98</v>
      </c>
      <c r="E237">
        <v>2</v>
      </c>
      <c r="F237" s="8">
        <v>5</v>
      </c>
      <c r="G237">
        <v>0.66800000000000004</v>
      </c>
    </row>
    <row r="238" spans="1:7">
      <c r="A238">
        <v>223</v>
      </c>
      <c r="B238" s="3" t="s">
        <v>14</v>
      </c>
      <c r="C238" t="str">
        <f>VLOOKUP(B238,'Ps strains + gtypes'!$A$2:$C$18,3,FALSE)</f>
        <v>Ps2</v>
      </c>
      <c r="D238" t="s">
        <v>98</v>
      </c>
      <c r="E238">
        <v>8</v>
      </c>
      <c r="F238" s="8">
        <v>5</v>
      </c>
      <c r="G238">
        <v>0.66700000000000004</v>
      </c>
    </row>
    <row r="239" spans="1:7">
      <c r="A239">
        <v>504</v>
      </c>
      <c r="B239" s="3" t="s">
        <v>24</v>
      </c>
      <c r="C239" t="str">
        <f>VLOOKUP(B239,'Ps strains + gtypes'!$A$2:$C$18,3,FALSE)</f>
        <v>Ps1</v>
      </c>
      <c r="D239" t="s">
        <v>98</v>
      </c>
      <c r="E239" s="3">
        <v>5</v>
      </c>
      <c r="F239" s="8">
        <v>5</v>
      </c>
      <c r="G239">
        <v>0.66</v>
      </c>
    </row>
    <row r="240" spans="1:7">
      <c r="A240">
        <v>127</v>
      </c>
      <c r="B240" s="3" t="s">
        <v>11</v>
      </c>
      <c r="C240" t="str">
        <f>VLOOKUP(B240,'Ps strains + gtypes'!$A$2:$C$18,3,FALSE)</f>
        <v>Ps2</v>
      </c>
      <c r="D240" t="s">
        <v>98</v>
      </c>
      <c r="E240">
        <v>6</v>
      </c>
      <c r="F240" s="8">
        <v>5</v>
      </c>
      <c r="G240">
        <v>0.65800000000000003</v>
      </c>
    </row>
    <row r="241" spans="1:7">
      <c r="A241">
        <v>145</v>
      </c>
      <c r="B241" s="3" t="s">
        <v>12</v>
      </c>
      <c r="C241" t="str">
        <f>VLOOKUP(B241,'Ps strains + gtypes'!$A$2:$C$18,3,FALSE)</f>
        <v>Ps1</v>
      </c>
      <c r="D241" t="s">
        <v>98</v>
      </c>
      <c r="E241">
        <v>2</v>
      </c>
      <c r="F241" s="8">
        <v>5</v>
      </c>
      <c r="G241">
        <v>0.65700000000000003</v>
      </c>
    </row>
    <row r="242" spans="1:7">
      <c r="A242">
        <v>160</v>
      </c>
      <c r="B242" s="3" t="s">
        <v>12</v>
      </c>
      <c r="C242" t="str">
        <f>VLOOKUP(B242,'Ps strains + gtypes'!$A$2:$C$18,3,FALSE)</f>
        <v>Ps1</v>
      </c>
      <c r="D242" t="s">
        <v>98</v>
      </c>
      <c r="E242">
        <v>7</v>
      </c>
      <c r="F242" s="8">
        <v>5</v>
      </c>
      <c r="G242">
        <v>0.65600000000000003</v>
      </c>
    </row>
    <row r="243" spans="1:7">
      <c r="A243">
        <v>337</v>
      </c>
      <c r="B243" s="3" t="s">
        <v>18</v>
      </c>
      <c r="C243" t="str">
        <f>VLOOKUP(B243,'Ps strains + gtypes'!$A$2:$C$18,3,FALSE)</f>
        <v>Ps2</v>
      </c>
      <c r="D243" t="s">
        <v>98</v>
      </c>
      <c r="E243">
        <v>6</v>
      </c>
      <c r="F243" s="8">
        <v>5</v>
      </c>
      <c r="G243">
        <v>0.65600000000000003</v>
      </c>
    </row>
    <row r="244" spans="1:7">
      <c r="A244">
        <v>136</v>
      </c>
      <c r="B244" s="3" t="s">
        <v>11</v>
      </c>
      <c r="C244" t="str">
        <f>VLOOKUP(B244,'Ps strains + gtypes'!$A$2:$C$18,3,FALSE)</f>
        <v>Ps2</v>
      </c>
      <c r="D244" t="s">
        <v>98</v>
      </c>
      <c r="E244">
        <v>9</v>
      </c>
      <c r="F244" s="8">
        <v>5</v>
      </c>
      <c r="G244">
        <v>0.64800000000000002</v>
      </c>
    </row>
    <row r="245" spans="1:7">
      <c r="A245">
        <v>325</v>
      </c>
      <c r="B245" s="3" t="s">
        <v>18</v>
      </c>
      <c r="C245" t="str">
        <f>VLOOKUP(B245,'Ps strains + gtypes'!$A$2:$C$18,3,FALSE)</f>
        <v>Ps2</v>
      </c>
      <c r="D245" t="s">
        <v>98</v>
      </c>
      <c r="E245">
        <v>2</v>
      </c>
      <c r="F245" s="8">
        <v>5</v>
      </c>
      <c r="G245">
        <v>0.64400000000000002</v>
      </c>
    </row>
    <row r="246" spans="1:7">
      <c r="A246">
        <v>205</v>
      </c>
      <c r="B246" s="3" t="s">
        <v>14</v>
      </c>
      <c r="C246" t="str">
        <f>VLOOKUP(B246,'Ps strains + gtypes'!$A$2:$C$18,3,FALSE)</f>
        <v>Ps2</v>
      </c>
      <c r="D246" t="s">
        <v>98</v>
      </c>
      <c r="E246">
        <v>2</v>
      </c>
      <c r="F246" s="8">
        <v>5</v>
      </c>
      <c r="G246">
        <v>0.64200000000000002</v>
      </c>
    </row>
    <row r="247" spans="1:7">
      <c r="A247">
        <v>151</v>
      </c>
      <c r="B247" s="3" t="s">
        <v>12</v>
      </c>
      <c r="C247" t="str">
        <f>VLOOKUP(B247,'Ps strains + gtypes'!$A$2:$C$18,3,FALSE)</f>
        <v>Ps1</v>
      </c>
      <c r="D247" t="s">
        <v>98</v>
      </c>
      <c r="E247">
        <v>4</v>
      </c>
      <c r="F247" s="8">
        <v>5</v>
      </c>
      <c r="G247">
        <v>0.63600000000000001</v>
      </c>
    </row>
    <row r="248" spans="1:7">
      <c r="A248">
        <v>202</v>
      </c>
      <c r="B248" s="3" t="s">
        <v>14</v>
      </c>
      <c r="C248" t="str">
        <f>VLOOKUP(B248,'Ps strains + gtypes'!$A$2:$C$18,3,FALSE)</f>
        <v>Ps2</v>
      </c>
      <c r="D248" t="s">
        <v>98</v>
      </c>
      <c r="E248">
        <v>1</v>
      </c>
      <c r="F248" s="8">
        <v>5</v>
      </c>
      <c r="G248">
        <v>0.63500000000000001</v>
      </c>
    </row>
    <row r="249" spans="1:7">
      <c r="A249">
        <v>220</v>
      </c>
      <c r="B249" s="3" t="s">
        <v>14</v>
      </c>
      <c r="C249" t="str">
        <f>VLOOKUP(B249,'Ps strains + gtypes'!$A$2:$C$18,3,FALSE)</f>
        <v>Ps2</v>
      </c>
      <c r="D249" t="s">
        <v>98</v>
      </c>
      <c r="E249">
        <v>7</v>
      </c>
      <c r="F249" s="8">
        <v>5</v>
      </c>
      <c r="G249">
        <v>0.63400000000000001</v>
      </c>
    </row>
    <row r="250" spans="1:7">
      <c r="A250">
        <v>495</v>
      </c>
      <c r="B250" s="3" t="s">
        <v>24</v>
      </c>
      <c r="C250" t="str">
        <f>VLOOKUP(B250,'Ps strains + gtypes'!$A$2:$C$18,3,FALSE)</f>
        <v>Ps1</v>
      </c>
      <c r="D250" t="s">
        <v>98</v>
      </c>
      <c r="E250" s="3">
        <v>2</v>
      </c>
      <c r="F250" s="8">
        <v>5</v>
      </c>
      <c r="G250">
        <v>0.63400000000000001</v>
      </c>
    </row>
    <row r="251" spans="1:7">
      <c r="A251">
        <v>217</v>
      </c>
      <c r="B251" s="3" t="s">
        <v>14</v>
      </c>
      <c r="C251" t="str">
        <f>VLOOKUP(B251,'Ps strains + gtypes'!$A$2:$C$18,3,FALSE)</f>
        <v>Ps2</v>
      </c>
      <c r="D251" t="s">
        <v>98</v>
      </c>
      <c r="E251">
        <v>6</v>
      </c>
      <c r="F251" s="8">
        <v>5</v>
      </c>
      <c r="G251">
        <v>0.628</v>
      </c>
    </row>
    <row r="252" spans="1:7">
      <c r="A252">
        <v>8</v>
      </c>
      <c r="B252" t="s">
        <v>6</v>
      </c>
      <c r="C252" t="str">
        <f>VLOOKUP(B252,'Ps strains + gtypes'!$A$2:$C$18,3,FALSE)</f>
        <v>Ps2</v>
      </c>
      <c r="D252" t="s">
        <v>98</v>
      </c>
      <c r="E252">
        <v>3</v>
      </c>
      <c r="F252" s="8">
        <v>5</v>
      </c>
      <c r="G252">
        <v>0.624</v>
      </c>
    </row>
    <row r="253" spans="1:7">
      <c r="A253">
        <v>142</v>
      </c>
      <c r="B253" s="3" t="s">
        <v>12</v>
      </c>
      <c r="C253" t="str">
        <f>VLOOKUP(B253,'Ps strains + gtypes'!$A$2:$C$18,3,FALSE)</f>
        <v>Ps1</v>
      </c>
      <c r="D253" t="s">
        <v>98</v>
      </c>
      <c r="E253">
        <v>1</v>
      </c>
      <c r="F253" s="8">
        <v>5</v>
      </c>
      <c r="G253">
        <v>0.623</v>
      </c>
    </row>
    <row r="254" spans="1:7">
      <c r="A254">
        <v>316</v>
      </c>
      <c r="B254" s="3" t="s">
        <v>17</v>
      </c>
      <c r="C254" t="str">
        <f>VLOOKUP(B254,'Ps strains + gtypes'!$A$2:$C$18,3,FALSE)</f>
        <v>Ps1</v>
      </c>
      <c r="D254" t="s">
        <v>98</v>
      </c>
      <c r="E254">
        <v>9</v>
      </c>
      <c r="F254" s="8">
        <v>5</v>
      </c>
      <c r="G254">
        <v>0.61399999999999999</v>
      </c>
    </row>
    <row r="255" spans="1:7">
      <c r="A255">
        <v>139</v>
      </c>
      <c r="B255" s="3" t="s">
        <v>11</v>
      </c>
      <c r="C255" t="str">
        <f>VLOOKUP(B255,'Ps strains + gtypes'!$A$2:$C$18,3,FALSE)</f>
        <v>Ps2</v>
      </c>
      <c r="D255" t="s">
        <v>98</v>
      </c>
      <c r="E255">
        <v>10</v>
      </c>
      <c r="F255" s="8">
        <v>5</v>
      </c>
      <c r="G255">
        <v>0.61299999999999999</v>
      </c>
    </row>
    <row r="256" spans="1:7">
      <c r="A256">
        <v>507</v>
      </c>
      <c r="B256" s="3" t="s">
        <v>24</v>
      </c>
      <c r="C256" t="str">
        <f>VLOOKUP(B256,'Ps strains + gtypes'!$A$2:$C$18,3,FALSE)</f>
        <v>Ps1</v>
      </c>
      <c r="D256" t="s">
        <v>98</v>
      </c>
      <c r="E256" s="3">
        <v>6</v>
      </c>
      <c r="F256" s="8">
        <v>5</v>
      </c>
      <c r="G256">
        <v>0.60799999999999998</v>
      </c>
    </row>
    <row r="257" spans="1:7">
      <c r="A257">
        <v>14</v>
      </c>
      <c r="B257" t="s">
        <v>6</v>
      </c>
      <c r="C257" t="str">
        <f>VLOOKUP(B257,'Ps strains + gtypes'!$A$2:$C$18,3,FALSE)</f>
        <v>Ps2</v>
      </c>
      <c r="D257" t="s">
        <v>98</v>
      </c>
      <c r="E257">
        <v>5</v>
      </c>
      <c r="F257" s="8">
        <v>5</v>
      </c>
      <c r="G257">
        <v>0.60699999999999998</v>
      </c>
    </row>
    <row r="258" spans="1:7">
      <c r="A258">
        <v>405</v>
      </c>
      <c r="B258" s="3" t="s">
        <v>21</v>
      </c>
      <c r="C258" t="str">
        <f>VLOOKUP(B258,'Ps strains + gtypes'!$A$2:$C$18,3,FALSE)</f>
        <v>Ps2</v>
      </c>
      <c r="D258" t="s">
        <v>98</v>
      </c>
      <c r="E258" s="3">
        <v>2</v>
      </c>
      <c r="F258" s="8">
        <v>5</v>
      </c>
      <c r="G258">
        <v>0.60099999999999998</v>
      </c>
    </row>
    <row r="259" spans="1:7">
      <c r="A259">
        <v>381</v>
      </c>
      <c r="B259" s="3" t="s">
        <v>20</v>
      </c>
      <c r="C259" t="str">
        <f>VLOOKUP(B259,'Ps strains + gtypes'!$A$2:$C$18,3,FALSE)</f>
        <v>Ps2</v>
      </c>
      <c r="D259" t="s">
        <v>98</v>
      </c>
      <c r="E259" s="3">
        <v>4</v>
      </c>
      <c r="F259" s="8">
        <v>5</v>
      </c>
      <c r="G259">
        <v>0.59899999999999998</v>
      </c>
    </row>
    <row r="260" spans="1:7">
      <c r="A260">
        <v>100</v>
      </c>
      <c r="B260" s="3" t="s">
        <v>10</v>
      </c>
      <c r="C260" t="str">
        <f>VLOOKUP(B260,'Ps strains + gtypes'!$A$2:$C$18,3,FALSE)</f>
        <v>Ps1</v>
      </c>
      <c r="D260" t="s">
        <v>98</v>
      </c>
      <c r="E260">
        <v>7</v>
      </c>
      <c r="F260" s="8">
        <v>5</v>
      </c>
      <c r="G260">
        <v>0.59699999999999998</v>
      </c>
    </row>
    <row r="261" spans="1:7">
      <c r="A261">
        <v>106</v>
      </c>
      <c r="B261" s="3" t="s">
        <v>10</v>
      </c>
      <c r="C261" t="str">
        <f>VLOOKUP(B261,'Ps strains + gtypes'!$A$2:$C$18,3,FALSE)</f>
        <v>Ps1</v>
      </c>
      <c r="D261" t="s">
        <v>98</v>
      </c>
      <c r="E261">
        <v>9</v>
      </c>
      <c r="F261" s="8">
        <v>5</v>
      </c>
      <c r="G261">
        <v>0.59599999999999997</v>
      </c>
    </row>
    <row r="262" spans="1:7">
      <c r="A262">
        <v>519</v>
      </c>
      <c r="B262" s="3" t="s">
        <v>24</v>
      </c>
      <c r="C262" t="str">
        <f>VLOOKUP(B262,'Ps strains + gtypes'!$A$2:$C$18,3,FALSE)</f>
        <v>Ps1</v>
      </c>
      <c r="D262" t="s">
        <v>98</v>
      </c>
      <c r="E262" s="3">
        <v>10</v>
      </c>
      <c r="F262" s="8">
        <v>5</v>
      </c>
      <c r="G262">
        <v>0.59299999999999997</v>
      </c>
    </row>
    <row r="263" spans="1:7">
      <c r="A263">
        <v>322</v>
      </c>
      <c r="B263" s="3" t="s">
        <v>18</v>
      </c>
      <c r="C263" t="str">
        <f>VLOOKUP(B263,'Ps strains + gtypes'!$A$2:$C$18,3,FALSE)</f>
        <v>Ps2</v>
      </c>
      <c r="D263" t="s">
        <v>98</v>
      </c>
      <c r="E263">
        <v>1</v>
      </c>
      <c r="F263" s="8">
        <v>5</v>
      </c>
      <c r="G263">
        <v>0.59</v>
      </c>
    </row>
    <row r="264" spans="1:7">
      <c r="A264">
        <v>480</v>
      </c>
      <c r="B264" s="3" t="s">
        <v>23</v>
      </c>
      <c r="C264" t="str">
        <f>VLOOKUP(B264,'Ps strains + gtypes'!$A$2:$C$18,3,FALSE)</f>
        <v>Ps2</v>
      </c>
      <c r="D264" t="s">
        <v>98</v>
      </c>
      <c r="E264" s="3">
        <v>7</v>
      </c>
      <c r="F264" s="8">
        <v>5</v>
      </c>
      <c r="G264">
        <v>0.58799999999999997</v>
      </c>
    </row>
    <row r="265" spans="1:7">
      <c r="A265">
        <v>438</v>
      </c>
      <c r="B265" s="3" t="s">
        <v>22</v>
      </c>
      <c r="C265" t="str">
        <f>VLOOKUP(B265,'Ps strains + gtypes'!$A$2:$C$18,3,FALSE)</f>
        <v>Ps2</v>
      </c>
      <c r="D265" t="s">
        <v>98</v>
      </c>
      <c r="E265" s="3">
        <v>3</v>
      </c>
      <c r="F265" s="8">
        <v>5</v>
      </c>
      <c r="G265">
        <v>0.58699999999999997</v>
      </c>
    </row>
    <row r="266" spans="1:7">
      <c r="A266">
        <v>184</v>
      </c>
      <c r="B266" s="3" t="s">
        <v>13</v>
      </c>
      <c r="C266" t="str">
        <f>VLOOKUP(B266,'Ps strains + gtypes'!$A$2:$C$18,3,FALSE)</f>
        <v>Ps2</v>
      </c>
      <c r="D266" t="s">
        <v>98</v>
      </c>
      <c r="E266">
        <v>5</v>
      </c>
      <c r="F266" s="8">
        <v>5</v>
      </c>
      <c r="G266">
        <v>0.58499999999999996</v>
      </c>
    </row>
    <row r="267" spans="1:7">
      <c r="A267">
        <v>459</v>
      </c>
      <c r="B267" s="3" t="s">
        <v>22</v>
      </c>
      <c r="C267" t="str">
        <f>VLOOKUP(B267,'Ps strains + gtypes'!$A$2:$C$18,3,FALSE)</f>
        <v>Ps2</v>
      </c>
      <c r="D267" t="s">
        <v>98</v>
      </c>
      <c r="E267" s="3">
        <v>10</v>
      </c>
      <c r="F267" s="8">
        <v>5</v>
      </c>
      <c r="G267">
        <v>0.57999999999999996</v>
      </c>
    </row>
    <row r="268" spans="1:7">
      <c r="A268">
        <v>178</v>
      </c>
      <c r="B268" s="3" t="s">
        <v>13</v>
      </c>
      <c r="C268" t="str">
        <f>VLOOKUP(B268,'Ps strains + gtypes'!$A$2:$C$18,3,FALSE)</f>
        <v>Ps2</v>
      </c>
      <c r="D268" t="s">
        <v>98</v>
      </c>
      <c r="E268">
        <v>3</v>
      </c>
      <c r="F268" s="8">
        <v>5</v>
      </c>
      <c r="G268">
        <v>0.57899999999999996</v>
      </c>
    </row>
    <row r="269" spans="1:7">
      <c r="A269">
        <v>157</v>
      </c>
      <c r="B269" s="3" t="s">
        <v>12</v>
      </c>
      <c r="C269" t="str">
        <f>VLOOKUP(B269,'Ps strains + gtypes'!$A$2:$C$18,3,FALSE)</f>
        <v>Ps1</v>
      </c>
      <c r="D269" t="s">
        <v>98</v>
      </c>
      <c r="E269">
        <v>6</v>
      </c>
      <c r="F269" s="8">
        <v>5</v>
      </c>
      <c r="G269">
        <v>0.57799999999999996</v>
      </c>
    </row>
    <row r="270" spans="1:7">
      <c r="A270">
        <v>175</v>
      </c>
      <c r="B270" s="3" t="s">
        <v>13</v>
      </c>
      <c r="C270" t="str">
        <f>VLOOKUP(B270,'Ps strains + gtypes'!$A$2:$C$18,3,FALSE)</f>
        <v>Ps2</v>
      </c>
      <c r="D270" t="s">
        <v>98</v>
      </c>
      <c r="E270">
        <v>2</v>
      </c>
      <c r="F270" s="8">
        <v>5</v>
      </c>
      <c r="G270">
        <v>0.57599999999999996</v>
      </c>
    </row>
    <row r="271" spans="1:7">
      <c r="A271">
        <v>414</v>
      </c>
      <c r="B271" s="3" t="s">
        <v>21</v>
      </c>
      <c r="C271" t="str">
        <f>VLOOKUP(B271,'Ps strains + gtypes'!$A$2:$C$18,3,FALSE)</f>
        <v>Ps2</v>
      </c>
      <c r="D271" t="s">
        <v>98</v>
      </c>
      <c r="E271" s="3">
        <v>5</v>
      </c>
      <c r="F271" s="8">
        <v>5</v>
      </c>
      <c r="G271">
        <v>0.57399999999999995</v>
      </c>
    </row>
    <row r="272" spans="1:7">
      <c r="A272">
        <v>29</v>
      </c>
      <c r="B272" t="s">
        <v>6</v>
      </c>
      <c r="C272" t="str">
        <f>VLOOKUP(B272,'Ps strains + gtypes'!$A$2:$C$18,3,FALSE)</f>
        <v>Ps2</v>
      </c>
      <c r="D272" t="s">
        <v>98</v>
      </c>
      <c r="E272">
        <v>10</v>
      </c>
      <c r="F272" s="8">
        <v>5</v>
      </c>
      <c r="G272">
        <v>0.56799999999999995</v>
      </c>
    </row>
    <row r="273" spans="1:7">
      <c r="A273">
        <v>444</v>
      </c>
      <c r="B273" s="3" t="s">
        <v>22</v>
      </c>
      <c r="C273" t="str">
        <f>VLOOKUP(B273,'Ps strains + gtypes'!$A$2:$C$18,3,FALSE)</f>
        <v>Ps2</v>
      </c>
      <c r="D273" t="s">
        <v>98</v>
      </c>
      <c r="E273" s="3">
        <v>5</v>
      </c>
      <c r="F273" s="8">
        <v>5</v>
      </c>
      <c r="G273">
        <v>0.56799999999999995</v>
      </c>
    </row>
    <row r="274" spans="1:7">
      <c r="A274">
        <v>169</v>
      </c>
      <c r="B274" s="3" t="s">
        <v>12</v>
      </c>
      <c r="C274" t="str">
        <f>VLOOKUP(B274,'Ps strains + gtypes'!$A$2:$C$18,3,FALSE)</f>
        <v>Ps1</v>
      </c>
      <c r="D274" t="s">
        <v>98</v>
      </c>
      <c r="E274">
        <v>10</v>
      </c>
      <c r="F274" s="8">
        <v>5</v>
      </c>
      <c r="G274">
        <v>0.56599999999999995</v>
      </c>
    </row>
    <row r="275" spans="1:7">
      <c r="A275">
        <v>498</v>
      </c>
      <c r="B275" s="3" t="s">
        <v>24</v>
      </c>
      <c r="C275" t="str">
        <f>VLOOKUP(B275,'Ps strains + gtypes'!$A$2:$C$18,3,FALSE)</f>
        <v>Ps1</v>
      </c>
      <c r="D275" t="s">
        <v>98</v>
      </c>
      <c r="E275" s="3">
        <v>3</v>
      </c>
      <c r="F275" s="8">
        <v>5</v>
      </c>
      <c r="G275">
        <v>0.56200000000000006</v>
      </c>
    </row>
    <row r="276" spans="1:7">
      <c r="A276">
        <v>384</v>
      </c>
      <c r="B276" s="3" t="s">
        <v>20</v>
      </c>
      <c r="C276" t="str">
        <f>VLOOKUP(B276,'Ps strains + gtypes'!$A$2:$C$18,3,FALSE)</f>
        <v>Ps2</v>
      </c>
      <c r="D276" t="s">
        <v>98</v>
      </c>
      <c r="E276" s="3">
        <v>5</v>
      </c>
      <c r="F276" s="8">
        <v>5</v>
      </c>
      <c r="G276">
        <v>0.56000000000000005</v>
      </c>
    </row>
    <row r="277" spans="1:7">
      <c r="A277">
        <v>48</v>
      </c>
      <c r="B277" t="s">
        <v>8</v>
      </c>
      <c r="C277" t="str">
        <f>VLOOKUP(B277,'Ps strains + gtypes'!$A$2:$C$18,3,FALSE)</f>
        <v>Ps1</v>
      </c>
      <c r="D277" t="s">
        <v>98</v>
      </c>
      <c r="E277">
        <v>9</v>
      </c>
      <c r="F277" s="8">
        <v>5</v>
      </c>
      <c r="G277">
        <v>0.55500000000000005</v>
      </c>
    </row>
    <row r="278" spans="1:7">
      <c r="A278">
        <v>130</v>
      </c>
      <c r="B278" s="3" t="s">
        <v>11</v>
      </c>
      <c r="C278" t="str">
        <f>VLOOKUP(B278,'Ps strains + gtypes'!$A$2:$C$18,3,FALSE)</f>
        <v>Ps2</v>
      </c>
      <c r="D278" t="s">
        <v>98</v>
      </c>
      <c r="E278">
        <v>7</v>
      </c>
      <c r="F278" s="8">
        <v>5</v>
      </c>
      <c r="G278">
        <v>0.55500000000000005</v>
      </c>
    </row>
    <row r="279" spans="1:7">
      <c r="A279">
        <v>435</v>
      </c>
      <c r="B279" s="3" t="s">
        <v>22</v>
      </c>
      <c r="C279" t="str">
        <f>VLOOKUP(B279,'Ps strains + gtypes'!$A$2:$C$18,3,FALSE)</f>
        <v>Ps2</v>
      </c>
      <c r="D279" t="s">
        <v>98</v>
      </c>
      <c r="E279" s="3">
        <v>2</v>
      </c>
      <c r="F279" s="8">
        <v>5</v>
      </c>
      <c r="G279">
        <v>0.55500000000000005</v>
      </c>
    </row>
    <row r="280" spans="1:7">
      <c r="A280">
        <v>36</v>
      </c>
      <c r="B280" t="s">
        <v>8</v>
      </c>
      <c r="C280" t="str">
        <f>VLOOKUP(B280,'Ps strains + gtypes'!$A$2:$C$18,3,FALSE)</f>
        <v>Ps1</v>
      </c>
      <c r="D280" t="s">
        <v>98</v>
      </c>
      <c r="E280">
        <v>3</v>
      </c>
      <c r="F280" s="8">
        <v>5</v>
      </c>
      <c r="G280">
        <v>0.54600000000000004</v>
      </c>
    </row>
    <row r="281" spans="1:7">
      <c r="A281">
        <v>67</v>
      </c>
      <c r="B281" t="s">
        <v>9</v>
      </c>
      <c r="C281" t="s">
        <v>9</v>
      </c>
      <c r="D281" t="s">
        <v>98</v>
      </c>
      <c r="E281">
        <v>6</v>
      </c>
      <c r="F281" s="8">
        <v>5</v>
      </c>
      <c r="G281">
        <v>0.54600000000000004</v>
      </c>
    </row>
    <row r="282" spans="1:7">
      <c r="A282">
        <v>346</v>
      </c>
      <c r="B282" s="3" t="s">
        <v>18</v>
      </c>
      <c r="C282" t="str">
        <f>VLOOKUP(B282,'Ps strains + gtypes'!$A$2:$C$18,3,FALSE)</f>
        <v>Ps2</v>
      </c>
      <c r="D282" t="s">
        <v>98</v>
      </c>
      <c r="E282">
        <v>9</v>
      </c>
      <c r="F282" s="8">
        <v>5</v>
      </c>
      <c r="G282">
        <v>0.54300000000000004</v>
      </c>
    </row>
    <row r="283" spans="1:7">
      <c r="A283">
        <v>474</v>
      </c>
      <c r="B283" s="3" t="s">
        <v>23</v>
      </c>
      <c r="C283" t="str">
        <f>VLOOKUP(B283,'Ps strains + gtypes'!$A$2:$C$18,3,FALSE)</f>
        <v>Ps2</v>
      </c>
      <c r="D283" t="s">
        <v>98</v>
      </c>
      <c r="E283" s="3">
        <v>5</v>
      </c>
      <c r="F283" s="8">
        <v>5</v>
      </c>
      <c r="G283">
        <v>0.54200000000000004</v>
      </c>
    </row>
    <row r="284" spans="1:7">
      <c r="A284">
        <v>387</v>
      </c>
      <c r="B284" s="3" t="s">
        <v>20</v>
      </c>
      <c r="C284" t="str">
        <f>VLOOKUP(B284,'Ps strains + gtypes'!$A$2:$C$18,3,FALSE)</f>
        <v>Ps2</v>
      </c>
      <c r="D284" t="s">
        <v>98</v>
      </c>
      <c r="E284" s="3">
        <v>6</v>
      </c>
      <c r="F284" s="8">
        <v>5</v>
      </c>
      <c r="G284">
        <v>0.53900000000000003</v>
      </c>
    </row>
    <row r="285" spans="1:7">
      <c r="A285">
        <v>468</v>
      </c>
      <c r="B285" s="3" t="s">
        <v>23</v>
      </c>
      <c r="C285" t="str">
        <f>VLOOKUP(B285,'Ps strains + gtypes'!$A$2:$C$18,3,FALSE)</f>
        <v>Ps2</v>
      </c>
      <c r="D285" t="s">
        <v>98</v>
      </c>
      <c r="E285" s="3">
        <v>3</v>
      </c>
      <c r="F285" s="8">
        <v>5</v>
      </c>
      <c r="G285">
        <v>0.53800000000000003</v>
      </c>
    </row>
    <row r="286" spans="1:7">
      <c r="A286">
        <v>11</v>
      </c>
      <c r="B286" t="s">
        <v>6</v>
      </c>
      <c r="C286" t="str">
        <f>VLOOKUP(B286,'Ps strains + gtypes'!$A$2:$C$18,3,FALSE)</f>
        <v>Ps2</v>
      </c>
      <c r="D286" t="s">
        <v>98</v>
      </c>
      <c r="E286">
        <v>4</v>
      </c>
      <c r="F286" s="8">
        <v>5</v>
      </c>
      <c r="G286">
        <v>0.53400000000000003</v>
      </c>
    </row>
    <row r="287" spans="1:7">
      <c r="A287">
        <v>456</v>
      </c>
      <c r="B287" s="3" t="s">
        <v>22</v>
      </c>
      <c r="C287" t="str">
        <f>VLOOKUP(B287,'Ps strains + gtypes'!$A$2:$C$18,3,FALSE)</f>
        <v>Ps2</v>
      </c>
      <c r="D287" t="s">
        <v>98</v>
      </c>
      <c r="E287" s="3">
        <v>9</v>
      </c>
      <c r="F287" s="8">
        <v>5</v>
      </c>
      <c r="G287">
        <v>0.53400000000000003</v>
      </c>
    </row>
    <row r="288" spans="1:7">
      <c r="A288">
        <v>417</v>
      </c>
      <c r="B288" s="3" t="s">
        <v>21</v>
      </c>
      <c r="C288" t="str">
        <f>VLOOKUP(B288,'Ps strains + gtypes'!$A$2:$C$18,3,FALSE)</f>
        <v>Ps2</v>
      </c>
      <c r="D288" t="s">
        <v>98</v>
      </c>
      <c r="E288" s="3">
        <v>6</v>
      </c>
      <c r="F288" s="8">
        <v>5</v>
      </c>
      <c r="G288">
        <v>0.53300000000000003</v>
      </c>
    </row>
    <row r="289" spans="1:7">
      <c r="A289">
        <v>375</v>
      </c>
      <c r="B289" s="3" t="s">
        <v>20</v>
      </c>
      <c r="C289" t="str">
        <f>VLOOKUP(B289,'Ps strains + gtypes'!$A$2:$C$18,3,FALSE)</f>
        <v>Ps2</v>
      </c>
      <c r="D289" t="s">
        <v>98</v>
      </c>
      <c r="E289" s="3">
        <v>2</v>
      </c>
      <c r="F289" s="8">
        <v>5</v>
      </c>
      <c r="G289">
        <v>0.53</v>
      </c>
    </row>
    <row r="290" spans="1:7">
      <c r="A290">
        <v>447</v>
      </c>
      <c r="B290" s="3" t="s">
        <v>22</v>
      </c>
      <c r="C290" t="str">
        <f>VLOOKUP(B290,'Ps strains + gtypes'!$A$2:$C$18,3,FALSE)</f>
        <v>Ps2</v>
      </c>
      <c r="D290" t="s">
        <v>98</v>
      </c>
      <c r="E290" s="3">
        <v>6</v>
      </c>
      <c r="F290" s="8">
        <v>5</v>
      </c>
      <c r="G290">
        <v>0.52500000000000002</v>
      </c>
    </row>
    <row r="291" spans="1:7">
      <c r="A291">
        <v>501</v>
      </c>
      <c r="B291" s="3" t="s">
        <v>24</v>
      </c>
      <c r="C291" t="str">
        <f>VLOOKUP(B291,'Ps strains + gtypes'!$A$2:$C$18,3,FALSE)</f>
        <v>Ps1</v>
      </c>
      <c r="D291" t="s">
        <v>98</v>
      </c>
      <c r="E291" s="3">
        <v>4</v>
      </c>
      <c r="F291" s="8">
        <v>5</v>
      </c>
      <c r="G291">
        <v>0.51200000000000001</v>
      </c>
    </row>
    <row r="292" spans="1:7">
      <c r="A292">
        <v>17</v>
      </c>
      <c r="B292" t="s">
        <v>6</v>
      </c>
      <c r="C292" t="str">
        <f>VLOOKUP(B292,'Ps strains + gtypes'!$A$2:$C$18,3,FALSE)</f>
        <v>Ps2</v>
      </c>
      <c r="D292" t="s">
        <v>98</v>
      </c>
      <c r="E292">
        <v>6</v>
      </c>
      <c r="F292" s="8">
        <v>5</v>
      </c>
      <c r="G292">
        <v>0.51100000000000001</v>
      </c>
    </row>
    <row r="293" spans="1:7">
      <c r="A293">
        <v>331</v>
      </c>
      <c r="B293" s="3" t="s">
        <v>18</v>
      </c>
      <c r="C293" t="str">
        <f>VLOOKUP(B293,'Ps strains + gtypes'!$A$2:$C$18,3,FALSE)</f>
        <v>Ps2</v>
      </c>
      <c r="D293" t="s">
        <v>98</v>
      </c>
      <c r="E293">
        <v>4</v>
      </c>
      <c r="F293" s="8">
        <v>5</v>
      </c>
      <c r="G293">
        <v>0.51100000000000001</v>
      </c>
    </row>
    <row r="294" spans="1:7">
      <c r="A294">
        <v>187</v>
      </c>
      <c r="B294" s="3" t="s">
        <v>13</v>
      </c>
      <c r="C294" t="str">
        <f>VLOOKUP(B294,'Ps strains + gtypes'!$A$2:$C$18,3,FALSE)</f>
        <v>Ps2</v>
      </c>
      <c r="D294" t="s">
        <v>98</v>
      </c>
      <c r="E294">
        <v>6</v>
      </c>
      <c r="F294" s="8">
        <v>5</v>
      </c>
      <c r="G294">
        <v>0.50900000000000001</v>
      </c>
    </row>
    <row r="295" spans="1:7">
      <c r="A295">
        <v>211</v>
      </c>
      <c r="B295" s="3" t="s">
        <v>14</v>
      </c>
      <c r="C295" t="str">
        <f>VLOOKUP(B295,'Ps strains + gtypes'!$A$2:$C$18,3,FALSE)</f>
        <v>Ps2</v>
      </c>
      <c r="D295" t="s">
        <v>98</v>
      </c>
      <c r="E295">
        <v>4</v>
      </c>
      <c r="F295" s="8">
        <v>5</v>
      </c>
      <c r="G295">
        <v>0.50900000000000001</v>
      </c>
    </row>
    <row r="296" spans="1:7">
      <c r="A296">
        <v>121</v>
      </c>
      <c r="B296" s="3" t="s">
        <v>11</v>
      </c>
      <c r="C296" t="str">
        <f>VLOOKUP(B296,'Ps strains + gtypes'!$A$2:$C$18,3,FALSE)</f>
        <v>Ps2</v>
      </c>
      <c r="D296" t="s">
        <v>98</v>
      </c>
      <c r="E296">
        <v>4</v>
      </c>
      <c r="F296" s="8">
        <v>5</v>
      </c>
      <c r="G296">
        <v>0.503</v>
      </c>
    </row>
    <row r="297" spans="1:7">
      <c r="A297">
        <v>238</v>
      </c>
      <c r="B297" s="3" t="s">
        <v>15</v>
      </c>
      <c r="C297" t="str">
        <f>VLOOKUP(B297,'Ps strains + gtypes'!$A$2:$C$18,3,FALSE)</f>
        <v>Ps2</v>
      </c>
      <c r="D297" t="s">
        <v>98</v>
      </c>
      <c r="E297">
        <v>3</v>
      </c>
      <c r="F297" s="8">
        <v>5</v>
      </c>
      <c r="G297">
        <v>0.503</v>
      </c>
    </row>
    <row r="298" spans="1:7">
      <c r="A298">
        <v>489</v>
      </c>
      <c r="B298" s="3" t="s">
        <v>23</v>
      </c>
      <c r="C298" t="str">
        <f>VLOOKUP(B298,'Ps strains + gtypes'!$A$2:$C$18,3,FALSE)</f>
        <v>Ps2</v>
      </c>
      <c r="D298" t="s">
        <v>98</v>
      </c>
      <c r="E298" s="3">
        <v>10</v>
      </c>
      <c r="F298" s="8">
        <v>5</v>
      </c>
      <c r="G298">
        <v>0.502</v>
      </c>
    </row>
    <row r="299" spans="1:7">
      <c r="A299">
        <v>340</v>
      </c>
      <c r="B299" s="3" t="s">
        <v>18</v>
      </c>
      <c r="C299" t="str">
        <f>VLOOKUP(B299,'Ps strains + gtypes'!$A$2:$C$18,3,FALSE)</f>
        <v>Ps2</v>
      </c>
      <c r="D299" t="s">
        <v>98</v>
      </c>
      <c r="E299">
        <v>7</v>
      </c>
      <c r="F299" s="8">
        <v>5</v>
      </c>
      <c r="G299">
        <v>0.5</v>
      </c>
    </row>
    <row r="300" spans="1:7">
      <c r="A300">
        <v>510</v>
      </c>
      <c r="B300" s="3" t="s">
        <v>24</v>
      </c>
      <c r="C300" t="str">
        <f>VLOOKUP(B300,'Ps strains + gtypes'!$A$2:$C$18,3,FALSE)</f>
        <v>Ps1</v>
      </c>
      <c r="D300" t="s">
        <v>98</v>
      </c>
      <c r="E300" s="3">
        <v>7</v>
      </c>
      <c r="F300" s="8">
        <v>5</v>
      </c>
      <c r="G300">
        <v>0.5</v>
      </c>
    </row>
    <row r="301" spans="1:7">
      <c r="A301">
        <v>52</v>
      </c>
      <c r="B301" t="s">
        <v>9</v>
      </c>
      <c r="C301" t="s">
        <v>9</v>
      </c>
      <c r="D301" t="s">
        <v>98</v>
      </c>
      <c r="E301">
        <v>1</v>
      </c>
      <c r="F301" s="8">
        <v>5</v>
      </c>
      <c r="G301">
        <v>0.495</v>
      </c>
    </row>
    <row r="302" spans="1:7">
      <c r="A302">
        <v>492</v>
      </c>
      <c r="B302" s="3" t="s">
        <v>24</v>
      </c>
      <c r="C302" t="str">
        <f>VLOOKUP(B302,'Ps strains + gtypes'!$A$2:$C$18,3,FALSE)</f>
        <v>Ps1</v>
      </c>
      <c r="D302" t="s">
        <v>98</v>
      </c>
      <c r="E302" s="3">
        <v>1</v>
      </c>
      <c r="F302" s="8">
        <v>5</v>
      </c>
      <c r="G302">
        <v>0.49399999999999999</v>
      </c>
    </row>
    <row r="303" spans="1:7">
      <c r="A303">
        <v>399</v>
      </c>
      <c r="B303" s="3" t="s">
        <v>20</v>
      </c>
      <c r="C303" t="str">
        <f>VLOOKUP(B303,'Ps strains + gtypes'!$A$2:$C$18,3,FALSE)</f>
        <v>Ps2</v>
      </c>
      <c r="D303" t="s">
        <v>98</v>
      </c>
      <c r="E303" s="3">
        <v>10</v>
      </c>
      <c r="F303" s="8">
        <v>5</v>
      </c>
      <c r="G303">
        <v>0.49</v>
      </c>
    </row>
    <row r="304" spans="1:7">
      <c r="A304">
        <v>26</v>
      </c>
      <c r="B304" t="s">
        <v>6</v>
      </c>
      <c r="C304" t="str">
        <f>VLOOKUP(B304,'Ps strains + gtypes'!$A$2:$C$18,3,FALSE)</f>
        <v>Ps2</v>
      </c>
      <c r="D304" t="s">
        <v>98</v>
      </c>
      <c r="E304">
        <v>9</v>
      </c>
      <c r="F304" s="8">
        <v>5</v>
      </c>
      <c r="G304">
        <v>0.48399999999999999</v>
      </c>
    </row>
    <row r="305" spans="1:7">
      <c r="A305">
        <v>349</v>
      </c>
      <c r="B305" s="3" t="s">
        <v>18</v>
      </c>
      <c r="C305" t="str">
        <f>VLOOKUP(B305,'Ps strains + gtypes'!$A$2:$C$18,3,FALSE)</f>
        <v>Ps2</v>
      </c>
      <c r="D305" t="s">
        <v>98</v>
      </c>
      <c r="E305">
        <v>10</v>
      </c>
      <c r="F305" s="8">
        <v>5</v>
      </c>
      <c r="G305">
        <v>0.47899999999999998</v>
      </c>
    </row>
    <row r="306" spans="1:7">
      <c r="A306">
        <v>441</v>
      </c>
      <c r="B306" s="3" t="s">
        <v>22</v>
      </c>
      <c r="C306" t="str">
        <f>VLOOKUP(B306,'Ps strains + gtypes'!$A$2:$C$18,3,FALSE)</f>
        <v>Ps2</v>
      </c>
      <c r="D306" t="s">
        <v>98</v>
      </c>
      <c r="E306" s="3">
        <v>4</v>
      </c>
      <c r="F306" s="8">
        <v>5</v>
      </c>
      <c r="G306">
        <v>0.47899999999999998</v>
      </c>
    </row>
    <row r="307" spans="1:7">
      <c r="A307">
        <v>190</v>
      </c>
      <c r="B307" s="3" t="s">
        <v>13</v>
      </c>
      <c r="C307" t="str">
        <f>VLOOKUP(B307,'Ps strains + gtypes'!$A$2:$C$18,3,FALSE)</f>
        <v>Ps2</v>
      </c>
      <c r="D307" t="s">
        <v>98</v>
      </c>
      <c r="E307">
        <v>7</v>
      </c>
      <c r="F307" s="8">
        <v>5</v>
      </c>
      <c r="G307">
        <v>0.47599999999999998</v>
      </c>
    </row>
    <row r="308" spans="1:7">
      <c r="A308">
        <v>181</v>
      </c>
      <c r="B308" s="3" t="s">
        <v>13</v>
      </c>
      <c r="C308" t="str">
        <f>VLOOKUP(B308,'Ps strains + gtypes'!$A$2:$C$18,3,FALSE)</f>
        <v>Ps2</v>
      </c>
      <c r="D308" t="s">
        <v>98</v>
      </c>
      <c r="E308">
        <v>4</v>
      </c>
      <c r="F308" s="8">
        <v>5</v>
      </c>
      <c r="G308">
        <v>0.47399999999999998</v>
      </c>
    </row>
    <row r="309" spans="1:7">
      <c r="A309">
        <v>420</v>
      </c>
      <c r="B309" s="3" t="s">
        <v>21</v>
      </c>
      <c r="C309" t="str">
        <f>VLOOKUP(B309,'Ps strains + gtypes'!$A$2:$C$18,3,FALSE)</f>
        <v>Ps2</v>
      </c>
      <c r="D309" t="s">
        <v>98</v>
      </c>
      <c r="E309" s="3">
        <v>7</v>
      </c>
      <c r="F309" s="8">
        <v>5</v>
      </c>
      <c r="G309">
        <v>0.47199999999999998</v>
      </c>
    </row>
    <row r="310" spans="1:7">
      <c r="A310">
        <v>166</v>
      </c>
      <c r="B310" s="3" t="s">
        <v>12</v>
      </c>
      <c r="C310" t="str">
        <f>VLOOKUP(B310,'Ps strains + gtypes'!$A$2:$C$18,3,FALSE)</f>
        <v>Ps1</v>
      </c>
      <c r="D310" t="s">
        <v>98</v>
      </c>
      <c r="E310">
        <v>9</v>
      </c>
      <c r="F310" s="8">
        <v>5</v>
      </c>
      <c r="G310">
        <v>0.46800000000000003</v>
      </c>
    </row>
    <row r="311" spans="1:7">
      <c r="A311">
        <v>226</v>
      </c>
      <c r="B311" s="3" t="s">
        <v>14</v>
      </c>
      <c r="C311" t="str">
        <f>VLOOKUP(B311,'Ps strains + gtypes'!$A$2:$C$18,3,FALSE)</f>
        <v>Ps2</v>
      </c>
      <c r="D311" t="s">
        <v>98</v>
      </c>
      <c r="E311">
        <v>9</v>
      </c>
      <c r="F311" s="8">
        <v>5</v>
      </c>
      <c r="G311">
        <v>0.46200000000000002</v>
      </c>
    </row>
    <row r="312" spans="1:7">
      <c r="A312">
        <v>232</v>
      </c>
      <c r="B312" s="3" t="s">
        <v>15</v>
      </c>
      <c r="C312" t="str">
        <f>VLOOKUP(B312,'Ps strains + gtypes'!$A$2:$C$18,3,FALSE)</f>
        <v>Ps2</v>
      </c>
      <c r="D312" t="s">
        <v>98</v>
      </c>
      <c r="E312">
        <v>1</v>
      </c>
      <c r="F312" s="8">
        <v>5</v>
      </c>
      <c r="G312">
        <v>0.46200000000000002</v>
      </c>
    </row>
    <row r="313" spans="1:7">
      <c r="A313">
        <v>20</v>
      </c>
      <c r="B313" t="s">
        <v>6</v>
      </c>
      <c r="C313" t="str">
        <f>VLOOKUP(B313,'Ps strains + gtypes'!$A$2:$C$18,3,FALSE)</f>
        <v>Ps2</v>
      </c>
      <c r="D313" t="s">
        <v>98</v>
      </c>
      <c r="E313">
        <v>7</v>
      </c>
      <c r="F313" s="8">
        <v>5</v>
      </c>
      <c r="G313">
        <v>0.45800000000000002</v>
      </c>
    </row>
    <row r="314" spans="1:7">
      <c r="A314">
        <v>516</v>
      </c>
      <c r="B314" s="3" t="s">
        <v>24</v>
      </c>
      <c r="C314" t="str">
        <f>VLOOKUP(B314,'Ps strains + gtypes'!$A$2:$C$18,3,FALSE)</f>
        <v>Ps1</v>
      </c>
      <c r="D314" t="s">
        <v>98</v>
      </c>
      <c r="E314" s="3">
        <v>9</v>
      </c>
      <c r="F314" s="8">
        <v>5</v>
      </c>
      <c r="G314">
        <v>0.45800000000000002</v>
      </c>
    </row>
    <row r="315" spans="1:7">
      <c r="A315">
        <v>471</v>
      </c>
      <c r="B315" s="3" t="s">
        <v>23</v>
      </c>
      <c r="C315" t="str">
        <f>VLOOKUP(B315,'Ps strains + gtypes'!$A$2:$C$18,3,FALSE)</f>
        <v>Ps2</v>
      </c>
      <c r="D315" t="s">
        <v>98</v>
      </c>
      <c r="E315" s="3">
        <v>4</v>
      </c>
      <c r="F315" s="8">
        <v>5</v>
      </c>
      <c r="G315">
        <v>0.45500000000000002</v>
      </c>
    </row>
    <row r="316" spans="1:7">
      <c r="A316">
        <v>378</v>
      </c>
      <c r="B316" s="3" t="s">
        <v>20</v>
      </c>
      <c r="C316" t="str">
        <f>VLOOKUP(B316,'Ps strains + gtypes'!$A$2:$C$18,3,FALSE)</f>
        <v>Ps2</v>
      </c>
      <c r="D316" t="s">
        <v>98</v>
      </c>
      <c r="E316" s="3">
        <v>3</v>
      </c>
      <c r="F316" s="8">
        <v>5</v>
      </c>
      <c r="G316">
        <v>0.44900000000000001</v>
      </c>
    </row>
    <row r="317" spans="1:7">
      <c r="A317">
        <v>432</v>
      </c>
      <c r="B317" s="3" t="s">
        <v>22</v>
      </c>
      <c r="C317" t="str">
        <f>VLOOKUP(B317,'Ps strains + gtypes'!$A$2:$C$18,3,FALSE)</f>
        <v>Ps2</v>
      </c>
      <c r="D317" t="s">
        <v>98</v>
      </c>
      <c r="E317" s="3">
        <v>1</v>
      </c>
      <c r="F317" s="8">
        <v>5</v>
      </c>
      <c r="G317">
        <v>0.44700000000000001</v>
      </c>
    </row>
    <row r="318" spans="1:7">
      <c r="A318">
        <v>411</v>
      </c>
      <c r="B318" s="3" t="s">
        <v>21</v>
      </c>
      <c r="C318" t="str">
        <f>VLOOKUP(B318,'Ps strains + gtypes'!$A$2:$C$18,3,FALSE)</f>
        <v>Ps2</v>
      </c>
      <c r="D318" t="s">
        <v>98</v>
      </c>
      <c r="E318" s="3">
        <v>4</v>
      </c>
      <c r="F318" s="8">
        <v>5</v>
      </c>
      <c r="G318">
        <v>0.438</v>
      </c>
    </row>
    <row r="319" spans="1:7">
      <c r="A319">
        <v>426</v>
      </c>
      <c r="B319" s="3" t="s">
        <v>21</v>
      </c>
      <c r="C319" t="str">
        <f>VLOOKUP(B319,'Ps strains + gtypes'!$A$2:$C$18,3,FALSE)</f>
        <v>Ps2</v>
      </c>
      <c r="D319" t="s">
        <v>98</v>
      </c>
      <c r="E319" s="3">
        <v>9</v>
      </c>
      <c r="F319" s="8">
        <v>5</v>
      </c>
      <c r="G319">
        <v>0.438</v>
      </c>
    </row>
    <row r="320" spans="1:7">
      <c r="A320">
        <v>477</v>
      </c>
      <c r="B320" s="3" t="s">
        <v>23</v>
      </c>
      <c r="C320" t="str">
        <f>VLOOKUP(B320,'Ps strains + gtypes'!$A$2:$C$18,3,FALSE)</f>
        <v>Ps2</v>
      </c>
      <c r="D320" t="s">
        <v>98</v>
      </c>
      <c r="E320" s="3">
        <v>6</v>
      </c>
      <c r="F320" s="8">
        <v>5</v>
      </c>
      <c r="G320">
        <v>0.437</v>
      </c>
    </row>
    <row r="321" spans="1:7">
      <c r="A321">
        <v>199</v>
      </c>
      <c r="B321" s="3" t="s">
        <v>13</v>
      </c>
      <c r="C321" t="str">
        <f>VLOOKUP(B321,'Ps strains + gtypes'!$A$2:$C$18,3,FALSE)</f>
        <v>Ps2</v>
      </c>
      <c r="D321" t="s">
        <v>98</v>
      </c>
      <c r="E321">
        <v>10</v>
      </c>
      <c r="F321" s="8">
        <v>5</v>
      </c>
      <c r="G321">
        <v>0.435</v>
      </c>
    </row>
    <row r="322" spans="1:7">
      <c r="A322">
        <v>229</v>
      </c>
      <c r="B322" s="3" t="s">
        <v>14</v>
      </c>
      <c r="C322" t="str">
        <f>VLOOKUP(B322,'Ps strains + gtypes'!$A$2:$C$18,3,FALSE)</f>
        <v>Ps2</v>
      </c>
      <c r="D322" t="s">
        <v>98</v>
      </c>
      <c r="E322">
        <v>10</v>
      </c>
      <c r="F322" s="8">
        <v>5</v>
      </c>
      <c r="G322">
        <v>0.42899999999999999</v>
      </c>
    </row>
    <row r="323" spans="1:7">
      <c r="A323">
        <v>247</v>
      </c>
      <c r="B323" s="3" t="s">
        <v>15</v>
      </c>
      <c r="C323" t="str">
        <f>VLOOKUP(B323,'Ps strains + gtypes'!$A$2:$C$18,3,FALSE)</f>
        <v>Ps2</v>
      </c>
      <c r="D323" t="s">
        <v>98</v>
      </c>
      <c r="E323">
        <v>6</v>
      </c>
      <c r="F323" s="8">
        <v>5</v>
      </c>
      <c r="G323">
        <v>0.41899999999999998</v>
      </c>
    </row>
    <row r="324" spans="1:7">
      <c r="A324">
        <v>256</v>
      </c>
      <c r="B324" s="3" t="s">
        <v>15</v>
      </c>
      <c r="C324" t="str">
        <f>VLOOKUP(B324,'Ps strains + gtypes'!$A$2:$C$18,3,FALSE)</f>
        <v>Ps2</v>
      </c>
      <c r="D324" t="s">
        <v>98</v>
      </c>
      <c r="E324">
        <v>9</v>
      </c>
      <c r="F324" s="8">
        <v>5</v>
      </c>
      <c r="G324">
        <v>0.40899999999999997</v>
      </c>
    </row>
    <row r="325" spans="1:7">
      <c r="A325">
        <v>450</v>
      </c>
      <c r="B325" s="3" t="s">
        <v>22</v>
      </c>
      <c r="C325" t="str">
        <f>VLOOKUP(B325,'Ps strains + gtypes'!$A$2:$C$18,3,FALSE)</f>
        <v>Ps2</v>
      </c>
      <c r="D325" t="s">
        <v>98</v>
      </c>
      <c r="E325" s="3">
        <v>7</v>
      </c>
      <c r="F325" s="8">
        <v>5</v>
      </c>
      <c r="G325">
        <v>0.40799999999999997</v>
      </c>
    </row>
    <row r="326" spans="1:7">
      <c r="A326">
        <v>390</v>
      </c>
      <c r="B326" s="3" t="s">
        <v>20</v>
      </c>
      <c r="C326" t="str">
        <f>VLOOKUP(B326,'Ps strains + gtypes'!$A$2:$C$18,3,FALSE)</f>
        <v>Ps2</v>
      </c>
      <c r="D326" t="s">
        <v>98</v>
      </c>
      <c r="E326" s="3">
        <v>7</v>
      </c>
      <c r="F326" s="8">
        <v>5</v>
      </c>
      <c r="G326">
        <v>0.39500000000000002</v>
      </c>
    </row>
    <row r="327" spans="1:7">
      <c r="A327">
        <v>372</v>
      </c>
      <c r="B327" s="3" t="s">
        <v>20</v>
      </c>
      <c r="C327" t="str">
        <f>VLOOKUP(B327,'Ps strains + gtypes'!$A$2:$C$18,3,FALSE)</f>
        <v>Ps2</v>
      </c>
      <c r="D327" t="s">
        <v>98</v>
      </c>
      <c r="E327" s="3">
        <v>1</v>
      </c>
      <c r="F327" s="8">
        <v>5</v>
      </c>
      <c r="G327">
        <v>0.38</v>
      </c>
    </row>
    <row r="328" spans="1:7">
      <c r="A328">
        <v>235</v>
      </c>
      <c r="B328" s="3" t="s">
        <v>15</v>
      </c>
      <c r="C328" t="str">
        <f>VLOOKUP(B328,'Ps strains + gtypes'!$A$2:$C$18,3,FALSE)</f>
        <v>Ps2</v>
      </c>
      <c r="D328" t="s">
        <v>98</v>
      </c>
      <c r="E328">
        <v>2</v>
      </c>
      <c r="F328" s="8">
        <v>5</v>
      </c>
      <c r="G328">
        <v>0.374</v>
      </c>
    </row>
    <row r="329" spans="1:7">
      <c r="A329">
        <v>244</v>
      </c>
      <c r="B329" s="3" t="s">
        <v>15</v>
      </c>
      <c r="C329" t="str">
        <f>VLOOKUP(B329,'Ps strains + gtypes'!$A$2:$C$18,3,FALSE)</f>
        <v>Ps2</v>
      </c>
      <c r="D329" t="s">
        <v>98</v>
      </c>
      <c r="E329">
        <v>5</v>
      </c>
      <c r="F329" s="8">
        <v>5</v>
      </c>
      <c r="G329">
        <v>0.373</v>
      </c>
    </row>
    <row r="330" spans="1:7">
      <c r="A330">
        <v>250</v>
      </c>
      <c r="B330" s="3" t="s">
        <v>15</v>
      </c>
      <c r="C330" t="str">
        <f>VLOOKUP(B330,'Ps strains + gtypes'!$A$2:$C$18,3,FALSE)</f>
        <v>Ps2</v>
      </c>
      <c r="D330" t="s">
        <v>98</v>
      </c>
      <c r="E330">
        <v>7</v>
      </c>
      <c r="F330" s="8">
        <v>5</v>
      </c>
      <c r="G330">
        <v>0.373</v>
      </c>
    </row>
    <row r="331" spans="1:7">
      <c r="A331">
        <v>396</v>
      </c>
      <c r="B331" s="3" t="s">
        <v>20</v>
      </c>
      <c r="C331" t="str">
        <f>VLOOKUP(B331,'Ps strains + gtypes'!$A$2:$C$18,3,FALSE)</f>
        <v>Ps2</v>
      </c>
      <c r="D331" t="s">
        <v>98</v>
      </c>
      <c r="E331" s="3">
        <v>9</v>
      </c>
      <c r="F331" s="8">
        <v>5</v>
      </c>
      <c r="G331">
        <v>0.373</v>
      </c>
    </row>
    <row r="332" spans="1:7">
      <c r="A332">
        <v>429</v>
      </c>
      <c r="B332" s="3" t="s">
        <v>21</v>
      </c>
      <c r="C332" t="str">
        <f>VLOOKUP(B332,'Ps strains + gtypes'!$A$2:$C$18,3,FALSE)</f>
        <v>Ps2</v>
      </c>
      <c r="D332" t="s">
        <v>98</v>
      </c>
      <c r="E332" s="3">
        <v>10</v>
      </c>
      <c r="F332" s="8">
        <v>5</v>
      </c>
      <c r="G332">
        <v>0.371</v>
      </c>
    </row>
    <row r="333" spans="1:7">
      <c r="A333">
        <v>241</v>
      </c>
      <c r="B333" s="3" t="s">
        <v>15</v>
      </c>
      <c r="C333" t="str">
        <f>VLOOKUP(B333,'Ps strains + gtypes'!$A$2:$C$18,3,FALSE)</f>
        <v>Ps2</v>
      </c>
      <c r="D333" t="s">
        <v>98</v>
      </c>
      <c r="E333">
        <v>4</v>
      </c>
      <c r="F333" s="8">
        <v>5</v>
      </c>
      <c r="G333">
        <v>0.36399999999999999</v>
      </c>
    </row>
    <row r="334" spans="1:7">
      <c r="A334">
        <v>193</v>
      </c>
      <c r="B334" s="3" t="s">
        <v>13</v>
      </c>
      <c r="C334" t="str">
        <f>VLOOKUP(B334,'Ps strains + gtypes'!$A$2:$C$18,3,FALSE)</f>
        <v>Ps2</v>
      </c>
      <c r="D334" t="s">
        <v>98</v>
      </c>
      <c r="E334">
        <v>8</v>
      </c>
      <c r="F334" s="8">
        <v>5</v>
      </c>
      <c r="G334">
        <v>0.36099999999999999</v>
      </c>
    </row>
    <row r="335" spans="1:7">
      <c r="A335">
        <v>393</v>
      </c>
      <c r="B335" s="3" t="s">
        <v>20</v>
      </c>
      <c r="C335" t="str">
        <f>VLOOKUP(B335,'Ps strains + gtypes'!$A$2:$C$18,3,FALSE)</f>
        <v>Ps2</v>
      </c>
      <c r="D335" t="s">
        <v>98</v>
      </c>
      <c r="E335" s="3">
        <v>8</v>
      </c>
      <c r="F335" s="8">
        <v>5</v>
      </c>
      <c r="G335">
        <v>0.254</v>
      </c>
    </row>
    <row r="336" spans="1:7">
      <c r="A336">
        <v>2</v>
      </c>
      <c r="B336" t="s">
        <v>6</v>
      </c>
      <c r="C336" t="str">
        <f>VLOOKUP(B336,'Ps strains + gtypes'!$A$2:$C$18,3,FALSE)</f>
        <v>Ps2</v>
      </c>
      <c r="D336" t="s">
        <v>98</v>
      </c>
      <c r="E336">
        <v>1</v>
      </c>
      <c r="F336" s="8">
        <v>5</v>
      </c>
      <c r="G336">
        <v>0</v>
      </c>
    </row>
    <row r="337" spans="1:7">
      <c r="A337">
        <v>112</v>
      </c>
      <c r="B337" s="3" t="s">
        <v>11</v>
      </c>
      <c r="C337" t="str">
        <f>VLOOKUP(B337,'Ps strains + gtypes'!$A$2:$C$18,3,FALSE)</f>
        <v>Ps2</v>
      </c>
      <c r="D337" t="s">
        <v>98</v>
      </c>
      <c r="E337">
        <v>1</v>
      </c>
      <c r="F337" s="8">
        <v>5</v>
      </c>
      <c r="G337">
        <v>0</v>
      </c>
    </row>
    <row r="338" spans="1:7">
      <c r="A338">
        <v>196</v>
      </c>
      <c r="B338" s="3" t="s">
        <v>13</v>
      </c>
      <c r="C338" t="str">
        <f>VLOOKUP(B338,'Ps strains + gtypes'!$A$2:$C$18,3,FALSE)</f>
        <v>Ps2</v>
      </c>
      <c r="D338" t="s">
        <v>98</v>
      </c>
      <c r="E338">
        <v>9</v>
      </c>
      <c r="F338" s="8">
        <v>5</v>
      </c>
      <c r="G338">
        <v>0</v>
      </c>
    </row>
    <row r="339" spans="1:7">
      <c r="A339">
        <v>402</v>
      </c>
      <c r="B339" s="3" t="s">
        <v>21</v>
      </c>
      <c r="C339" t="str">
        <f>VLOOKUP(B339,'Ps strains + gtypes'!$A$2:$C$18,3,FALSE)</f>
        <v>Ps2</v>
      </c>
      <c r="D339" t="s">
        <v>98</v>
      </c>
      <c r="E339" s="3">
        <v>1</v>
      </c>
      <c r="F339" s="8">
        <v>5</v>
      </c>
      <c r="G339">
        <v>0</v>
      </c>
    </row>
    <row r="340" spans="1:7">
      <c r="A340">
        <v>462</v>
      </c>
      <c r="B340" s="3" t="s">
        <v>23</v>
      </c>
      <c r="C340" t="str">
        <f>VLOOKUP(B340,'Ps strains + gtypes'!$A$2:$C$18,3,FALSE)</f>
        <v>Ps2</v>
      </c>
      <c r="D340" t="s">
        <v>98</v>
      </c>
      <c r="E340" s="3">
        <v>1</v>
      </c>
      <c r="F340" s="8">
        <v>5</v>
      </c>
      <c r="G340">
        <v>0</v>
      </c>
    </row>
    <row r="341" spans="1:7">
      <c r="A341">
        <v>486</v>
      </c>
      <c r="B341" s="3" t="s">
        <v>23</v>
      </c>
      <c r="C341" t="str">
        <f>VLOOKUP(B341,'Ps strains + gtypes'!$A$2:$C$18,3,FALSE)</f>
        <v>Ps2</v>
      </c>
      <c r="D341" t="s">
        <v>98</v>
      </c>
      <c r="E341" s="3">
        <v>9</v>
      </c>
      <c r="F341" s="8">
        <v>5</v>
      </c>
      <c r="G341">
        <v>0</v>
      </c>
    </row>
    <row r="342" spans="1:7">
      <c r="A342">
        <v>74</v>
      </c>
      <c r="B342" t="s">
        <v>9</v>
      </c>
      <c r="C342" t="s">
        <v>9</v>
      </c>
      <c r="D342" t="s">
        <v>98</v>
      </c>
      <c r="E342">
        <v>8</v>
      </c>
      <c r="F342" s="8">
        <v>6</v>
      </c>
      <c r="G342">
        <v>2.9660000000000002</v>
      </c>
    </row>
    <row r="343" spans="1:7">
      <c r="A343">
        <v>104</v>
      </c>
      <c r="B343" s="3" t="s">
        <v>10</v>
      </c>
      <c r="C343" t="str">
        <f>VLOOKUP(B343,'Ps strains + gtypes'!$A$2:$C$18,3,FALSE)</f>
        <v>Ps1</v>
      </c>
      <c r="D343" t="s">
        <v>98</v>
      </c>
      <c r="E343">
        <v>8</v>
      </c>
      <c r="F343" s="8">
        <v>6</v>
      </c>
      <c r="G343">
        <v>2.8410000000000002</v>
      </c>
    </row>
    <row r="344" spans="1:7">
      <c r="A344">
        <v>284</v>
      </c>
      <c r="B344" s="3" t="s">
        <v>16</v>
      </c>
      <c r="C344" t="str">
        <f>VLOOKUP(B344,'Ps strains + gtypes'!$A$2:$C$18,3,FALSE)</f>
        <v>Ps2</v>
      </c>
      <c r="D344" t="s">
        <v>98</v>
      </c>
      <c r="E344">
        <v>8</v>
      </c>
      <c r="F344" s="8">
        <v>6</v>
      </c>
      <c r="G344">
        <v>2.778</v>
      </c>
    </row>
    <row r="345" spans="1:7">
      <c r="A345">
        <v>454</v>
      </c>
      <c r="B345" s="3" t="s">
        <v>22</v>
      </c>
      <c r="C345" t="str">
        <f>VLOOKUP(B345,'Ps strains + gtypes'!$A$2:$C$18,3,FALSE)</f>
        <v>Ps2</v>
      </c>
      <c r="D345" t="s">
        <v>98</v>
      </c>
      <c r="E345" s="3">
        <v>8</v>
      </c>
      <c r="F345" s="8">
        <v>6</v>
      </c>
      <c r="G345">
        <v>2.33</v>
      </c>
    </row>
    <row r="346" spans="1:7">
      <c r="A346">
        <v>424</v>
      </c>
      <c r="B346" s="3" t="s">
        <v>21</v>
      </c>
      <c r="C346" t="str">
        <f>VLOOKUP(B346,'Ps strains + gtypes'!$A$2:$C$18,3,FALSE)</f>
        <v>Ps2</v>
      </c>
      <c r="D346" t="s">
        <v>98</v>
      </c>
      <c r="E346" s="3">
        <v>8</v>
      </c>
      <c r="F346" s="8">
        <v>6</v>
      </c>
      <c r="G346">
        <v>2.1</v>
      </c>
    </row>
    <row r="347" spans="1:7">
      <c r="A347">
        <v>484</v>
      </c>
      <c r="B347" s="3" t="s">
        <v>23</v>
      </c>
      <c r="C347" t="str">
        <f>VLOOKUP(B347,'Ps strains + gtypes'!$A$2:$C$18,3,FALSE)</f>
        <v>Ps2</v>
      </c>
      <c r="D347" t="s">
        <v>98</v>
      </c>
      <c r="E347" s="3">
        <v>8</v>
      </c>
      <c r="F347" s="8">
        <v>6</v>
      </c>
      <c r="G347">
        <v>1.9530000000000001</v>
      </c>
    </row>
    <row r="348" spans="1:7">
      <c r="A348">
        <v>514</v>
      </c>
      <c r="B348" s="3" t="s">
        <v>24</v>
      </c>
      <c r="C348" t="str">
        <f>VLOOKUP(B348,'Ps strains + gtypes'!$A$2:$C$18,3,FALSE)</f>
        <v>Ps1</v>
      </c>
      <c r="D348" t="s">
        <v>98</v>
      </c>
      <c r="E348" s="3">
        <v>8</v>
      </c>
      <c r="F348" s="8">
        <v>6</v>
      </c>
      <c r="G348">
        <v>1.752</v>
      </c>
    </row>
    <row r="349" spans="1:7">
      <c r="A349">
        <v>266</v>
      </c>
      <c r="B349" s="3" t="s">
        <v>16</v>
      </c>
      <c r="C349" t="str">
        <f>VLOOKUP(B349,'Ps strains + gtypes'!$A$2:$C$18,3,FALSE)</f>
        <v>Ps2</v>
      </c>
      <c r="D349" t="s">
        <v>98</v>
      </c>
      <c r="E349">
        <v>2</v>
      </c>
      <c r="F349" s="8">
        <v>6</v>
      </c>
      <c r="G349">
        <v>1.5920000000000001</v>
      </c>
    </row>
    <row r="350" spans="1:7">
      <c r="A350">
        <v>466</v>
      </c>
      <c r="B350" s="3" t="s">
        <v>23</v>
      </c>
      <c r="C350" t="str">
        <f>VLOOKUP(B350,'Ps strains + gtypes'!$A$2:$C$18,3,FALSE)</f>
        <v>Ps2</v>
      </c>
      <c r="D350" t="s">
        <v>98</v>
      </c>
      <c r="E350" s="3">
        <v>2</v>
      </c>
      <c r="F350" s="8">
        <v>6</v>
      </c>
      <c r="G350">
        <v>1.514</v>
      </c>
    </row>
    <row r="351" spans="1:7">
      <c r="A351">
        <v>254</v>
      </c>
      <c r="B351" s="3" t="s">
        <v>15</v>
      </c>
      <c r="C351" t="str">
        <f>VLOOKUP(B351,'Ps strains + gtypes'!$A$2:$C$18,3,FALSE)</f>
        <v>Ps2</v>
      </c>
      <c r="D351" t="s">
        <v>98</v>
      </c>
      <c r="E351">
        <v>8</v>
      </c>
      <c r="F351" s="8">
        <v>6</v>
      </c>
      <c r="G351">
        <v>1.4830000000000001</v>
      </c>
    </row>
    <row r="352" spans="1:7">
      <c r="A352">
        <v>59</v>
      </c>
      <c r="B352" t="s">
        <v>9</v>
      </c>
      <c r="C352" t="s">
        <v>9</v>
      </c>
      <c r="D352" t="s">
        <v>98</v>
      </c>
      <c r="E352">
        <v>3</v>
      </c>
      <c r="F352" s="8">
        <v>6</v>
      </c>
      <c r="G352">
        <v>1.377</v>
      </c>
    </row>
    <row r="353" spans="1:7">
      <c r="A353">
        <v>436</v>
      </c>
      <c r="B353" s="3" t="s">
        <v>22</v>
      </c>
      <c r="C353" t="str">
        <f>VLOOKUP(B353,'Ps strains + gtypes'!$A$2:$C$18,3,FALSE)</f>
        <v>Ps2</v>
      </c>
      <c r="D353" t="s">
        <v>98</v>
      </c>
      <c r="E353" s="3">
        <v>2</v>
      </c>
      <c r="F353" s="8">
        <v>6</v>
      </c>
      <c r="G353">
        <v>1.0589999999999999</v>
      </c>
    </row>
    <row r="354" spans="1:7">
      <c r="A354">
        <v>65</v>
      </c>
      <c r="B354" t="s">
        <v>9</v>
      </c>
      <c r="C354" t="s">
        <v>9</v>
      </c>
      <c r="D354" t="s">
        <v>98</v>
      </c>
      <c r="E354">
        <v>5</v>
      </c>
      <c r="F354" s="8">
        <v>6</v>
      </c>
      <c r="G354">
        <v>1.0449999999999999</v>
      </c>
    </row>
    <row r="355" spans="1:7">
      <c r="A355">
        <v>24</v>
      </c>
      <c r="B355" t="s">
        <v>6</v>
      </c>
      <c r="C355" t="str">
        <f>VLOOKUP(B355,'Ps strains + gtypes'!$A$2:$C$18,3,FALSE)</f>
        <v>Ps2</v>
      </c>
      <c r="D355" t="s">
        <v>98</v>
      </c>
      <c r="E355">
        <v>8</v>
      </c>
      <c r="F355" s="8">
        <v>6</v>
      </c>
      <c r="G355">
        <v>0.999</v>
      </c>
    </row>
    <row r="356" spans="1:7">
      <c r="A356">
        <v>80</v>
      </c>
      <c r="B356" t="s">
        <v>9</v>
      </c>
      <c r="C356" t="s">
        <v>9</v>
      </c>
      <c r="D356" t="s">
        <v>98</v>
      </c>
      <c r="E356">
        <v>10</v>
      </c>
      <c r="F356" s="8">
        <v>6</v>
      </c>
      <c r="G356">
        <v>0.94199999999999995</v>
      </c>
    </row>
    <row r="357" spans="1:7">
      <c r="A357">
        <v>9</v>
      </c>
      <c r="B357" t="s">
        <v>6</v>
      </c>
      <c r="C357" t="str">
        <f>VLOOKUP(B357,'Ps strains + gtypes'!$A$2:$C$18,3,FALSE)</f>
        <v>Ps2</v>
      </c>
      <c r="D357" t="s">
        <v>98</v>
      </c>
      <c r="E357">
        <v>3</v>
      </c>
      <c r="F357" s="8">
        <v>6</v>
      </c>
      <c r="G357">
        <v>0.91300000000000003</v>
      </c>
    </row>
    <row r="358" spans="1:7">
      <c r="A358">
        <v>77</v>
      </c>
      <c r="B358" t="s">
        <v>9</v>
      </c>
      <c r="C358" t="s">
        <v>9</v>
      </c>
      <c r="D358" t="s">
        <v>98</v>
      </c>
      <c r="E358">
        <v>9</v>
      </c>
      <c r="F358" s="8">
        <v>6</v>
      </c>
      <c r="G358">
        <v>0.91300000000000003</v>
      </c>
    </row>
    <row r="359" spans="1:7">
      <c r="A359">
        <v>56</v>
      </c>
      <c r="B359" t="s">
        <v>9</v>
      </c>
      <c r="C359" t="s">
        <v>9</v>
      </c>
      <c r="D359" t="s">
        <v>98</v>
      </c>
      <c r="E359">
        <v>2</v>
      </c>
      <c r="F359" s="8">
        <v>6</v>
      </c>
      <c r="G359">
        <v>0.89</v>
      </c>
    </row>
    <row r="360" spans="1:7">
      <c r="A360">
        <v>460</v>
      </c>
      <c r="B360" s="3" t="s">
        <v>22</v>
      </c>
      <c r="C360" t="str">
        <f>VLOOKUP(B360,'Ps strains + gtypes'!$A$2:$C$18,3,FALSE)</f>
        <v>Ps2</v>
      </c>
      <c r="D360" t="s">
        <v>98</v>
      </c>
      <c r="E360" s="3">
        <v>10</v>
      </c>
      <c r="F360" s="8">
        <v>6</v>
      </c>
      <c r="G360">
        <v>0.878</v>
      </c>
    </row>
    <row r="361" spans="1:7">
      <c r="A361">
        <v>62</v>
      </c>
      <c r="B361" t="s">
        <v>9</v>
      </c>
      <c r="C361" t="s">
        <v>9</v>
      </c>
      <c r="D361" t="s">
        <v>98</v>
      </c>
      <c r="E361">
        <v>4</v>
      </c>
      <c r="F361" s="8">
        <v>6</v>
      </c>
      <c r="G361">
        <v>0.86299999999999999</v>
      </c>
    </row>
    <row r="362" spans="1:7">
      <c r="A362">
        <v>499</v>
      </c>
      <c r="B362" s="3" t="s">
        <v>24</v>
      </c>
      <c r="C362" t="str">
        <f>VLOOKUP(B362,'Ps strains + gtypes'!$A$2:$C$18,3,FALSE)</f>
        <v>Ps1</v>
      </c>
      <c r="D362" t="s">
        <v>98</v>
      </c>
      <c r="E362" s="3">
        <v>3</v>
      </c>
      <c r="F362" s="8">
        <v>6</v>
      </c>
      <c r="G362">
        <v>0.86099999999999999</v>
      </c>
    </row>
    <row r="363" spans="1:7">
      <c r="A363">
        <v>68</v>
      </c>
      <c r="B363" t="s">
        <v>9</v>
      </c>
      <c r="C363" t="s">
        <v>9</v>
      </c>
      <c r="D363" t="s">
        <v>98</v>
      </c>
      <c r="E363">
        <v>6</v>
      </c>
      <c r="F363" s="8">
        <v>6</v>
      </c>
      <c r="G363">
        <v>0.84299999999999997</v>
      </c>
    </row>
    <row r="364" spans="1:7">
      <c r="A364">
        <v>71</v>
      </c>
      <c r="B364" t="s">
        <v>9</v>
      </c>
      <c r="C364" t="s">
        <v>9</v>
      </c>
      <c r="D364" t="s">
        <v>98</v>
      </c>
      <c r="E364">
        <v>7</v>
      </c>
      <c r="F364" s="8">
        <v>6</v>
      </c>
      <c r="G364">
        <v>0.79200000000000004</v>
      </c>
    </row>
    <row r="365" spans="1:7">
      <c r="A365">
        <v>95</v>
      </c>
      <c r="B365" s="3" t="s">
        <v>10</v>
      </c>
      <c r="C365" t="str">
        <f>VLOOKUP(B365,'Ps strains + gtypes'!$A$2:$C$18,3,FALSE)</f>
        <v>Ps1</v>
      </c>
      <c r="D365" t="s">
        <v>98</v>
      </c>
      <c r="E365">
        <v>5</v>
      </c>
      <c r="F365" s="8">
        <v>6</v>
      </c>
      <c r="G365">
        <v>0.79</v>
      </c>
    </row>
    <row r="366" spans="1:7">
      <c r="A366">
        <v>116</v>
      </c>
      <c r="B366" s="3" t="s">
        <v>11</v>
      </c>
      <c r="C366" t="str">
        <f>VLOOKUP(B366,'Ps strains + gtypes'!$A$2:$C$18,3,FALSE)</f>
        <v>Ps2</v>
      </c>
      <c r="D366" t="s">
        <v>98</v>
      </c>
      <c r="E366">
        <v>2</v>
      </c>
      <c r="F366" s="8">
        <v>6</v>
      </c>
      <c r="G366">
        <v>0.78800000000000003</v>
      </c>
    </row>
    <row r="367" spans="1:7">
      <c r="A367">
        <v>293</v>
      </c>
      <c r="B367" s="3" t="s">
        <v>17</v>
      </c>
      <c r="C367" t="str">
        <f>VLOOKUP(B367,'Ps strains + gtypes'!$A$2:$C$18,3,FALSE)</f>
        <v>Ps1</v>
      </c>
      <c r="D367" t="s">
        <v>98</v>
      </c>
      <c r="E367">
        <v>1</v>
      </c>
      <c r="F367" s="8">
        <v>6</v>
      </c>
      <c r="G367">
        <v>0.76200000000000001</v>
      </c>
    </row>
    <row r="368" spans="1:7">
      <c r="A368">
        <v>107</v>
      </c>
      <c r="B368" s="3" t="s">
        <v>10</v>
      </c>
      <c r="C368" t="str">
        <f>VLOOKUP(B368,'Ps strains + gtypes'!$A$2:$C$18,3,FALSE)</f>
        <v>Ps1</v>
      </c>
      <c r="D368" t="s">
        <v>98</v>
      </c>
      <c r="E368">
        <v>9</v>
      </c>
      <c r="F368" s="8">
        <v>6</v>
      </c>
      <c r="G368">
        <v>0.749</v>
      </c>
    </row>
    <row r="369" spans="1:7">
      <c r="A369">
        <v>326</v>
      </c>
      <c r="B369" s="3" t="s">
        <v>18</v>
      </c>
      <c r="C369" t="str">
        <f>VLOOKUP(B369,'Ps strains + gtypes'!$A$2:$C$18,3,FALSE)</f>
        <v>Ps2</v>
      </c>
      <c r="D369" t="s">
        <v>98</v>
      </c>
      <c r="E369">
        <v>2</v>
      </c>
      <c r="F369" s="8">
        <v>6</v>
      </c>
      <c r="G369">
        <v>0.745</v>
      </c>
    </row>
    <row r="370" spans="1:7">
      <c r="A370">
        <v>269</v>
      </c>
      <c r="B370" s="3" t="s">
        <v>16</v>
      </c>
      <c r="C370" t="str">
        <f>VLOOKUP(B370,'Ps strains + gtypes'!$A$2:$C$18,3,FALSE)</f>
        <v>Ps2</v>
      </c>
      <c r="D370" t="s">
        <v>98</v>
      </c>
      <c r="E370">
        <v>3</v>
      </c>
      <c r="F370" s="8">
        <v>6</v>
      </c>
      <c r="G370">
        <v>0.74099999999999999</v>
      </c>
    </row>
    <row r="371" spans="1:7">
      <c r="A371">
        <v>281</v>
      </c>
      <c r="B371" s="3" t="s">
        <v>16</v>
      </c>
      <c r="C371" t="str">
        <f>VLOOKUP(B371,'Ps strains + gtypes'!$A$2:$C$18,3,FALSE)</f>
        <v>Ps2</v>
      </c>
      <c r="D371" t="s">
        <v>98</v>
      </c>
      <c r="E371">
        <v>7</v>
      </c>
      <c r="F371" s="8">
        <v>6</v>
      </c>
      <c r="G371">
        <v>0.73</v>
      </c>
    </row>
    <row r="372" spans="1:7">
      <c r="A372">
        <v>119</v>
      </c>
      <c r="B372" s="3" t="s">
        <v>11</v>
      </c>
      <c r="C372" t="str">
        <f>VLOOKUP(B372,'Ps strains + gtypes'!$A$2:$C$18,3,FALSE)</f>
        <v>Ps2</v>
      </c>
      <c r="D372" t="s">
        <v>98</v>
      </c>
      <c r="E372">
        <v>3</v>
      </c>
      <c r="F372" s="8">
        <v>6</v>
      </c>
      <c r="G372">
        <v>0.72199999999999998</v>
      </c>
    </row>
    <row r="373" spans="1:7">
      <c r="A373">
        <v>86</v>
      </c>
      <c r="B373" s="3" t="s">
        <v>10</v>
      </c>
      <c r="C373" t="str">
        <f>VLOOKUP(B373,'Ps strains + gtypes'!$A$2:$C$18,3,FALSE)</f>
        <v>Ps1</v>
      </c>
      <c r="D373" t="s">
        <v>98</v>
      </c>
      <c r="E373">
        <v>2</v>
      </c>
      <c r="F373" s="8">
        <v>6</v>
      </c>
      <c r="G373">
        <v>0.71199999999999997</v>
      </c>
    </row>
    <row r="374" spans="1:7">
      <c r="A374">
        <v>110</v>
      </c>
      <c r="B374" s="3" t="s">
        <v>10</v>
      </c>
      <c r="C374" t="str">
        <f>VLOOKUP(B374,'Ps strains + gtypes'!$A$2:$C$18,3,FALSE)</f>
        <v>Ps1</v>
      </c>
      <c r="D374" t="s">
        <v>98</v>
      </c>
      <c r="E374">
        <v>10</v>
      </c>
      <c r="F374" s="8">
        <v>6</v>
      </c>
      <c r="G374">
        <v>0.71</v>
      </c>
    </row>
    <row r="375" spans="1:7">
      <c r="A375">
        <v>388</v>
      </c>
      <c r="B375" s="3" t="s">
        <v>20</v>
      </c>
      <c r="C375" t="str">
        <f>VLOOKUP(B375,'Ps strains + gtypes'!$A$2:$C$18,3,FALSE)</f>
        <v>Ps2</v>
      </c>
      <c r="D375" t="s">
        <v>98</v>
      </c>
      <c r="E375" s="3">
        <v>6</v>
      </c>
      <c r="F375" s="8">
        <v>6</v>
      </c>
      <c r="G375">
        <v>0.70199999999999996</v>
      </c>
    </row>
    <row r="376" spans="1:7">
      <c r="A376">
        <v>457</v>
      </c>
      <c r="B376" s="3" t="s">
        <v>22</v>
      </c>
      <c r="C376" t="str">
        <f>VLOOKUP(B376,'Ps strains + gtypes'!$A$2:$C$18,3,FALSE)</f>
        <v>Ps2</v>
      </c>
      <c r="D376" t="s">
        <v>98</v>
      </c>
      <c r="E376" s="3">
        <v>9</v>
      </c>
      <c r="F376" s="8">
        <v>6</v>
      </c>
      <c r="G376">
        <v>0.7</v>
      </c>
    </row>
    <row r="377" spans="1:7">
      <c r="A377">
        <v>101</v>
      </c>
      <c r="B377" s="3" t="s">
        <v>10</v>
      </c>
      <c r="C377" t="str">
        <f>VLOOKUP(B377,'Ps strains + gtypes'!$A$2:$C$18,3,FALSE)</f>
        <v>Ps1</v>
      </c>
      <c r="D377" t="s">
        <v>98</v>
      </c>
      <c r="E377">
        <v>7</v>
      </c>
      <c r="F377" s="8">
        <v>6</v>
      </c>
      <c r="G377">
        <v>0.69799999999999995</v>
      </c>
    </row>
    <row r="378" spans="1:7">
      <c r="A378">
        <v>409</v>
      </c>
      <c r="B378" s="3" t="s">
        <v>21</v>
      </c>
      <c r="C378" t="str">
        <f>VLOOKUP(B378,'Ps strains + gtypes'!$A$2:$C$18,3,FALSE)</f>
        <v>Ps2</v>
      </c>
      <c r="D378" t="s">
        <v>98</v>
      </c>
      <c r="E378" s="3">
        <v>3</v>
      </c>
      <c r="F378" s="8">
        <v>6</v>
      </c>
      <c r="G378">
        <v>0.68899999999999995</v>
      </c>
    </row>
    <row r="379" spans="1:7">
      <c r="A379">
        <v>92</v>
      </c>
      <c r="B379" s="3" t="s">
        <v>10</v>
      </c>
      <c r="C379" t="str">
        <f>VLOOKUP(B379,'Ps strains + gtypes'!$A$2:$C$18,3,FALSE)</f>
        <v>Ps1</v>
      </c>
      <c r="D379" t="s">
        <v>98</v>
      </c>
      <c r="E379">
        <v>4</v>
      </c>
      <c r="F379" s="8">
        <v>6</v>
      </c>
      <c r="G379">
        <v>0.68500000000000005</v>
      </c>
    </row>
    <row r="380" spans="1:7">
      <c r="A380">
        <v>382</v>
      </c>
      <c r="B380" s="3" t="s">
        <v>20</v>
      </c>
      <c r="C380" t="str">
        <f>VLOOKUP(B380,'Ps strains + gtypes'!$A$2:$C$18,3,FALSE)</f>
        <v>Ps2</v>
      </c>
      <c r="D380" t="s">
        <v>98</v>
      </c>
      <c r="E380" s="3">
        <v>4</v>
      </c>
      <c r="F380" s="8">
        <v>6</v>
      </c>
      <c r="G380">
        <v>0.68500000000000005</v>
      </c>
    </row>
    <row r="381" spans="1:7">
      <c r="A381">
        <v>278</v>
      </c>
      <c r="B381" s="3" t="s">
        <v>16</v>
      </c>
      <c r="C381" t="str">
        <f>VLOOKUP(B381,'Ps strains + gtypes'!$A$2:$C$18,3,FALSE)</f>
        <v>Ps2</v>
      </c>
      <c r="D381" t="s">
        <v>98</v>
      </c>
      <c r="E381">
        <v>6</v>
      </c>
      <c r="F381" s="8">
        <v>6</v>
      </c>
      <c r="G381">
        <v>0.67600000000000005</v>
      </c>
    </row>
    <row r="382" spans="1:7">
      <c r="A382">
        <v>299</v>
      </c>
      <c r="B382" s="3" t="s">
        <v>17</v>
      </c>
      <c r="C382" t="str">
        <f>VLOOKUP(B382,'Ps strains + gtypes'!$A$2:$C$18,3,FALSE)</f>
        <v>Ps1</v>
      </c>
      <c r="D382" t="s">
        <v>98</v>
      </c>
      <c r="E382">
        <v>3</v>
      </c>
      <c r="F382" s="8">
        <v>6</v>
      </c>
      <c r="G382">
        <v>0.67300000000000004</v>
      </c>
    </row>
    <row r="383" spans="1:7">
      <c r="A383">
        <v>379</v>
      </c>
      <c r="B383" s="3" t="s">
        <v>20</v>
      </c>
      <c r="C383" t="str">
        <f>VLOOKUP(B383,'Ps strains + gtypes'!$A$2:$C$18,3,FALSE)</f>
        <v>Ps2</v>
      </c>
      <c r="D383" t="s">
        <v>98</v>
      </c>
      <c r="E383" s="3">
        <v>3</v>
      </c>
      <c r="F383" s="8">
        <v>6</v>
      </c>
      <c r="G383">
        <v>0.67100000000000004</v>
      </c>
    </row>
    <row r="384" spans="1:7">
      <c r="A384">
        <v>275</v>
      </c>
      <c r="B384" s="3" t="s">
        <v>16</v>
      </c>
      <c r="C384" t="str">
        <f>VLOOKUP(B384,'Ps strains + gtypes'!$A$2:$C$18,3,FALSE)</f>
        <v>Ps2</v>
      </c>
      <c r="D384" t="s">
        <v>98</v>
      </c>
      <c r="E384">
        <v>5</v>
      </c>
      <c r="F384" s="8">
        <v>6</v>
      </c>
      <c r="G384">
        <v>0.66900000000000004</v>
      </c>
    </row>
    <row r="385" spans="1:7">
      <c r="A385">
        <v>89</v>
      </c>
      <c r="B385" s="3" t="s">
        <v>10</v>
      </c>
      <c r="C385" t="str">
        <f>VLOOKUP(B385,'Ps strains + gtypes'!$A$2:$C$18,3,FALSE)</f>
        <v>Ps1</v>
      </c>
      <c r="D385" t="s">
        <v>98</v>
      </c>
      <c r="E385">
        <v>3</v>
      </c>
      <c r="F385" s="8">
        <v>6</v>
      </c>
      <c r="G385">
        <v>0.66</v>
      </c>
    </row>
    <row r="386" spans="1:7">
      <c r="A386">
        <v>98</v>
      </c>
      <c r="B386" s="3" t="s">
        <v>10</v>
      </c>
      <c r="C386" t="str">
        <f>VLOOKUP(B386,'Ps strains + gtypes'!$A$2:$C$18,3,FALSE)</f>
        <v>Ps1</v>
      </c>
      <c r="D386" t="s">
        <v>98</v>
      </c>
      <c r="E386">
        <v>6</v>
      </c>
      <c r="F386" s="8">
        <v>6</v>
      </c>
      <c r="G386">
        <v>0.65400000000000003</v>
      </c>
    </row>
    <row r="387" spans="1:7">
      <c r="A387">
        <v>302</v>
      </c>
      <c r="B387" s="3" t="s">
        <v>17</v>
      </c>
      <c r="C387" t="str">
        <f>VLOOKUP(B387,'Ps strains + gtypes'!$A$2:$C$18,3,FALSE)</f>
        <v>Ps1</v>
      </c>
      <c r="D387" t="s">
        <v>98</v>
      </c>
      <c r="E387">
        <v>4</v>
      </c>
      <c r="F387" s="8">
        <v>6</v>
      </c>
      <c r="G387">
        <v>0.65</v>
      </c>
    </row>
    <row r="388" spans="1:7">
      <c r="A388">
        <v>323</v>
      </c>
      <c r="B388" s="3" t="s">
        <v>18</v>
      </c>
      <c r="C388" t="str">
        <f>VLOOKUP(B388,'Ps strains + gtypes'!$A$2:$C$18,3,FALSE)</f>
        <v>Ps2</v>
      </c>
      <c r="D388" t="s">
        <v>98</v>
      </c>
      <c r="E388">
        <v>1</v>
      </c>
      <c r="F388" s="8">
        <v>6</v>
      </c>
      <c r="G388">
        <v>0.64400000000000002</v>
      </c>
    </row>
    <row r="389" spans="1:7">
      <c r="A389">
        <v>83</v>
      </c>
      <c r="B389" s="3" t="s">
        <v>10</v>
      </c>
      <c r="C389" t="str">
        <f>VLOOKUP(B389,'Ps strains + gtypes'!$A$2:$C$18,3,FALSE)</f>
        <v>Ps1</v>
      </c>
      <c r="D389" t="s">
        <v>98</v>
      </c>
      <c r="E389">
        <v>1</v>
      </c>
      <c r="F389" s="8">
        <v>6</v>
      </c>
      <c r="G389">
        <v>0.64100000000000001</v>
      </c>
    </row>
    <row r="390" spans="1:7">
      <c r="A390">
        <v>125</v>
      </c>
      <c r="B390" s="3" t="s">
        <v>11</v>
      </c>
      <c r="C390" t="str">
        <f>VLOOKUP(B390,'Ps strains + gtypes'!$A$2:$C$18,3,FALSE)</f>
        <v>Ps2</v>
      </c>
      <c r="D390" t="s">
        <v>98</v>
      </c>
      <c r="E390">
        <v>5</v>
      </c>
      <c r="F390" s="8">
        <v>6</v>
      </c>
      <c r="G390">
        <v>0.63900000000000001</v>
      </c>
    </row>
    <row r="391" spans="1:7">
      <c r="A391">
        <v>15</v>
      </c>
      <c r="B391" t="s">
        <v>6</v>
      </c>
      <c r="C391" t="str">
        <f>VLOOKUP(B391,'Ps strains + gtypes'!$A$2:$C$18,3,FALSE)</f>
        <v>Ps2</v>
      </c>
      <c r="D391" t="s">
        <v>98</v>
      </c>
      <c r="E391">
        <v>5</v>
      </c>
      <c r="F391" s="8">
        <v>6</v>
      </c>
      <c r="G391">
        <v>0.63600000000000001</v>
      </c>
    </row>
    <row r="392" spans="1:7">
      <c r="A392">
        <v>122</v>
      </c>
      <c r="B392" s="3" t="s">
        <v>11</v>
      </c>
      <c r="C392" t="str">
        <f>VLOOKUP(B392,'Ps strains + gtypes'!$A$2:$C$18,3,FALSE)</f>
        <v>Ps2</v>
      </c>
      <c r="D392" t="s">
        <v>98</v>
      </c>
      <c r="E392">
        <v>4</v>
      </c>
      <c r="F392" s="8">
        <v>6</v>
      </c>
      <c r="G392">
        <v>0.63200000000000001</v>
      </c>
    </row>
    <row r="393" spans="1:7">
      <c r="A393">
        <v>391</v>
      </c>
      <c r="B393" s="3" t="s">
        <v>20</v>
      </c>
      <c r="C393" t="str">
        <f>VLOOKUP(B393,'Ps strains + gtypes'!$A$2:$C$18,3,FALSE)</f>
        <v>Ps2</v>
      </c>
      <c r="D393" t="s">
        <v>98</v>
      </c>
      <c r="E393" s="3">
        <v>7</v>
      </c>
      <c r="F393" s="8">
        <v>6</v>
      </c>
      <c r="G393">
        <v>0.63200000000000001</v>
      </c>
    </row>
    <row r="394" spans="1:7">
      <c r="A394">
        <v>215</v>
      </c>
      <c r="B394" s="3" t="s">
        <v>14</v>
      </c>
      <c r="C394" t="str">
        <f>VLOOKUP(B394,'Ps strains + gtypes'!$A$2:$C$18,3,FALSE)</f>
        <v>Ps2</v>
      </c>
      <c r="D394" t="s">
        <v>98</v>
      </c>
      <c r="E394">
        <v>5</v>
      </c>
      <c r="F394" s="8">
        <v>6</v>
      </c>
      <c r="G394">
        <v>0.626</v>
      </c>
    </row>
    <row r="395" spans="1:7">
      <c r="A395">
        <v>200</v>
      </c>
      <c r="B395" s="3" t="s">
        <v>13</v>
      </c>
      <c r="C395" t="str">
        <f>VLOOKUP(B395,'Ps strains + gtypes'!$A$2:$C$18,3,FALSE)</f>
        <v>Ps2</v>
      </c>
      <c r="D395" t="s">
        <v>98</v>
      </c>
      <c r="E395">
        <v>10</v>
      </c>
      <c r="F395" s="8">
        <v>6</v>
      </c>
      <c r="G395">
        <v>0.624</v>
      </c>
    </row>
    <row r="396" spans="1:7">
      <c r="A396">
        <v>230</v>
      </c>
      <c r="B396" s="3" t="s">
        <v>14</v>
      </c>
      <c r="C396" t="str">
        <f>VLOOKUP(B396,'Ps strains + gtypes'!$A$2:$C$18,3,FALSE)</f>
        <v>Ps2</v>
      </c>
      <c r="D396" t="s">
        <v>98</v>
      </c>
      <c r="E396">
        <v>10</v>
      </c>
      <c r="F396" s="8">
        <v>6</v>
      </c>
      <c r="G396">
        <v>0.622</v>
      </c>
    </row>
    <row r="397" spans="1:7">
      <c r="A397">
        <v>439</v>
      </c>
      <c r="B397" s="3" t="s">
        <v>22</v>
      </c>
      <c r="C397" t="str">
        <f>VLOOKUP(B397,'Ps strains + gtypes'!$A$2:$C$18,3,FALSE)</f>
        <v>Ps2</v>
      </c>
      <c r="D397" t="s">
        <v>98</v>
      </c>
      <c r="E397" s="3">
        <v>3</v>
      </c>
      <c r="F397" s="8">
        <v>6</v>
      </c>
      <c r="G397">
        <v>0.61799999999999999</v>
      </c>
    </row>
    <row r="398" spans="1:7">
      <c r="A398">
        <v>496</v>
      </c>
      <c r="B398" s="3" t="s">
        <v>24</v>
      </c>
      <c r="C398" t="str">
        <f>VLOOKUP(B398,'Ps strains + gtypes'!$A$2:$C$18,3,FALSE)</f>
        <v>Ps1</v>
      </c>
      <c r="D398" t="s">
        <v>98</v>
      </c>
      <c r="E398" s="3">
        <v>2</v>
      </c>
      <c r="F398" s="8">
        <v>6</v>
      </c>
      <c r="G398">
        <v>0.61199999999999999</v>
      </c>
    </row>
    <row r="399" spans="1:7">
      <c r="A399">
        <v>335</v>
      </c>
      <c r="B399" s="3" t="s">
        <v>18</v>
      </c>
      <c r="C399" t="str">
        <f>VLOOKUP(B399,'Ps strains + gtypes'!$A$2:$C$18,3,FALSE)</f>
        <v>Ps2</v>
      </c>
      <c r="D399" t="s">
        <v>98</v>
      </c>
      <c r="E399">
        <v>5</v>
      </c>
      <c r="F399" s="8">
        <v>6</v>
      </c>
      <c r="G399">
        <v>0.61</v>
      </c>
    </row>
    <row r="400" spans="1:7">
      <c r="A400">
        <v>179</v>
      </c>
      <c r="B400" s="3" t="s">
        <v>13</v>
      </c>
      <c r="C400" t="str">
        <f>VLOOKUP(B400,'Ps strains + gtypes'!$A$2:$C$18,3,FALSE)</f>
        <v>Ps2</v>
      </c>
      <c r="D400" t="s">
        <v>98</v>
      </c>
      <c r="E400">
        <v>3</v>
      </c>
      <c r="F400" s="8">
        <v>6</v>
      </c>
      <c r="G400">
        <v>0.60799999999999998</v>
      </c>
    </row>
    <row r="401" spans="1:7">
      <c r="A401">
        <v>445</v>
      </c>
      <c r="B401" s="3" t="s">
        <v>22</v>
      </c>
      <c r="C401" t="str">
        <f>VLOOKUP(B401,'Ps strains + gtypes'!$A$2:$C$18,3,FALSE)</f>
        <v>Ps2</v>
      </c>
      <c r="D401" t="s">
        <v>98</v>
      </c>
      <c r="E401" s="3">
        <v>5</v>
      </c>
      <c r="F401" s="8">
        <v>6</v>
      </c>
      <c r="G401">
        <v>0.60799999999999998</v>
      </c>
    </row>
    <row r="402" spans="1:7">
      <c r="A402">
        <v>385</v>
      </c>
      <c r="B402" s="3" t="s">
        <v>20</v>
      </c>
      <c r="C402" t="str">
        <f>VLOOKUP(B402,'Ps strains + gtypes'!$A$2:$C$18,3,FALSE)</f>
        <v>Ps2</v>
      </c>
      <c r="D402" t="s">
        <v>98</v>
      </c>
      <c r="E402" s="3">
        <v>5</v>
      </c>
      <c r="F402" s="8">
        <v>6</v>
      </c>
      <c r="G402">
        <v>0.60499999999999998</v>
      </c>
    </row>
    <row r="403" spans="1:7">
      <c r="A403">
        <v>311</v>
      </c>
      <c r="B403" s="3" t="s">
        <v>17</v>
      </c>
      <c r="C403" t="str">
        <f>VLOOKUP(B403,'Ps strains + gtypes'!$A$2:$C$18,3,FALSE)</f>
        <v>Ps1</v>
      </c>
      <c r="D403" t="s">
        <v>98</v>
      </c>
      <c r="E403">
        <v>7</v>
      </c>
      <c r="F403" s="8">
        <v>6</v>
      </c>
      <c r="G403">
        <v>0.60299999999999998</v>
      </c>
    </row>
    <row r="404" spans="1:7">
      <c r="A404">
        <v>209</v>
      </c>
      <c r="B404" s="3" t="s">
        <v>14</v>
      </c>
      <c r="C404" t="str">
        <f>VLOOKUP(B404,'Ps strains + gtypes'!$A$2:$C$18,3,FALSE)</f>
        <v>Ps2</v>
      </c>
      <c r="D404" t="s">
        <v>98</v>
      </c>
      <c r="E404">
        <v>3</v>
      </c>
      <c r="F404" s="8">
        <v>6</v>
      </c>
      <c r="G404">
        <v>0.60199999999999998</v>
      </c>
    </row>
    <row r="405" spans="1:7">
      <c r="A405">
        <v>305</v>
      </c>
      <c r="B405" s="3" t="s">
        <v>17</v>
      </c>
      <c r="C405" t="str">
        <f>VLOOKUP(B405,'Ps strains + gtypes'!$A$2:$C$18,3,FALSE)</f>
        <v>Ps1</v>
      </c>
      <c r="D405" t="s">
        <v>98</v>
      </c>
      <c r="E405">
        <v>5</v>
      </c>
      <c r="F405" s="8">
        <v>6</v>
      </c>
      <c r="G405">
        <v>0.60099999999999998</v>
      </c>
    </row>
    <row r="406" spans="1:7">
      <c r="A406">
        <v>188</v>
      </c>
      <c r="B406" s="3" t="s">
        <v>13</v>
      </c>
      <c r="C406" t="str">
        <f>VLOOKUP(B406,'Ps strains + gtypes'!$A$2:$C$18,3,FALSE)</f>
        <v>Ps2</v>
      </c>
      <c r="D406" t="s">
        <v>98</v>
      </c>
      <c r="E406">
        <v>6</v>
      </c>
      <c r="F406" s="8">
        <v>6</v>
      </c>
      <c r="G406">
        <v>0.59699999999999998</v>
      </c>
    </row>
    <row r="407" spans="1:7">
      <c r="A407">
        <v>272</v>
      </c>
      <c r="B407" s="3" t="s">
        <v>16</v>
      </c>
      <c r="C407" t="str">
        <f>VLOOKUP(B407,'Ps strains + gtypes'!$A$2:$C$18,3,FALSE)</f>
        <v>Ps2</v>
      </c>
      <c r="D407" t="s">
        <v>98</v>
      </c>
      <c r="E407">
        <v>4</v>
      </c>
      <c r="F407" s="8">
        <v>6</v>
      </c>
      <c r="G407">
        <v>0.59699999999999998</v>
      </c>
    </row>
    <row r="408" spans="1:7">
      <c r="A408">
        <v>296</v>
      </c>
      <c r="B408" s="3" t="s">
        <v>17</v>
      </c>
      <c r="C408" t="str">
        <f>VLOOKUP(B408,'Ps strains + gtypes'!$A$2:$C$18,3,FALSE)</f>
        <v>Ps1</v>
      </c>
      <c r="D408" t="s">
        <v>98</v>
      </c>
      <c r="E408">
        <v>2</v>
      </c>
      <c r="F408" s="8">
        <v>6</v>
      </c>
      <c r="G408">
        <v>0.58599999999999997</v>
      </c>
    </row>
    <row r="409" spans="1:7">
      <c r="A409">
        <v>415</v>
      </c>
      <c r="B409" s="3" t="s">
        <v>21</v>
      </c>
      <c r="C409" t="str">
        <f>VLOOKUP(B409,'Ps strains + gtypes'!$A$2:$C$18,3,FALSE)</f>
        <v>Ps2</v>
      </c>
      <c r="D409" t="s">
        <v>98</v>
      </c>
      <c r="E409" s="3">
        <v>5</v>
      </c>
      <c r="F409" s="8">
        <v>6</v>
      </c>
      <c r="G409">
        <v>0.58499999999999996</v>
      </c>
    </row>
    <row r="410" spans="1:7">
      <c r="A410">
        <v>290</v>
      </c>
      <c r="B410" s="3" t="s">
        <v>16</v>
      </c>
      <c r="C410" t="str">
        <f>VLOOKUP(B410,'Ps strains + gtypes'!$A$2:$C$18,3,FALSE)</f>
        <v>Ps2</v>
      </c>
      <c r="D410" t="s">
        <v>98</v>
      </c>
      <c r="E410">
        <v>10</v>
      </c>
      <c r="F410" s="8">
        <v>6</v>
      </c>
      <c r="G410">
        <v>0.58199999999999996</v>
      </c>
    </row>
    <row r="411" spans="1:7">
      <c r="A411">
        <v>418</v>
      </c>
      <c r="B411" s="3" t="s">
        <v>21</v>
      </c>
      <c r="C411" t="str">
        <f>VLOOKUP(B411,'Ps strains + gtypes'!$A$2:$C$18,3,FALSE)</f>
        <v>Ps2</v>
      </c>
      <c r="D411" t="s">
        <v>98</v>
      </c>
      <c r="E411" s="3">
        <v>6</v>
      </c>
      <c r="F411" s="8">
        <v>6</v>
      </c>
      <c r="G411">
        <v>0.57799999999999996</v>
      </c>
    </row>
    <row r="412" spans="1:7">
      <c r="A412">
        <v>505</v>
      </c>
      <c r="B412" s="3" t="s">
        <v>24</v>
      </c>
      <c r="C412" t="str">
        <f>VLOOKUP(B412,'Ps strains + gtypes'!$A$2:$C$18,3,FALSE)</f>
        <v>Ps1</v>
      </c>
      <c r="D412" t="s">
        <v>98</v>
      </c>
      <c r="E412" s="3">
        <v>5</v>
      </c>
      <c r="F412" s="8">
        <v>6</v>
      </c>
      <c r="G412">
        <v>0.57799999999999996</v>
      </c>
    </row>
    <row r="413" spans="1:7">
      <c r="A413">
        <v>6</v>
      </c>
      <c r="B413" t="s">
        <v>6</v>
      </c>
      <c r="C413" t="str">
        <f>VLOOKUP(B413,'Ps strains + gtypes'!$A$2:$C$18,3,FALSE)</f>
        <v>Ps2</v>
      </c>
      <c r="D413" t="s">
        <v>98</v>
      </c>
      <c r="E413">
        <v>2</v>
      </c>
      <c r="F413" s="8">
        <v>6</v>
      </c>
      <c r="G413">
        <v>0.57599999999999996</v>
      </c>
    </row>
    <row r="414" spans="1:7">
      <c r="A414">
        <v>347</v>
      </c>
      <c r="B414" s="3" t="s">
        <v>18</v>
      </c>
      <c r="C414" t="str">
        <f>VLOOKUP(B414,'Ps strains + gtypes'!$A$2:$C$18,3,FALSE)</f>
        <v>Ps2</v>
      </c>
      <c r="D414" t="s">
        <v>98</v>
      </c>
      <c r="E414">
        <v>9</v>
      </c>
      <c r="F414" s="8">
        <v>6</v>
      </c>
      <c r="G414">
        <v>0.57099999999999995</v>
      </c>
    </row>
    <row r="415" spans="1:7">
      <c r="A415">
        <v>332</v>
      </c>
      <c r="B415" s="3" t="s">
        <v>18</v>
      </c>
      <c r="C415" t="str">
        <f>VLOOKUP(B415,'Ps strains + gtypes'!$A$2:$C$18,3,FALSE)</f>
        <v>Ps2</v>
      </c>
      <c r="D415" t="s">
        <v>98</v>
      </c>
      <c r="E415">
        <v>4</v>
      </c>
      <c r="F415" s="8">
        <v>6</v>
      </c>
      <c r="G415">
        <v>0.56999999999999995</v>
      </c>
    </row>
    <row r="416" spans="1:7">
      <c r="A416">
        <v>421</v>
      </c>
      <c r="B416" s="3" t="s">
        <v>21</v>
      </c>
      <c r="C416" t="str">
        <f>VLOOKUP(B416,'Ps strains + gtypes'!$A$2:$C$18,3,FALSE)</f>
        <v>Ps2</v>
      </c>
      <c r="D416" t="s">
        <v>98</v>
      </c>
      <c r="E416" s="3">
        <v>7</v>
      </c>
      <c r="F416" s="8">
        <v>6</v>
      </c>
      <c r="G416">
        <v>0.56799999999999995</v>
      </c>
    </row>
    <row r="417" spans="1:7">
      <c r="A417">
        <v>406</v>
      </c>
      <c r="B417" s="3" t="s">
        <v>21</v>
      </c>
      <c r="C417" t="str">
        <f>VLOOKUP(B417,'Ps strains + gtypes'!$A$2:$C$18,3,FALSE)</f>
        <v>Ps2</v>
      </c>
      <c r="D417" t="s">
        <v>98</v>
      </c>
      <c r="E417" s="3">
        <v>2</v>
      </c>
      <c r="F417" s="8">
        <v>6</v>
      </c>
      <c r="G417">
        <v>0.56299999999999994</v>
      </c>
    </row>
    <row r="418" spans="1:7">
      <c r="A418">
        <v>134</v>
      </c>
      <c r="B418" s="3" t="s">
        <v>11</v>
      </c>
      <c r="C418" t="str">
        <f>VLOOKUP(B418,'Ps strains + gtypes'!$A$2:$C$18,3,FALSE)</f>
        <v>Ps2</v>
      </c>
      <c r="D418" t="s">
        <v>98</v>
      </c>
      <c r="E418">
        <v>8</v>
      </c>
      <c r="F418" s="8">
        <v>6</v>
      </c>
      <c r="G418">
        <v>0.56200000000000006</v>
      </c>
    </row>
    <row r="419" spans="1:7">
      <c r="A419">
        <v>448</v>
      </c>
      <c r="B419" s="3" t="s">
        <v>22</v>
      </c>
      <c r="C419" t="str">
        <f>VLOOKUP(B419,'Ps strains + gtypes'!$A$2:$C$18,3,FALSE)</f>
        <v>Ps2</v>
      </c>
      <c r="D419" t="s">
        <v>98</v>
      </c>
      <c r="E419" s="3">
        <v>6</v>
      </c>
      <c r="F419" s="8">
        <v>6</v>
      </c>
      <c r="G419">
        <v>0.56200000000000006</v>
      </c>
    </row>
    <row r="420" spans="1:7">
      <c r="A420">
        <v>469</v>
      </c>
      <c r="B420" s="3" t="s">
        <v>23</v>
      </c>
      <c r="C420" t="str">
        <f>VLOOKUP(B420,'Ps strains + gtypes'!$A$2:$C$18,3,FALSE)</f>
        <v>Ps2</v>
      </c>
      <c r="D420" t="s">
        <v>98</v>
      </c>
      <c r="E420" s="3">
        <v>3</v>
      </c>
      <c r="F420" s="8">
        <v>6</v>
      </c>
      <c r="G420">
        <v>0.55600000000000005</v>
      </c>
    </row>
    <row r="421" spans="1:7">
      <c r="A421">
        <v>206</v>
      </c>
      <c r="B421" s="3" t="s">
        <v>14</v>
      </c>
      <c r="C421" t="str">
        <f>VLOOKUP(B421,'Ps strains + gtypes'!$A$2:$C$18,3,FALSE)</f>
        <v>Ps2</v>
      </c>
      <c r="D421" t="s">
        <v>98</v>
      </c>
      <c r="E421">
        <v>2</v>
      </c>
      <c r="F421" s="8">
        <v>6</v>
      </c>
      <c r="G421">
        <v>0.55500000000000005</v>
      </c>
    </row>
    <row r="422" spans="1:7">
      <c r="A422">
        <v>128</v>
      </c>
      <c r="B422" s="3" t="s">
        <v>11</v>
      </c>
      <c r="C422" t="str">
        <f>VLOOKUP(B422,'Ps strains + gtypes'!$A$2:$C$18,3,FALSE)</f>
        <v>Ps2</v>
      </c>
      <c r="D422" t="s">
        <v>98</v>
      </c>
      <c r="E422">
        <v>6</v>
      </c>
      <c r="F422" s="8">
        <v>6</v>
      </c>
      <c r="G422">
        <v>0.54400000000000004</v>
      </c>
    </row>
    <row r="423" spans="1:7">
      <c r="A423">
        <v>338</v>
      </c>
      <c r="B423" s="3" t="s">
        <v>18</v>
      </c>
      <c r="C423" t="str">
        <f>VLOOKUP(B423,'Ps strains + gtypes'!$A$2:$C$18,3,FALSE)</f>
        <v>Ps2</v>
      </c>
      <c r="D423" t="s">
        <v>98</v>
      </c>
      <c r="E423">
        <v>6</v>
      </c>
      <c r="F423" s="8">
        <v>6</v>
      </c>
      <c r="G423">
        <v>0.54</v>
      </c>
    </row>
    <row r="424" spans="1:7">
      <c r="A424">
        <v>191</v>
      </c>
      <c r="B424" s="3" t="s">
        <v>13</v>
      </c>
      <c r="C424" t="str">
        <f>VLOOKUP(B424,'Ps strains + gtypes'!$A$2:$C$18,3,FALSE)</f>
        <v>Ps2</v>
      </c>
      <c r="D424" t="s">
        <v>98</v>
      </c>
      <c r="E424">
        <v>7</v>
      </c>
      <c r="F424" s="8">
        <v>6</v>
      </c>
      <c r="G424">
        <v>0.53800000000000003</v>
      </c>
    </row>
    <row r="425" spans="1:7">
      <c r="A425">
        <v>308</v>
      </c>
      <c r="B425" s="3" t="s">
        <v>17</v>
      </c>
      <c r="C425" t="str">
        <f>VLOOKUP(B425,'Ps strains + gtypes'!$A$2:$C$18,3,FALSE)</f>
        <v>Ps1</v>
      </c>
      <c r="D425" t="s">
        <v>98</v>
      </c>
      <c r="E425">
        <v>6</v>
      </c>
      <c r="F425" s="8">
        <v>6</v>
      </c>
      <c r="G425">
        <v>0.53500000000000003</v>
      </c>
    </row>
    <row r="426" spans="1:7">
      <c r="A426">
        <v>27</v>
      </c>
      <c r="B426" t="s">
        <v>6</v>
      </c>
      <c r="C426" t="str">
        <f>VLOOKUP(B426,'Ps strains + gtypes'!$A$2:$C$18,3,FALSE)</f>
        <v>Ps2</v>
      </c>
      <c r="D426" t="s">
        <v>98</v>
      </c>
      <c r="E426">
        <v>9</v>
      </c>
      <c r="F426" s="8">
        <v>6</v>
      </c>
      <c r="G426">
        <v>0.53100000000000003</v>
      </c>
    </row>
    <row r="427" spans="1:7">
      <c r="A427">
        <v>30</v>
      </c>
      <c r="B427" t="s">
        <v>6</v>
      </c>
      <c r="C427" t="str">
        <f>VLOOKUP(B427,'Ps strains + gtypes'!$A$2:$C$18,3,FALSE)</f>
        <v>Ps2</v>
      </c>
      <c r="D427" t="s">
        <v>98</v>
      </c>
      <c r="E427">
        <v>10</v>
      </c>
      <c r="F427" s="8">
        <v>6</v>
      </c>
      <c r="G427">
        <v>0.53100000000000003</v>
      </c>
    </row>
    <row r="428" spans="1:7">
      <c r="A428">
        <v>520</v>
      </c>
      <c r="B428" s="3" t="s">
        <v>24</v>
      </c>
      <c r="C428" t="str">
        <f>VLOOKUP(B428,'Ps strains + gtypes'!$A$2:$C$18,3,FALSE)</f>
        <v>Ps1</v>
      </c>
      <c r="D428" t="s">
        <v>98</v>
      </c>
      <c r="E428" s="3">
        <v>10</v>
      </c>
      <c r="F428" s="8">
        <v>6</v>
      </c>
      <c r="G428">
        <v>0.52700000000000002</v>
      </c>
    </row>
    <row r="429" spans="1:7">
      <c r="A429">
        <v>227</v>
      </c>
      <c r="B429" s="3" t="s">
        <v>14</v>
      </c>
      <c r="C429" t="str">
        <f>VLOOKUP(B429,'Ps strains + gtypes'!$A$2:$C$18,3,FALSE)</f>
        <v>Ps2</v>
      </c>
      <c r="D429" t="s">
        <v>98</v>
      </c>
      <c r="E429">
        <v>9</v>
      </c>
      <c r="F429" s="8">
        <v>6</v>
      </c>
      <c r="G429">
        <v>0.52500000000000002</v>
      </c>
    </row>
    <row r="430" spans="1:7">
      <c r="A430">
        <v>239</v>
      </c>
      <c r="B430" s="3" t="s">
        <v>15</v>
      </c>
      <c r="C430" t="str">
        <f>VLOOKUP(B430,'Ps strains + gtypes'!$A$2:$C$18,3,FALSE)</f>
        <v>Ps2</v>
      </c>
      <c r="D430" t="s">
        <v>98</v>
      </c>
      <c r="E430">
        <v>3</v>
      </c>
      <c r="F430" s="8">
        <v>6</v>
      </c>
      <c r="G430">
        <v>0.52200000000000002</v>
      </c>
    </row>
    <row r="431" spans="1:7">
      <c r="A431">
        <v>400</v>
      </c>
      <c r="B431" s="3" t="s">
        <v>20</v>
      </c>
      <c r="C431" t="str">
        <f>VLOOKUP(B431,'Ps strains + gtypes'!$A$2:$C$18,3,FALSE)</f>
        <v>Ps2</v>
      </c>
      <c r="D431" t="s">
        <v>98</v>
      </c>
      <c r="E431" s="3">
        <v>10</v>
      </c>
      <c r="F431" s="8">
        <v>6</v>
      </c>
      <c r="G431">
        <v>0.52200000000000002</v>
      </c>
    </row>
    <row r="432" spans="1:7">
      <c r="A432">
        <v>376</v>
      </c>
      <c r="B432" s="3" t="s">
        <v>20</v>
      </c>
      <c r="C432" t="str">
        <f>VLOOKUP(B432,'Ps strains + gtypes'!$A$2:$C$18,3,FALSE)</f>
        <v>Ps2</v>
      </c>
      <c r="D432" t="s">
        <v>98</v>
      </c>
      <c r="E432" s="3">
        <v>2</v>
      </c>
      <c r="F432" s="8">
        <v>6</v>
      </c>
      <c r="G432">
        <v>0.51800000000000002</v>
      </c>
    </row>
    <row r="433" spans="1:7">
      <c r="A433">
        <v>472</v>
      </c>
      <c r="B433" s="3" t="s">
        <v>23</v>
      </c>
      <c r="C433" t="str">
        <f>VLOOKUP(B433,'Ps strains + gtypes'!$A$2:$C$18,3,FALSE)</f>
        <v>Ps2</v>
      </c>
      <c r="D433" t="s">
        <v>98</v>
      </c>
      <c r="E433" s="3">
        <v>4</v>
      </c>
      <c r="F433" s="8">
        <v>6</v>
      </c>
      <c r="G433">
        <v>0.51100000000000001</v>
      </c>
    </row>
    <row r="434" spans="1:7">
      <c r="A434">
        <v>218</v>
      </c>
      <c r="B434" s="3" t="s">
        <v>14</v>
      </c>
      <c r="C434" t="str">
        <f>VLOOKUP(B434,'Ps strains + gtypes'!$A$2:$C$18,3,FALSE)</f>
        <v>Ps2</v>
      </c>
      <c r="D434" t="s">
        <v>98</v>
      </c>
      <c r="E434">
        <v>6</v>
      </c>
      <c r="F434" s="8">
        <v>6</v>
      </c>
      <c r="G434">
        <v>0.51</v>
      </c>
    </row>
    <row r="435" spans="1:7">
      <c r="A435">
        <v>412</v>
      </c>
      <c r="B435" s="3" t="s">
        <v>21</v>
      </c>
      <c r="C435" t="str">
        <f>VLOOKUP(B435,'Ps strains + gtypes'!$A$2:$C$18,3,FALSE)</f>
        <v>Ps2</v>
      </c>
      <c r="D435" t="s">
        <v>98</v>
      </c>
      <c r="E435" s="3">
        <v>4</v>
      </c>
      <c r="F435" s="8">
        <v>6</v>
      </c>
      <c r="G435">
        <v>0.50900000000000001</v>
      </c>
    </row>
    <row r="436" spans="1:7">
      <c r="A436">
        <v>433</v>
      </c>
      <c r="B436" s="3" t="s">
        <v>22</v>
      </c>
      <c r="C436" t="str">
        <f>VLOOKUP(B436,'Ps strains + gtypes'!$A$2:$C$18,3,FALSE)</f>
        <v>Ps2</v>
      </c>
      <c r="D436" t="s">
        <v>98</v>
      </c>
      <c r="E436" s="3">
        <v>1</v>
      </c>
      <c r="F436" s="8">
        <v>6</v>
      </c>
      <c r="G436">
        <v>0.50800000000000001</v>
      </c>
    </row>
    <row r="437" spans="1:7">
      <c r="A437">
        <v>508</v>
      </c>
      <c r="B437" s="3" t="s">
        <v>24</v>
      </c>
      <c r="C437" t="str">
        <f>VLOOKUP(B437,'Ps strains + gtypes'!$A$2:$C$18,3,FALSE)</f>
        <v>Ps1</v>
      </c>
      <c r="D437" t="s">
        <v>98</v>
      </c>
      <c r="E437" s="3">
        <v>6</v>
      </c>
      <c r="F437" s="8">
        <v>6</v>
      </c>
      <c r="G437">
        <v>0.50700000000000001</v>
      </c>
    </row>
    <row r="438" spans="1:7">
      <c r="A438">
        <v>517</v>
      </c>
      <c r="B438" s="3" t="s">
        <v>24</v>
      </c>
      <c r="C438" t="str">
        <f>VLOOKUP(B438,'Ps strains + gtypes'!$A$2:$C$18,3,FALSE)</f>
        <v>Ps1</v>
      </c>
      <c r="D438" t="s">
        <v>98</v>
      </c>
      <c r="E438" s="3">
        <v>9</v>
      </c>
      <c r="F438" s="8">
        <v>6</v>
      </c>
      <c r="G438">
        <v>0.502</v>
      </c>
    </row>
    <row r="439" spans="1:7">
      <c r="A439">
        <v>12</v>
      </c>
      <c r="B439" t="s">
        <v>6</v>
      </c>
      <c r="C439" t="str">
        <f>VLOOKUP(B439,'Ps strains + gtypes'!$A$2:$C$18,3,FALSE)</f>
        <v>Ps2</v>
      </c>
      <c r="D439" t="s">
        <v>98</v>
      </c>
      <c r="E439">
        <v>4</v>
      </c>
      <c r="F439" s="8">
        <v>6</v>
      </c>
      <c r="G439">
        <v>0.495</v>
      </c>
    </row>
    <row r="440" spans="1:7">
      <c r="A440">
        <v>341</v>
      </c>
      <c r="B440" s="3" t="s">
        <v>18</v>
      </c>
      <c r="C440" t="str">
        <f>VLOOKUP(B440,'Ps strains + gtypes'!$A$2:$C$18,3,FALSE)</f>
        <v>Ps2</v>
      </c>
      <c r="D440" t="s">
        <v>98</v>
      </c>
      <c r="E440">
        <v>7</v>
      </c>
      <c r="F440" s="8">
        <v>6</v>
      </c>
      <c r="G440">
        <v>0.495</v>
      </c>
    </row>
    <row r="441" spans="1:7">
      <c r="A441">
        <v>442</v>
      </c>
      <c r="B441" s="3" t="s">
        <v>22</v>
      </c>
      <c r="C441" t="str">
        <f>VLOOKUP(B441,'Ps strains + gtypes'!$A$2:$C$18,3,FALSE)</f>
        <v>Ps2</v>
      </c>
      <c r="D441" t="s">
        <v>98</v>
      </c>
      <c r="E441" s="3">
        <v>4</v>
      </c>
      <c r="F441" s="8">
        <v>6</v>
      </c>
      <c r="G441">
        <v>0.48599999999999999</v>
      </c>
    </row>
    <row r="442" spans="1:7">
      <c r="A442">
        <v>511</v>
      </c>
      <c r="B442" s="3" t="s">
        <v>24</v>
      </c>
      <c r="C442" t="str">
        <f>VLOOKUP(B442,'Ps strains + gtypes'!$A$2:$C$18,3,FALSE)</f>
        <v>Ps1</v>
      </c>
      <c r="D442" t="s">
        <v>98</v>
      </c>
      <c r="E442" s="3">
        <v>7</v>
      </c>
      <c r="F442" s="8">
        <v>6</v>
      </c>
      <c r="G442">
        <v>0.48399999999999999</v>
      </c>
    </row>
    <row r="443" spans="1:7">
      <c r="A443">
        <v>502</v>
      </c>
      <c r="B443" s="3" t="s">
        <v>24</v>
      </c>
      <c r="C443" t="str">
        <f>VLOOKUP(B443,'Ps strains + gtypes'!$A$2:$C$18,3,FALSE)</f>
        <v>Ps1</v>
      </c>
      <c r="D443" t="s">
        <v>98</v>
      </c>
      <c r="E443" s="3">
        <v>4</v>
      </c>
      <c r="F443" s="8">
        <v>6</v>
      </c>
      <c r="G443">
        <v>0.48199999999999998</v>
      </c>
    </row>
    <row r="444" spans="1:7">
      <c r="A444">
        <v>212</v>
      </c>
      <c r="B444" s="3" t="s">
        <v>14</v>
      </c>
      <c r="C444" t="str">
        <f>VLOOKUP(B444,'Ps strains + gtypes'!$A$2:$C$18,3,FALSE)</f>
        <v>Ps2</v>
      </c>
      <c r="D444" t="s">
        <v>98</v>
      </c>
      <c r="E444">
        <v>4</v>
      </c>
      <c r="F444" s="8">
        <v>6</v>
      </c>
      <c r="G444">
        <v>0.46600000000000003</v>
      </c>
    </row>
    <row r="445" spans="1:7">
      <c r="A445">
        <v>475</v>
      </c>
      <c r="B445" s="3" t="s">
        <v>23</v>
      </c>
      <c r="C445" t="str">
        <f>VLOOKUP(B445,'Ps strains + gtypes'!$A$2:$C$18,3,FALSE)</f>
        <v>Ps2</v>
      </c>
      <c r="D445" t="s">
        <v>98</v>
      </c>
      <c r="E445" s="3">
        <v>5</v>
      </c>
      <c r="F445" s="8">
        <v>6</v>
      </c>
      <c r="G445">
        <v>0.45800000000000002</v>
      </c>
    </row>
    <row r="446" spans="1:7">
      <c r="A446">
        <v>203</v>
      </c>
      <c r="B446" s="3" t="s">
        <v>14</v>
      </c>
      <c r="C446" t="str">
        <f>VLOOKUP(B446,'Ps strains + gtypes'!$A$2:$C$18,3,FALSE)</f>
        <v>Ps2</v>
      </c>
      <c r="D446" t="s">
        <v>98</v>
      </c>
      <c r="E446">
        <v>1</v>
      </c>
      <c r="F446" s="8">
        <v>6</v>
      </c>
      <c r="G446">
        <v>0.45500000000000002</v>
      </c>
    </row>
    <row r="447" spans="1:7">
      <c r="A447">
        <v>140</v>
      </c>
      <c r="B447" s="3" t="s">
        <v>11</v>
      </c>
      <c r="C447" t="str">
        <f>VLOOKUP(B447,'Ps strains + gtypes'!$A$2:$C$18,3,FALSE)</f>
        <v>Ps2</v>
      </c>
      <c r="D447" t="s">
        <v>98</v>
      </c>
      <c r="E447">
        <v>10</v>
      </c>
      <c r="F447" s="8">
        <v>6</v>
      </c>
      <c r="G447">
        <v>0.45300000000000001</v>
      </c>
    </row>
    <row r="448" spans="1:7">
      <c r="A448">
        <v>451</v>
      </c>
      <c r="B448" s="3" t="s">
        <v>22</v>
      </c>
      <c r="C448" t="str">
        <f>VLOOKUP(B448,'Ps strains + gtypes'!$A$2:$C$18,3,FALSE)</f>
        <v>Ps2</v>
      </c>
      <c r="D448" t="s">
        <v>98</v>
      </c>
      <c r="E448" s="3">
        <v>7</v>
      </c>
      <c r="F448" s="8">
        <v>6</v>
      </c>
      <c r="G448">
        <v>0.45200000000000001</v>
      </c>
    </row>
    <row r="449" spans="1:7">
      <c r="A449">
        <v>490</v>
      </c>
      <c r="B449" s="3" t="s">
        <v>23</v>
      </c>
      <c r="C449" t="str">
        <f>VLOOKUP(B449,'Ps strains + gtypes'!$A$2:$C$18,3,FALSE)</f>
        <v>Ps2</v>
      </c>
      <c r="D449" t="s">
        <v>98</v>
      </c>
      <c r="E449" s="3">
        <v>10</v>
      </c>
      <c r="F449" s="8">
        <v>6</v>
      </c>
      <c r="G449">
        <v>0.439</v>
      </c>
    </row>
    <row r="450" spans="1:7">
      <c r="A450">
        <v>487</v>
      </c>
      <c r="B450" s="3" t="s">
        <v>23</v>
      </c>
      <c r="C450" t="str">
        <f>VLOOKUP(B450,'Ps strains + gtypes'!$A$2:$C$18,3,FALSE)</f>
        <v>Ps2</v>
      </c>
      <c r="D450" t="s">
        <v>98</v>
      </c>
      <c r="E450" s="3">
        <v>9</v>
      </c>
      <c r="F450" s="8">
        <v>6</v>
      </c>
      <c r="G450">
        <v>0.433</v>
      </c>
    </row>
    <row r="451" spans="1:7">
      <c r="A451">
        <v>131</v>
      </c>
      <c r="B451" s="3" t="s">
        <v>11</v>
      </c>
      <c r="C451" t="str">
        <f>VLOOKUP(B451,'Ps strains + gtypes'!$A$2:$C$18,3,FALSE)</f>
        <v>Ps2</v>
      </c>
      <c r="D451" t="s">
        <v>98</v>
      </c>
      <c r="E451">
        <v>7</v>
      </c>
      <c r="F451" s="8">
        <v>6</v>
      </c>
      <c r="G451">
        <v>0.432</v>
      </c>
    </row>
    <row r="452" spans="1:7">
      <c r="A452">
        <v>481</v>
      </c>
      <c r="B452" s="3" t="s">
        <v>23</v>
      </c>
      <c r="C452" t="str">
        <f>VLOOKUP(B452,'Ps strains + gtypes'!$A$2:$C$18,3,FALSE)</f>
        <v>Ps2</v>
      </c>
      <c r="D452" t="s">
        <v>98</v>
      </c>
      <c r="E452" s="3">
        <v>7</v>
      </c>
      <c r="F452" s="8">
        <v>6</v>
      </c>
      <c r="G452">
        <v>0.42799999999999999</v>
      </c>
    </row>
    <row r="453" spans="1:7">
      <c r="A453">
        <v>427</v>
      </c>
      <c r="B453" s="3" t="s">
        <v>21</v>
      </c>
      <c r="C453" t="str">
        <f>VLOOKUP(B453,'Ps strains + gtypes'!$A$2:$C$18,3,FALSE)</f>
        <v>Ps2</v>
      </c>
      <c r="D453" t="s">
        <v>98</v>
      </c>
      <c r="E453" s="3">
        <v>9</v>
      </c>
      <c r="F453" s="8">
        <v>6</v>
      </c>
      <c r="G453">
        <v>0.42699999999999999</v>
      </c>
    </row>
    <row r="454" spans="1:7">
      <c r="A454">
        <v>224</v>
      </c>
      <c r="B454" s="3" t="s">
        <v>14</v>
      </c>
      <c r="C454" t="str">
        <f>VLOOKUP(B454,'Ps strains + gtypes'!$A$2:$C$18,3,FALSE)</f>
        <v>Ps2</v>
      </c>
      <c r="D454" t="s">
        <v>98</v>
      </c>
      <c r="E454">
        <v>8</v>
      </c>
      <c r="F454" s="8">
        <v>6</v>
      </c>
      <c r="G454">
        <v>0.42</v>
      </c>
    </row>
    <row r="455" spans="1:7">
      <c r="A455">
        <v>21</v>
      </c>
      <c r="B455" t="s">
        <v>6</v>
      </c>
      <c r="C455" t="str">
        <f>VLOOKUP(B455,'Ps strains + gtypes'!$A$2:$C$18,3,FALSE)</f>
        <v>Ps2</v>
      </c>
      <c r="D455" t="s">
        <v>98</v>
      </c>
      <c r="E455">
        <v>7</v>
      </c>
      <c r="F455" s="8">
        <v>6</v>
      </c>
      <c r="G455">
        <v>0.41899999999999998</v>
      </c>
    </row>
    <row r="456" spans="1:7">
      <c r="A456">
        <v>221</v>
      </c>
      <c r="B456" s="3" t="s">
        <v>14</v>
      </c>
      <c r="C456" t="str">
        <f>VLOOKUP(B456,'Ps strains + gtypes'!$A$2:$C$18,3,FALSE)</f>
        <v>Ps2</v>
      </c>
      <c r="D456" t="s">
        <v>98</v>
      </c>
      <c r="E456">
        <v>7</v>
      </c>
      <c r="F456" s="8">
        <v>6</v>
      </c>
      <c r="G456">
        <v>0.41899999999999998</v>
      </c>
    </row>
    <row r="457" spans="1:7">
      <c r="A457">
        <v>287</v>
      </c>
      <c r="B457" s="3" t="s">
        <v>16</v>
      </c>
      <c r="C457" t="str">
        <f>VLOOKUP(B457,'Ps strains + gtypes'!$A$2:$C$18,3,FALSE)</f>
        <v>Ps2</v>
      </c>
      <c r="D457" t="s">
        <v>98</v>
      </c>
      <c r="E457">
        <v>9</v>
      </c>
      <c r="F457" s="8">
        <v>6</v>
      </c>
      <c r="G457">
        <v>0.41899999999999998</v>
      </c>
    </row>
    <row r="458" spans="1:7">
      <c r="A458">
        <v>260</v>
      </c>
      <c r="B458" s="3" t="s">
        <v>15</v>
      </c>
      <c r="C458" t="str">
        <f>VLOOKUP(B458,'Ps strains + gtypes'!$A$2:$C$18,3,FALSE)</f>
        <v>Ps2</v>
      </c>
      <c r="D458" t="s">
        <v>98</v>
      </c>
      <c r="E458">
        <v>10</v>
      </c>
      <c r="F458" s="8">
        <v>6</v>
      </c>
      <c r="G458">
        <v>0.41399999999999998</v>
      </c>
    </row>
    <row r="459" spans="1:7">
      <c r="A459">
        <v>478</v>
      </c>
      <c r="B459" s="3" t="s">
        <v>23</v>
      </c>
      <c r="C459" t="str">
        <f>VLOOKUP(B459,'Ps strains + gtypes'!$A$2:$C$18,3,FALSE)</f>
        <v>Ps2</v>
      </c>
      <c r="D459" t="s">
        <v>98</v>
      </c>
      <c r="E459" s="3">
        <v>6</v>
      </c>
      <c r="F459" s="8">
        <v>6</v>
      </c>
      <c r="G459">
        <v>0.41299999999999998</v>
      </c>
    </row>
    <row r="460" spans="1:7">
      <c r="A460">
        <v>350</v>
      </c>
      <c r="B460" s="3" t="s">
        <v>18</v>
      </c>
      <c r="C460" t="str">
        <f>VLOOKUP(B460,'Ps strains + gtypes'!$A$2:$C$18,3,FALSE)</f>
        <v>Ps2</v>
      </c>
      <c r="D460" t="s">
        <v>98</v>
      </c>
      <c r="E460">
        <v>10</v>
      </c>
      <c r="F460" s="8">
        <v>6</v>
      </c>
      <c r="G460">
        <v>0.41199999999999998</v>
      </c>
    </row>
    <row r="461" spans="1:7">
      <c r="A461">
        <v>245</v>
      </c>
      <c r="B461" s="3" t="s">
        <v>15</v>
      </c>
      <c r="C461" t="str">
        <f>VLOOKUP(B461,'Ps strains + gtypes'!$A$2:$C$18,3,FALSE)</f>
        <v>Ps2</v>
      </c>
      <c r="D461" t="s">
        <v>98</v>
      </c>
      <c r="E461">
        <v>5</v>
      </c>
      <c r="F461" s="8">
        <v>6</v>
      </c>
      <c r="G461">
        <v>0.40799999999999997</v>
      </c>
    </row>
    <row r="462" spans="1:7">
      <c r="A462">
        <v>263</v>
      </c>
      <c r="B462" s="3" t="s">
        <v>16</v>
      </c>
      <c r="C462" t="str">
        <f>VLOOKUP(B462,'Ps strains + gtypes'!$A$2:$C$18,3,FALSE)</f>
        <v>Ps2</v>
      </c>
      <c r="D462" t="s">
        <v>98</v>
      </c>
      <c r="E462">
        <v>1</v>
      </c>
      <c r="F462" s="8">
        <v>6</v>
      </c>
      <c r="G462">
        <v>0.40100000000000002</v>
      </c>
    </row>
    <row r="463" spans="1:7">
      <c r="A463">
        <v>257</v>
      </c>
      <c r="B463" s="3" t="s">
        <v>15</v>
      </c>
      <c r="C463" t="str">
        <f>VLOOKUP(B463,'Ps strains + gtypes'!$A$2:$C$18,3,FALSE)</f>
        <v>Ps2</v>
      </c>
      <c r="D463" t="s">
        <v>98</v>
      </c>
      <c r="E463">
        <v>9</v>
      </c>
      <c r="F463" s="8">
        <v>6</v>
      </c>
      <c r="G463">
        <v>0.39</v>
      </c>
    </row>
    <row r="464" spans="1:7">
      <c r="A464">
        <v>320</v>
      </c>
      <c r="B464" s="3" t="s">
        <v>17</v>
      </c>
      <c r="C464" t="str">
        <f>VLOOKUP(B464,'Ps strains + gtypes'!$A$2:$C$18,3,FALSE)</f>
        <v>Ps1</v>
      </c>
      <c r="D464" t="s">
        <v>98</v>
      </c>
      <c r="E464">
        <v>10</v>
      </c>
      <c r="F464" s="8">
        <v>6</v>
      </c>
      <c r="G464">
        <v>0.38</v>
      </c>
    </row>
    <row r="465" spans="1:7">
      <c r="A465">
        <v>344</v>
      </c>
      <c r="B465" s="3" t="s">
        <v>18</v>
      </c>
      <c r="C465" t="str">
        <f>VLOOKUP(B465,'Ps strains + gtypes'!$A$2:$C$18,3,FALSE)</f>
        <v>Ps2</v>
      </c>
      <c r="D465" t="s">
        <v>98</v>
      </c>
      <c r="E465">
        <v>8</v>
      </c>
      <c r="F465" s="8">
        <v>6</v>
      </c>
      <c r="G465">
        <v>0.36799999999999999</v>
      </c>
    </row>
    <row r="466" spans="1:7">
      <c r="A466">
        <v>317</v>
      </c>
      <c r="B466" s="3" t="s">
        <v>17</v>
      </c>
      <c r="C466" t="str">
        <f>VLOOKUP(B466,'Ps strains + gtypes'!$A$2:$C$18,3,FALSE)</f>
        <v>Ps1</v>
      </c>
      <c r="D466" t="s">
        <v>98</v>
      </c>
      <c r="E466">
        <v>9</v>
      </c>
      <c r="F466" s="8">
        <v>6</v>
      </c>
      <c r="G466">
        <v>0.36299999999999999</v>
      </c>
    </row>
    <row r="467" spans="1:7">
      <c r="A467">
        <v>236</v>
      </c>
      <c r="B467" s="3" t="s">
        <v>15</v>
      </c>
      <c r="C467" t="str">
        <f>VLOOKUP(B467,'Ps strains + gtypes'!$A$2:$C$18,3,FALSE)</f>
        <v>Ps2</v>
      </c>
      <c r="D467" t="s">
        <v>98</v>
      </c>
      <c r="E467">
        <v>2</v>
      </c>
      <c r="F467" s="8">
        <v>6</v>
      </c>
      <c r="G467">
        <v>0.36199999999999999</v>
      </c>
    </row>
    <row r="468" spans="1:7">
      <c r="A468">
        <v>248</v>
      </c>
      <c r="B468" s="3" t="s">
        <v>15</v>
      </c>
      <c r="C468" t="str">
        <f>VLOOKUP(B468,'Ps strains + gtypes'!$A$2:$C$18,3,FALSE)</f>
        <v>Ps2</v>
      </c>
      <c r="D468" t="s">
        <v>98</v>
      </c>
      <c r="E468">
        <v>6</v>
      </c>
      <c r="F468" s="8">
        <v>6</v>
      </c>
      <c r="G468">
        <v>0.36099999999999999</v>
      </c>
    </row>
    <row r="469" spans="1:7">
      <c r="A469">
        <v>430</v>
      </c>
      <c r="B469" s="3" t="s">
        <v>21</v>
      </c>
      <c r="C469" t="str">
        <f>VLOOKUP(B469,'Ps strains + gtypes'!$A$2:$C$18,3,FALSE)</f>
        <v>Ps2</v>
      </c>
      <c r="D469" t="s">
        <v>98</v>
      </c>
      <c r="E469" s="3">
        <v>10</v>
      </c>
      <c r="F469" s="8">
        <v>6</v>
      </c>
      <c r="G469">
        <v>0.35299999999999998</v>
      </c>
    </row>
    <row r="470" spans="1:7">
      <c r="A470">
        <v>18</v>
      </c>
      <c r="B470" t="s">
        <v>6</v>
      </c>
      <c r="C470" t="str">
        <f>VLOOKUP(B470,'Ps strains + gtypes'!$A$2:$C$18,3,FALSE)</f>
        <v>Ps2</v>
      </c>
      <c r="D470" t="s">
        <v>98</v>
      </c>
      <c r="E470">
        <v>6</v>
      </c>
      <c r="F470" s="8">
        <v>6</v>
      </c>
      <c r="G470">
        <v>0.35099999999999998</v>
      </c>
    </row>
    <row r="471" spans="1:7">
      <c r="A471">
        <v>251</v>
      </c>
      <c r="B471" s="3" t="s">
        <v>15</v>
      </c>
      <c r="C471" t="str">
        <f>VLOOKUP(B471,'Ps strains + gtypes'!$A$2:$C$18,3,FALSE)</f>
        <v>Ps2</v>
      </c>
      <c r="D471" t="s">
        <v>98</v>
      </c>
      <c r="E471">
        <v>7</v>
      </c>
      <c r="F471" s="8">
        <v>6</v>
      </c>
      <c r="G471">
        <v>0.34599999999999997</v>
      </c>
    </row>
    <row r="472" spans="1:7">
      <c r="A472">
        <v>394</v>
      </c>
      <c r="B472" s="3" t="s">
        <v>20</v>
      </c>
      <c r="C472" t="str">
        <f>VLOOKUP(B472,'Ps strains + gtypes'!$A$2:$C$18,3,FALSE)</f>
        <v>Ps2</v>
      </c>
      <c r="D472" t="s">
        <v>98</v>
      </c>
      <c r="E472" s="3">
        <v>8</v>
      </c>
      <c r="F472" s="8">
        <v>6</v>
      </c>
      <c r="G472">
        <v>0.32600000000000001</v>
      </c>
    </row>
    <row r="473" spans="1:7">
      <c r="A473">
        <v>242</v>
      </c>
      <c r="B473" s="3" t="s">
        <v>15</v>
      </c>
      <c r="C473" t="str">
        <f>VLOOKUP(B473,'Ps strains + gtypes'!$A$2:$C$18,3,FALSE)</f>
        <v>Ps2</v>
      </c>
      <c r="D473" t="s">
        <v>98</v>
      </c>
      <c r="E473">
        <v>4</v>
      </c>
      <c r="F473" s="8">
        <v>6</v>
      </c>
      <c r="G473">
        <v>0.32500000000000001</v>
      </c>
    </row>
    <row r="474" spans="1:7">
      <c r="A474">
        <v>373</v>
      </c>
      <c r="B474" s="3" t="s">
        <v>20</v>
      </c>
      <c r="C474" t="str">
        <f>VLOOKUP(B474,'Ps strains + gtypes'!$A$2:$C$18,3,FALSE)</f>
        <v>Ps2</v>
      </c>
      <c r="D474" t="s">
        <v>98</v>
      </c>
      <c r="E474" s="3">
        <v>1</v>
      </c>
      <c r="F474" s="8">
        <v>6</v>
      </c>
      <c r="G474">
        <v>0.29299999999999998</v>
      </c>
    </row>
    <row r="475" spans="1:7">
      <c r="A475">
        <v>3</v>
      </c>
      <c r="B475" t="s">
        <v>6</v>
      </c>
      <c r="C475" t="str">
        <f>VLOOKUP(B475,'Ps strains + gtypes'!$A$2:$C$18,3,FALSE)</f>
        <v>Ps2</v>
      </c>
      <c r="D475" t="s">
        <v>98</v>
      </c>
      <c r="E475">
        <v>1</v>
      </c>
      <c r="F475" s="8">
        <v>6</v>
      </c>
      <c r="G475">
        <v>0</v>
      </c>
    </row>
    <row r="476" spans="1:7">
      <c r="A476">
        <v>53</v>
      </c>
      <c r="B476" t="s">
        <v>9</v>
      </c>
      <c r="C476" t="s">
        <v>9</v>
      </c>
      <c r="D476" t="s">
        <v>98</v>
      </c>
      <c r="E476">
        <v>1</v>
      </c>
      <c r="F476" s="8">
        <v>6</v>
      </c>
      <c r="G476">
        <v>0</v>
      </c>
    </row>
    <row r="477" spans="1:7">
      <c r="A477">
        <v>113</v>
      </c>
      <c r="B477" s="3" t="s">
        <v>11</v>
      </c>
      <c r="C477" t="str">
        <f>VLOOKUP(B477,'Ps strains + gtypes'!$A$2:$C$18,3,FALSE)</f>
        <v>Ps2</v>
      </c>
      <c r="D477" t="s">
        <v>98</v>
      </c>
      <c r="E477">
        <v>1</v>
      </c>
      <c r="F477" s="8">
        <v>6</v>
      </c>
      <c r="G477">
        <v>0</v>
      </c>
    </row>
    <row r="478" spans="1:7">
      <c r="A478">
        <v>173</v>
      </c>
      <c r="B478" s="3" t="s">
        <v>13</v>
      </c>
      <c r="C478" t="str">
        <f>VLOOKUP(B478,'Ps strains + gtypes'!$A$2:$C$18,3,FALSE)</f>
        <v>Ps2</v>
      </c>
      <c r="D478" t="s">
        <v>98</v>
      </c>
      <c r="E478">
        <v>1</v>
      </c>
      <c r="F478" s="8">
        <v>6</v>
      </c>
      <c r="G478">
        <v>0</v>
      </c>
    </row>
    <row r="479" spans="1:7">
      <c r="A479">
        <v>197</v>
      </c>
      <c r="B479" s="3" t="s">
        <v>13</v>
      </c>
      <c r="C479" t="str">
        <f>VLOOKUP(B479,'Ps strains + gtypes'!$A$2:$C$18,3,FALSE)</f>
        <v>Ps2</v>
      </c>
      <c r="D479" t="s">
        <v>98</v>
      </c>
      <c r="E479">
        <v>9</v>
      </c>
      <c r="F479" s="8">
        <v>6</v>
      </c>
      <c r="G479">
        <v>0</v>
      </c>
    </row>
    <row r="480" spans="1:7">
      <c r="A480">
        <v>329</v>
      </c>
      <c r="B480" s="3" t="s">
        <v>18</v>
      </c>
      <c r="C480" t="str">
        <f>VLOOKUP(B480,'Ps strains + gtypes'!$A$2:$C$18,3,FALSE)</f>
        <v>Ps2</v>
      </c>
      <c r="D480" t="s">
        <v>98</v>
      </c>
      <c r="E480">
        <v>3</v>
      </c>
      <c r="F480" s="8">
        <v>6</v>
      </c>
      <c r="G480">
        <v>0</v>
      </c>
    </row>
    <row r="481" spans="1:7">
      <c r="A481">
        <v>397</v>
      </c>
      <c r="B481" s="3" t="s">
        <v>20</v>
      </c>
      <c r="C481" t="str">
        <f>VLOOKUP(B481,'Ps strains + gtypes'!$A$2:$C$18,3,FALSE)</f>
        <v>Ps2</v>
      </c>
      <c r="D481" t="s">
        <v>98</v>
      </c>
      <c r="E481" s="3">
        <v>9</v>
      </c>
      <c r="F481" s="8">
        <v>6</v>
      </c>
      <c r="G481">
        <v>0</v>
      </c>
    </row>
    <row r="482" spans="1:7">
      <c r="A482">
        <v>403</v>
      </c>
      <c r="B482" s="3" t="s">
        <v>21</v>
      </c>
      <c r="C482" t="str">
        <f>VLOOKUP(B482,'Ps strains + gtypes'!$A$2:$C$18,3,FALSE)</f>
        <v>Ps2</v>
      </c>
      <c r="D482" t="s">
        <v>98</v>
      </c>
      <c r="E482" s="3">
        <v>1</v>
      </c>
      <c r="F482" s="8">
        <v>6</v>
      </c>
      <c r="G482">
        <v>0</v>
      </c>
    </row>
    <row r="483" spans="1:7">
      <c r="A483">
        <v>463</v>
      </c>
      <c r="B483" s="3" t="s">
        <v>23</v>
      </c>
      <c r="C483" t="str">
        <f>VLOOKUP(B483,'Ps strains + gtypes'!$A$2:$C$18,3,FALSE)</f>
        <v>Ps2</v>
      </c>
      <c r="D483" t="s">
        <v>98</v>
      </c>
      <c r="E483" s="3">
        <v>1</v>
      </c>
      <c r="F483" s="8">
        <v>6</v>
      </c>
      <c r="G483">
        <v>0</v>
      </c>
    </row>
    <row r="484" spans="1:7">
      <c r="A484">
        <v>493</v>
      </c>
      <c r="B484" s="3" t="s">
        <v>24</v>
      </c>
      <c r="C484" t="str">
        <f>VLOOKUP(B484,'Ps strains + gtypes'!$A$2:$C$18,3,FALSE)</f>
        <v>Ps1</v>
      </c>
      <c r="D484" t="s">
        <v>98</v>
      </c>
      <c r="E484" s="3">
        <v>1</v>
      </c>
      <c r="F484" s="8">
        <v>6</v>
      </c>
      <c r="G484">
        <v>0</v>
      </c>
    </row>
  </sheetData>
  <autoFilter ref="A1:G1" xr:uid="{00000000-0009-0000-0000-000002000000}">
    <sortState ref="A2:G484">
      <sortCondition ref="F1:F484"/>
    </sortState>
  </autoFilter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pane ySplit="1" topLeftCell="A2" activePane="bottomLeft" state="frozen"/>
      <selection pane="bottomLeft" activeCell="E25" sqref="E25"/>
    </sheetView>
  </sheetViews>
  <sheetFormatPr baseColWidth="10" defaultRowHeight="16"/>
  <cols>
    <col min="2" max="2" width="15.83203125" bestFit="1" customWidth="1"/>
  </cols>
  <sheetData>
    <row r="1" spans="1:4" s="4" customFormat="1">
      <c r="A1" s="4" t="s">
        <v>26</v>
      </c>
      <c r="B1" s="4" t="s">
        <v>27</v>
      </c>
      <c r="C1" s="4" t="s">
        <v>28</v>
      </c>
      <c r="D1" s="5"/>
    </row>
    <row r="2" spans="1:4">
      <c r="A2" t="s">
        <v>8</v>
      </c>
      <c r="B2" t="s">
        <v>31</v>
      </c>
      <c r="C2" s="6" t="s">
        <v>32</v>
      </c>
      <c r="D2" s="7"/>
    </row>
    <row r="3" spans="1:4">
      <c r="A3" t="s">
        <v>10</v>
      </c>
      <c r="B3" t="s">
        <v>33</v>
      </c>
      <c r="C3" s="6" t="s">
        <v>32</v>
      </c>
    </row>
    <row r="4" spans="1:4">
      <c r="A4" t="s">
        <v>12</v>
      </c>
      <c r="B4" t="s">
        <v>35</v>
      </c>
      <c r="C4" s="6" t="s">
        <v>32</v>
      </c>
      <c r="D4" s="7"/>
    </row>
    <row r="5" spans="1:4">
      <c r="A5" t="s">
        <v>17</v>
      </c>
      <c r="B5" t="s">
        <v>40</v>
      </c>
      <c r="C5" s="6" t="s">
        <v>32</v>
      </c>
      <c r="D5" s="7"/>
    </row>
    <row r="6" spans="1:4">
      <c r="A6" t="s">
        <v>19</v>
      </c>
      <c r="B6" t="s">
        <v>42</v>
      </c>
      <c r="C6" s="6" t="s">
        <v>32</v>
      </c>
      <c r="D6" s="7"/>
    </row>
    <row r="7" spans="1:4">
      <c r="A7" t="s">
        <v>24</v>
      </c>
      <c r="B7" t="s">
        <v>47</v>
      </c>
      <c r="C7" s="6" t="s">
        <v>32</v>
      </c>
      <c r="D7" s="7"/>
    </row>
    <row r="8" spans="1:4">
      <c r="A8" t="s">
        <v>6</v>
      </c>
      <c r="B8" t="s">
        <v>29</v>
      </c>
      <c r="C8" s="6" t="s">
        <v>30</v>
      </c>
      <c r="D8" s="7"/>
    </row>
    <row r="9" spans="1:4">
      <c r="A9" t="s">
        <v>11</v>
      </c>
      <c r="B9" t="s">
        <v>34</v>
      </c>
      <c r="C9" s="6" t="s">
        <v>30</v>
      </c>
    </row>
    <row r="10" spans="1:4">
      <c r="A10" t="s">
        <v>13</v>
      </c>
      <c r="B10" t="s">
        <v>36</v>
      </c>
      <c r="C10" s="6" t="s">
        <v>30</v>
      </c>
    </row>
    <row r="11" spans="1:4">
      <c r="A11" t="s">
        <v>14</v>
      </c>
      <c r="B11" t="s">
        <v>37</v>
      </c>
      <c r="C11" s="6" t="s">
        <v>30</v>
      </c>
    </row>
    <row r="12" spans="1:4">
      <c r="A12" t="s">
        <v>15</v>
      </c>
      <c r="B12" t="s">
        <v>38</v>
      </c>
      <c r="C12" s="6" t="s">
        <v>30</v>
      </c>
    </row>
    <row r="13" spans="1:4">
      <c r="A13" t="s">
        <v>16</v>
      </c>
      <c r="B13" t="s">
        <v>39</v>
      </c>
      <c r="C13" s="6" t="s">
        <v>30</v>
      </c>
    </row>
    <row r="14" spans="1:4">
      <c r="A14" t="s">
        <v>18</v>
      </c>
      <c r="B14" t="s">
        <v>41</v>
      </c>
      <c r="C14" s="6" t="s">
        <v>30</v>
      </c>
    </row>
    <row r="15" spans="1:4">
      <c r="A15" t="s">
        <v>20</v>
      </c>
      <c r="B15" t="s">
        <v>43</v>
      </c>
      <c r="C15" s="6" t="s">
        <v>30</v>
      </c>
    </row>
    <row r="16" spans="1:4">
      <c r="A16" t="s">
        <v>21</v>
      </c>
      <c r="B16" t="s">
        <v>44</v>
      </c>
      <c r="C16" s="6" t="s">
        <v>30</v>
      </c>
    </row>
    <row r="17" spans="1:3">
      <c r="A17" t="s">
        <v>22</v>
      </c>
      <c r="B17" t="s">
        <v>45</v>
      </c>
      <c r="C17" s="6" t="s">
        <v>30</v>
      </c>
    </row>
    <row r="18" spans="1:3">
      <c r="A18" t="s">
        <v>23</v>
      </c>
      <c r="B18" t="s">
        <v>46</v>
      </c>
      <c r="C18" s="6" t="s">
        <v>30</v>
      </c>
    </row>
  </sheetData>
  <autoFilter ref="A1:C18" xr:uid="{00000000-0009-0000-0000-000003000000}">
    <sortState ref="A2:C18">
      <sortCondition ref="C1:C18"/>
    </sortState>
  </autoFilter>
  <pageMargins left="0.75" right="0.75" top="1" bottom="1" header="0.5" footer="0.5"/>
  <pageSetup paperSize="1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"/>
  <sheetViews>
    <sheetView tabSelected="1" workbookViewId="0">
      <selection activeCell="AA11" sqref="AA11"/>
    </sheetView>
  </sheetViews>
  <sheetFormatPr baseColWidth="10" defaultRowHeight="16"/>
  <cols>
    <col min="2" max="2" width="20.33203125" bestFit="1" customWidth="1"/>
    <col min="3" max="3" width="15.5" bestFit="1" customWidth="1"/>
    <col min="4" max="12" width="3.1640625" customWidth="1"/>
    <col min="13" max="13" width="10.83203125" bestFit="1" customWidth="1"/>
    <col min="15" max="15" width="20.33203125" bestFit="1" customWidth="1"/>
    <col min="16" max="16" width="15.5" bestFit="1" customWidth="1"/>
    <col min="17" max="25" width="3.1640625" customWidth="1"/>
    <col min="26" max="26" width="10.83203125" bestFit="1" customWidth="1"/>
  </cols>
  <sheetData>
    <row r="1" spans="1:26">
      <c r="B1" t="s">
        <v>153</v>
      </c>
      <c r="O1" t="s">
        <v>154</v>
      </c>
    </row>
    <row r="2" spans="1:26">
      <c r="C2" s="13" t="s">
        <v>99</v>
      </c>
      <c r="D2" s="13"/>
      <c r="E2" s="13"/>
      <c r="F2" s="13"/>
      <c r="G2" s="13"/>
      <c r="H2" s="13"/>
      <c r="I2" s="13"/>
      <c r="J2" s="13"/>
      <c r="K2" s="13"/>
      <c r="L2" s="13"/>
      <c r="P2" s="13" t="s">
        <v>99</v>
      </c>
      <c r="Q2" s="13"/>
      <c r="R2" s="13"/>
      <c r="S2" s="13"/>
      <c r="T2" s="13"/>
      <c r="U2" s="13"/>
      <c r="V2" s="13"/>
      <c r="W2" s="13"/>
      <c r="X2" s="13"/>
      <c r="Y2" s="13"/>
    </row>
    <row r="3" spans="1:26">
      <c r="B3" s="9" t="s">
        <v>149</v>
      </c>
      <c r="C3" s="9" t="s">
        <v>152</v>
      </c>
      <c r="O3" s="9" t="s">
        <v>149</v>
      </c>
      <c r="P3" s="9" t="s">
        <v>152</v>
      </c>
    </row>
    <row r="4" spans="1:26">
      <c r="B4" s="9" t="s">
        <v>150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t="s">
        <v>151</v>
      </c>
      <c r="O4" s="9" t="s">
        <v>150</v>
      </c>
      <c r="P4">
        <v>1</v>
      </c>
      <c r="Q4">
        <v>2</v>
      </c>
      <c r="R4">
        <v>3</v>
      </c>
      <c r="S4">
        <v>4</v>
      </c>
      <c r="T4">
        <v>5</v>
      </c>
      <c r="U4">
        <v>6</v>
      </c>
      <c r="V4">
        <v>7</v>
      </c>
      <c r="W4">
        <v>8</v>
      </c>
      <c r="X4">
        <v>9</v>
      </c>
      <c r="Y4">
        <v>10</v>
      </c>
      <c r="Z4" t="s">
        <v>151</v>
      </c>
    </row>
    <row r="5" spans="1:26">
      <c r="B5" s="10" t="s">
        <v>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O5" s="10" t="s">
        <v>9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B6" s="11" t="s">
        <v>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O6" s="11" t="s">
        <v>9</v>
      </c>
      <c r="P6" s="8">
        <v>3</v>
      </c>
      <c r="Q6" s="8">
        <v>3</v>
      </c>
      <c r="R6" s="8">
        <v>3</v>
      </c>
      <c r="S6" s="8">
        <v>3</v>
      </c>
      <c r="T6" s="8">
        <v>3</v>
      </c>
      <c r="U6" s="8">
        <v>3</v>
      </c>
      <c r="V6" s="8">
        <v>3</v>
      </c>
      <c r="W6" s="8">
        <v>3</v>
      </c>
      <c r="X6" s="8">
        <v>3</v>
      </c>
      <c r="Y6" s="8">
        <v>3</v>
      </c>
      <c r="Z6" s="8">
        <v>30</v>
      </c>
    </row>
    <row r="7" spans="1:26">
      <c r="B7" s="12" t="s">
        <v>64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10</v>
      </c>
      <c r="O7" s="12" t="s">
        <v>102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10</v>
      </c>
    </row>
    <row r="8" spans="1:26">
      <c r="B8" s="12" t="s">
        <v>65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10</v>
      </c>
      <c r="O8" s="12" t="s">
        <v>119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10</v>
      </c>
    </row>
    <row r="9" spans="1:26">
      <c r="B9" s="12" t="s">
        <v>66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10</v>
      </c>
      <c r="O9" s="12" t="s">
        <v>135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10</v>
      </c>
    </row>
    <row r="10" spans="1:26">
      <c r="B10" s="10" t="s">
        <v>32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O10" s="10" t="s">
        <v>32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4" t="s">
        <v>1</v>
      </c>
      <c r="B11" s="11" t="s">
        <v>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4" t="s">
        <v>1</v>
      </c>
      <c r="O11" s="11" t="s">
        <v>8</v>
      </c>
      <c r="P11" s="8">
        <v>2</v>
      </c>
      <c r="Q11" s="8">
        <v>2</v>
      </c>
      <c r="R11" s="8">
        <v>2</v>
      </c>
      <c r="S11" s="8">
        <v>2</v>
      </c>
      <c r="T11" s="8">
        <v>2</v>
      </c>
      <c r="U11" s="8">
        <v>2</v>
      </c>
      <c r="V11" s="8">
        <v>2</v>
      </c>
      <c r="W11" s="8">
        <v>2</v>
      </c>
      <c r="X11" s="8">
        <v>2</v>
      </c>
      <c r="Y11" s="8">
        <v>2</v>
      </c>
      <c r="Z11" s="8">
        <v>20</v>
      </c>
    </row>
    <row r="12" spans="1:26">
      <c r="A12" s="14"/>
      <c r="B12" s="12" t="s">
        <v>61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10</v>
      </c>
      <c r="N12" s="14"/>
      <c r="O12" s="12" t="s">
        <v>101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10</v>
      </c>
    </row>
    <row r="13" spans="1:26">
      <c r="A13" s="14"/>
      <c r="B13" s="12" t="s">
        <v>62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10</v>
      </c>
      <c r="N13" s="14"/>
      <c r="O13" s="12" t="s">
        <v>118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10</v>
      </c>
    </row>
    <row r="14" spans="1:26">
      <c r="A14" s="14"/>
      <c r="B14" s="12" t="s">
        <v>63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10</v>
      </c>
      <c r="N14" s="14"/>
      <c r="O14" s="11" t="s">
        <v>10</v>
      </c>
      <c r="P14" s="8">
        <v>3</v>
      </c>
      <c r="Q14" s="8">
        <v>3</v>
      </c>
      <c r="R14" s="8">
        <v>3</v>
      </c>
      <c r="S14" s="8">
        <v>3</v>
      </c>
      <c r="T14" s="8">
        <v>3</v>
      </c>
      <c r="U14" s="8">
        <v>3</v>
      </c>
      <c r="V14" s="8">
        <v>3</v>
      </c>
      <c r="W14" s="8">
        <v>3</v>
      </c>
      <c r="X14" s="8">
        <v>3</v>
      </c>
      <c r="Y14" s="8">
        <v>3</v>
      </c>
      <c r="Z14" s="8">
        <v>30</v>
      </c>
    </row>
    <row r="15" spans="1:26">
      <c r="A15" s="14"/>
      <c r="B15" s="11" t="s">
        <v>10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4"/>
      <c r="O15" s="12" t="s">
        <v>103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10</v>
      </c>
    </row>
    <row r="16" spans="1:26">
      <c r="A16" s="14"/>
      <c r="B16" s="12" t="s">
        <v>67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10</v>
      </c>
      <c r="N16" s="14"/>
      <c r="O16" s="12" t="s">
        <v>120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10</v>
      </c>
    </row>
    <row r="17" spans="1:26">
      <c r="A17" s="14"/>
      <c r="B17" s="12" t="s">
        <v>50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10</v>
      </c>
      <c r="N17" s="14"/>
      <c r="O17" s="12" t="s">
        <v>136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10</v>
      </c>
    </row>
    <row r="18" spans="1:26">
      <c r="A18" s="14"/>
      <c r="B18" s="12" t="s">
        <v>51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10</v>
      </c>
      <c r="N18" s="14"/>
      <c r="O18" s="11" t="s">
        <v>12</v>
      </c>
      <c r="P18" s="8">
        <v>2</v>
      </c>
      <c r="Q18" s="8">
        <v>2</v>
      </c>
      <c r="R18" s="8">
        <v>2</v>
      </c>
      <c r="S18" s="8">
        <v>2</v>
      </c>
      <c r="T18" s="8">
        <v>2</v>
      </c>
      <c r="U18" s="8">
        <v>2</v>
      </c>
      <c r="V18" s="8">
        <v>2</v>
      </c>
      <c r="W18" s="8">
        <v>2</v>
      </c>
      <c r="X18" s="8">
        <v>2</v>
      </c>
      <c r="Y18" s="8">
        <v>2</v>
      </c>
      <c r="Z18" s="8">
        <v>20</v>
      </c>
    </row>
    <row r="19" spans="1:26">
      <c r="A19" s="14"/>
      <c r="B19" s="11" t="s">
        <v>12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4"/>
      <c r="O19" s="12" t="s">
        <v>105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10</v>
      </c>
    </row>
    <row r="20" spans="1:26">
      <c r="A20" s="14"/>
      <c r="B20" s="12" t="s">
        <v>71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10</v>
      </c>
      <c r="N20" s="14"/>
      <c r="O20" s="12" t="s">
        <v>122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10</v>
      </c>
    </row>
    <row r="21" spans="1:26">
      <c r="A21" s="14"/>
      <c r="B21" s="12" t="s">
        <v>72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10</v>
      </c>
      <c r="N21" s="14"/>
      <c r="O21" s="11" t="s">
        <v>17</v>
      </c>
      <c r="P21" s="8">
        <v>3</v>
      </c>
      <c r="Q21" s="8">
        <v>3</v>
      </c>
      <c r="R21" s="8">
        <v>3</v>
      </c>
      <c r="S21" s="8">
        <v>3</v>
      </c>
      <c r="T21" s="8">
        <v>3</v>
      </c>
      <c r="U21" s="8">
        <v>3</v>
      </c>
      <c r="V21" s="8">
        <v>3</v>
      </c>
      <c r="W21" s="8">
        <v>2</v>
      </c>
      <c r="X21" s="8">
        <v>3</v>
      </c>
      <c r="Y21" s="8">
        <v>3</v>
      </c>
      <c r="Z21" s="8">
        <v>29</v>
      </c>
    </row>
    <row r="22" spans="1:26">
      <c r="A22" s="14"/>
      <c r="B22" s="12" t="s">
        <v>73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10</v>
      </c>
      <c r="N22" s="14"/>
      <c r="O22" s="12" t="s">
        <v>110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10</v>
      </c>
    </row>
    <row r="23" spans="1:26">
      <c r="A23" s="14"/>
      <c r="B23" s="11" t="s">
        <v>17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4"/>
      <c r="O23" s="12" t="s">
        <v>126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  <c r="Z23" s="8">
        <v>10</v>
      </c>
    </row>
    <row r="24" spans="1:26">
      <c r="A24" s="14"/>
      <c r="B24" s="12" t="s">
        <v>53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10</v>
      </c>
      <c r="N24" s="14"/>
      <c r="O24" s="12" t="s">
        <v>142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/>
      <c r="X24" s="8">
        <v>1</v>
      </c>
      <c r="Y24" s="8">
        <v>1</v>
      </c>
      <c r="Z24" s="8">
        <v>9</v>
      </c>
    </row>
    <row r="25" spans="1:26">
      <c r="A25" s="14"/>
      <c r="B25" s="12" t="s">
        <v>84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10</v>
      </c>
      <c r="N25" s="14"/>
      <c r="O25" s="11" t="s">
        <v>19</v>
      </c>
      <c r="P25" s="8">
        <v>2</v>
      </c>
      <c r="Q25" s="8">
        <v>2</v>
      </c>
      <c r="R25" s="8">
        <v>2</v>
      </c>
      <c r="S25" s="8">
        <v>2</v>
      </c>
      <c r="T25" s="8">
        <v>2</v>
      </c>
      <c r="U25" s="8">
        <v>2</v>
      </c>
      <c r="V25" s="8">
        <v>2</v>
      </c>
      <c r="W25" s="8">
        <v>2</v>
      </c>
      <c r="X25" s="8">
        <v>2</v>
      </c>
      <c r="Y25" s="8">
        <v>2</v>
      </c>
      <c r="Z25" s="8">
        <v>20</v>
      </c>
    </row>
    <row r="26" spans="1:26">
      <c r="A26" s="14"/>
      <c r="B26" s="12" t="s">
        <v>54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10</v>
      </c>
      <c r="N26" s="14"/>
      <c r="O26" s="12" t="s">
        <v>112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  <c r="Z26" s="8">
        <v>10</v>
      </c>
    </row>
    <row r="27" spans="1:26">
      <c r="A27" s="14"/>
      <c r="B27" s="11" t="s">
        <v>19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4"/>
      <c r="O27" s="12" t="s">
        <v>128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10</v>
      </c>
    </row>
    <row r="28" spans="1:26">
      <c r="A28" s="14"/>
      <c r="B28" s="12" t="s">
        <v>87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10</v>
      </c>
      <c r="N28" s="14"/>
      <c r="O28" s="11" t="s">
        <v>24</v>
      </c>
      <c r="P28" s="8">
        <v>3</v>
      </c>
      <c r="Q28" s="8">
        <v>3</v>
      </c>
      <c r="R28" s="8">
        <v>3</v>
      </c>
      <c r="S28" s="8">
        <v>3</v>
      </c>
      <c r="T28" s="8">
        <v>3</v>
      </c>
      <c r="U28" s="8">
        <v>3</v>
      </c>
      <c r="V28" s="8">
        <v>3</v>
      </c>
      <c r="W28" s="8">
        <v>3</v>
      </c>
      <c r="X28" s="8">
        <v>3</v>
      </c>
      <c r="Y28" s="8">
        <v>3</v>
      </c>
      <c r="Z28" s="8">
        <v>30</v>
      </c>
    </row>
    <row r="29" spans="1:26">
      <c r="A29" s="14"/>
      <c r="B29" s="12" t="s">
        <v>88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10</v>
      </c>
      <c r="N29" s="14"/>
      <c r="O29" s="12" t="s">
        <v>116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10</v>
      </c>
    </row>
    <row r="30" spans="1:26">
      <c r="A30" s="14"/>
      <c r="B30" s="11" t="s">
        <v>24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4"/>
      <c r="O30" s="12" t="s">
        <v>133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10</v>
      </c>
    </row>
    <row r="31" spans="1:26">
      <c r="A31" s="14"/>
      <c r="B31" s="12" t="s">
        <v>95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10</v>
      </c>
      <c r="N31" s="14"/>
      <c r="O31" s="12" t="s">
        <v>148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10</v>
      </c>
    </row>
    <row r="32" spans="1:26">
      <c r="A32" s="14"/>
      <c r="B32" s="12" t="s">
        <v>96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10</v>
      </c>
      <c r="N32" s="14"/>
      <c r="O32" s="10" t="s">
        <v>30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4"/>
      <c r="B33" s="12" t="s">
        <v>97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10</v>
      </c>
      <c r="N33" s="14"/>
      <c r="O33" s="11" t="s">
        <v>6</v>
      </c>
      <c r="P33" s="8">
        <v>3</v>
      </c>
      <c r="Q33" s="8">
        <v>3</v>
      </c>
      <c r="R33" s="8">
        <v>3</v>
      </c>
      <c r="S33" s="8">
        <v>3</v>
      </c>
      <c r="T33" s="8">
        <v>3</v>
      </c>
      <c r="U33" s="8">
        <v>3</v>
      </c>
      <c r="V33" s="8">
        <v>3</v>
      </c>
      <c r="W33" s="8">
        <v>3</v>
      </c>
      <c r="X33" s="8">
        <v>3</v>
      </c>
      <c r="Y33" s="8">
        <v>3</v>
      </c>
      <c r="Z33" s="8">
        <v>30</v>
      </c>
    </row>
    <row r="34" spans="1:26">
      <c r="A34" s="14"/>
      <c r="B34" s="10" t="s">
        <v>30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4"/>
      <c r="O34" s="12" t="s">
        <v>100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10</v>
      </c>
    </row>
    <row r="35" spans="1:26">
      <c r="A35" s="14"/>
      <c r="B35" s="11" t="s">
        <v>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4"/>
      <c r="O35" s="12" t="s">
        <v>117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10</v>
      </c>
    </row>
    <row r="36" spans="1:26">
      <c r="A36" s="14"/>
      <c r="B36" s="12" t="s">
        <v>48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10</v>
      </c>
      <c r="N36" s="14"/>
      <c r="O36" s="12" t="s">
        <v>134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10</v>
      </c>
    </row>
    <row r="37" spans="1:26">
      <c r="A37" s="14"/>
      <c r="B37" s="12" t="s">
        <v>49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10</v>
      </c>
      <c r="N37" s="14"/>
      <c r="O37" s="11" t="s">
        <v>11</v>
      </c>
      <c r="P37" s="8">
        <v>3</v>
      </c>
      <c r="Q37" s="8">
        <v>3</v>
      </c>
      <c r="R37" s="8">
        <v>3</v>
      </c>
      <c r="S37" s="8">
        <v>3</v>
      </c>
      <c r="T37" s="8">
        <v>3</v>
      </c>
      <c r="U37" s="8">
        <v>3</v>
      </c>
      <c r="V37" s="8">
        <v>3</v>
      </c>
      <c r="W37" s="8">
        <v>3</v>
      </c>
      <c r="X37" s="8">
        <v>2</v>
      </c>
      <c r="Y37" s="8">
        <v>3</v>
      </c>
      <c r="Z37" s="8">
        <v>29</v>
      </c>
    </row>
    <row r="38" spans="1:26">
      <c r="A38" s="14"/>
      <c r="B38" s="12" t="s">
        <v>60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10</v>
      </c>
      <c r="N38" s="14"/>
      <c r="O38" s="12" t="s">
        <v>104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10</v>
      </c>
    </row>
    <row r="39" spans="1:26">
      <c r="A39" s="14"/>
      <c r="B39" s="11" t="s">
        <v>11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4"/>
      <c r="O39" s="12" t="s">
        <v>121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1</v>
      </c>
      <c r="Y39" s="8">
        <v>1</v>
      </c>
      <c r="Z39" s="8">
        <v>10</v>
      </c>
    </row>
    <row r="40" spans="1:26">
      <c r="A40" s="14"/>
      <c r="B40" s="12" t="s">
        <v>68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10</v>
      </c>
      <c r="N40" s="14"/>
      <c r="O40" s="12" t="s">
        <v>137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/>
      <c r="Y40" s="8">
        <v>1</v>
      </c>
      <c r="Z40" s="8">
        <v>9</v>
      </c>
    </row>
    <row r="41" spans="1:26">
      <c r="A41" s="14"/>
      <c r="B41" s="12" t="s">
        <v>69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10</v>
      </c>
      <c r="N41" s="14"/>
      <c r="O41" s="11" t="s">
        <v>13</v>
      </c>
      <c r="P41" s="8">
        <v>3</v>
      </c>
      <c r="Q41" s="8">
        <v>2</v>
      </c>
      <c r="R41" s="8">
        <v>3</v>
      </c>
      <c r="S41" s="8">
        <v>2</v>
      </c>
      <c r="T41" s="8">
        <v>2</v>
      </c>
      <c r="U41" s="8">
        <v>3</v>
      </c>
      <c r="V41" s="8">
        <v>3</v>
      </c>
      <c r="W41" s="8">
        <v>2</v>
      </c>
      <c r="X41" s="8">
        <v>3</v>
      </c>
      <c r="Y41" s="8">
        <v>3</v>
      </c>
      <c r="Z41" s="8">
        <v>26</v>
      </c>
    </row>
    <row r="42" spans="1:26">
      <c r="A42" s="14"/>
      <c r="B42" s="12" t="s">
        <v>70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10</v>
      </c>
      <c r="N42" s="14"/>
      <c r="O42" s="12" t="s">
        <v>106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10</v>
      </c>
    </row>
    <row r="43" spans="1:26">
      <c r="A43" s="14"/>
      <c r="B43" s="11" t="s">
        <v>13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4"/>
      <c r="O43" s="12" t="s">
        <v>123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8">
        <v>1</v>
      </c>
      <c r="Z43" s="8">
        <v>10</v>
      </c>
    </row>
    <row r="44" spans="1:26">
      <c r="A44" s="14"/>
      <c r="B44" s="12" t="s">
        <v>74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10</v>
      </c>
      <c r="N44" s="14"/>
      <c r="O44" s="12" t="s">
        <v>138</v>
      </c>
      <c r="P44" s="8">
        <v>1</v>
      </c>
      <c r="Q44" s="8"/>
      <c r="R44" s="8">
        <v>1</v>
      </c>
      <c r="S44" s="8"/>
      <c r="T44" s="8"/>
      <c r="U44" s="8">
        <v>1</v>
      </c>
      <c r="V44" s="8">
        <v>1</v>
      </c>
      <c r="W44" s="8"/>
      <c r="X44" s="8">
        <v>1</v>
      </c>
      <c r="Y44" s="8">
        <v>1</v>
      </c>
      <c r="Z44" s="8">
        <v>6</v>
      </c>
    </row>
    <row r="45" spans="1:26">
      <c r="A45" s="14"/>
      <c r="B45" s="12" t="s">
        <v>75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10</v>
      </c>
      <c r="N45" s="14"/>
      <c r="O45" s="11" t="s">
        <v>14</v>
      </c>
      <c r="P45" s="8">
        <v>3</v>
      </c>
      <c r="Q45" s="8">
        <v>3</v>
      </c>
      <c r="R45" s="8">
        <v>3</v>
      </c>
      <c r="S45" s="8">
        <v>3</v>
      </c>
      <c r="T45" s="8">
        <v>3</v>
      </c>
      <c r="U45" s="8">
        <v>3</v>
      </c>
      <c r="V45" s="8">
        <v>3</v>
      </c>
      <c r="W45" s="8">
        <v>3</v>
      </c>
      <c r="X45" s="8">
        <v>3</v>
      </c>
      <c r="Y45" s="8">
        <v>3</v>
      </c>
      <c r="Z45" s="8">
        <v>30</v>
      </c>
    </row>
    <row r="46" spans="1:26">
      <c r="A46" s="14"/>
      <c r="B46" s="11" t="s">
        <v>14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4"/>
      <c r="O46" s="12" t="s">
        <v>107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10</v>
      </c>
    </row>
    <row r="47" spans="1:26">
      <c r="A47" s="14"/>
      <c r="B47" s="12" t="s">
        <v>76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10</v>
      </c>
      <c r="N47" s="14"/>
      <c r="O47" s="12" t="s">
        <v>124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10</v>
      </c>
    </row>
    <row r="48" spans="1:26">
      <c r="A48" s="14"/>
      <c r="B48" s="12" t="s">
        <v>77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/>
      <c r="K48" s="8">
        <v>1</v>
      </c>
      <c r="L48" s="8">
        <v>1</v>
      </c>
      <c r="M48" s="8">
        <v>9</v>
      </c>
      <c r="N48" s="14"/>
      <c r="O48" s="12" t="s">
        <v>139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10</v>
      </c>
    </row>
    <row r="49" spans="1:26">
      <c r="A49" s="14"/>
      <c r="B49" s="12" t="s">
        <v>78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10</v>
      </c>
      <c r="N49" s="14"/>
      <c r="O49" s="11" t="s">
        <v>15</v>
      </c>
      <c r="P49" s="8">
        <v>2</v>
      </c>
      <c r="Q49" s="8">
        <v>3</v>
      </c>
      <c r="R49" s="8">
        <v>3</v>
      </c>
      <c r="S49" s="8">
        <v>3</v>
      </c>
      <c r="T49" s="8">
        <v>3</v>
      </c>
      <c r="U49" s="8">
        <v>3</v>
      </c>
      <c r="V49" s="8">
        <v>3</v>
      </c>
      <c r="W49" s="8">
        <v>3</v>
      </c>
      <c r="X49" s="8">
        <v>3</v>
      </c>
      <c r="Y49" s="8">
        <v>3</v>
      </c>
      <c r="Z49" s="8">
        <v>29</v>
      </c>
    </row>
    <row r="50" spans="1:26">
      <c r="A50" s="14"/>
      <c r="B50" s="11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4"/>
      <c r="O50" s="12" t="s">
        <v>108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10</v>
      </c>
    </row>
    <row r="51" spans="1:26">
      <c r="A51" s="14"/>
      <c r="B51" s="12" t="s">
        <v>79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10</v>
      </c>
      <c r="N51" s="14"/>
      <c r="O51" s="12" t="s">
        <v>125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10</v>
      </c>
    </row>
    <row r="52" spans="1:26">
      <c r="A52" s="14"/>
      <c r="B52" s="12" t="s">
        <v>80</v>
      </c>
      <c r="C52" s="8">
        <v>1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10</v>
      </c>
      <c r="N52" s="14"/>
      <c r="O52" s="12" t="s">
        <v>140</v>
      </c>
      <c r="P52" s="8"/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9</v>
      </c>
    </row>
    <row r="53" spans="1:26">
      <c r="A53" s="14"/>
      <c r="B53" s="12" t="s">
        <v>81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10</v>
      </c>
      <c r="N53" s="14"/>
      <c r="O53" s="11" t="s">
        <v>16</v>
      </c>
      <c r="P53" s="8">
        <v>2</v>
      </c>
      <c r="Q53" s="8">
        <v>2</v>
      </c>
      <c r="R53" s="8">
        <v>2</v>
      </c>
      <c r="S53" s="8">
        <v>2</v>
      </c>
      <c r="T53" s="8">
        <v>2</v>
      </c>
      <c r="U53" s="8">
        <v>2</v>
      </c>
      <c r="V53" s="8">
        <v>2</v>
      </c>
      <c r="W53" s="8">
        <v>2</v>
      </c>
      <c r="X53" s="8">
        <v>2</v>
      </c>
      <c r="Y53" s="8">
        <v>2</v>
      </c>
      <c r="Z53" s="8">
        <v>20</v>
      </c>
    </row>
    <row r="54" spans="1:26">
      <c r="A54" s="14"/>
      <c r="B54" s="11" t="s">
        <v>16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4"/>
      <c r="O54" s="12" t="s">
        <v>109</v>
      </c>
      <c r="P54" s="8">
        <v>1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8">
        <v>1</v>
      </c>
      <c r="Y54" s="8">
        <v>1</v>
      </c>
      <c r="Z54" s="8">
        <v>10</v>
      </c>
    </row>
    <row r="55" spans="1:26">
      <c r="A55" s="14"/>
      <c r="B55" s="12" t="s">
        <v>52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10</v>
      </c>
      <c r="N55" s="14"/>
      <c r="O55" s="12" t="s">
        <v>141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8">
        <v>1</v>
      </c>
      <c r="Y55" s="8">
        <v>1</v>
      </c>
      <c r="Z55" s="8">
        <v>10</v>
      </c>
    </row>
    <row r="56" spans="1:26">
      <c r="A56" s="14"/>
      <c r="B56" s="12" t="s">
        <v>82</v>
      </c>
      <c r="C56" s="8">
        <v>1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8">
        <v>1</v>
      </c>
      <c r="J56" s="8">
        <v>1</v>
      </c>
      <c r="K56" s="8">
        <v>1</v>
      </c>
      <c r="L56" s="8">
        <v>1</v>
      </c>
      <c r="M56" s="8">
        <v>10</v>
      </c>
      <c r="N56" s="14"/>
      <c r="O56" s="11" t="s">
        <v>18</v>
      </c>
      <c r="P56" s="8">
        <v>3</v>
      </c>
      <c r="Q56" s="8">
        <v>3</v>
      </c>
      <c r="R56" s="8">
        <v>3</v>
      </c>
      <c r="S56" s="8">
        <v>3</v>
      </c>
      <c r="T56" s="8">
        <v>3</v>
      </c>
      <c r="U56" s="8">
        <v>3</v>
      </c>
      <c r="V56" s="8">
        <v>3</v>
      </c>
      <c r="W56" s="8">
        <v>3</v>
      </c>
      <c r="X56" s="8">
        <v>3</v>
      </c>
      <c r="Y56" s="8">
        <v>3</v>
      </c>
      <c r="Z56" s="8">
        <v>30</v>
      </c>
    </row>
    <row r="57" spans="1:26">
      <c r="A57" s="14"/>
      <c r="B57" s="12" t="s">
        <v>83</v>
      </c>
      <c r="C57" s="8">
        <v>1</v>
      </c>
      <c r="D57" s="8">
        <v>1</v>
      </c>
      <c r="E57" s="8">
        <v>1</v>
      </c>
      <c r="F57" s="8">
        <v>1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10</v>
      </c>
      <c r="N57" s="14"/>
      <c r="O57" s="12" t="s">
        <v>111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1</v>
      </c>
      <c r="Y57" s="8">
        <v>1</v>
      </c>
      <c r="Z57" s="8">
        <v>10</v>
      </c>
    </row>
    <row r="58" spans="1:26">
      <c r="A58" s="14"/>
      <c r="B58" s="11" t="s">
        <v>18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4"/>
      <c r="O58" s="12" t="s">
        <v>127</v>
      </c>
      <c r="P58" s="8">
        <v>1</v>
      </c>
      <c r="Q58" s="8">
        <v>1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8">
        <v>1</v>
      </c>
      <c r="X58" s="8">
        <v>1</v>
      </c>
      <c r="Y58" s="8">
        <v>1</v>
      </c>
      <c r="Z58" s="8">
        <v>10</v>
      </c>
    </row>
    <row r="59" spans="1:26">
      <c r="A59" s="14"/>
      <c r="B59" s="12" t="s">
        <v>85</v>
      </c>
      <c r="C59" s="8">
        <v>1</v>
      </c>
      <c r="D59" s="8">
        <v>1</v>
      </c>
      <c r="E59" s="8">
        <v>1</v>
      </c>
      <c r="F59" s="8">
        <v>1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10</v>
      </c>
      <c r="N59" s="14"/>
      <c r="O59" s="12" t="s">
        <v>143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10</v>
      </c>
    </row>
    <row r="60" spans="1:26">
      <c r="A60" s="14"/>
      <c r="B60" s="12" t="s">
        <v>86</v>
      </c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10</v>
      </c>
      <c r="N60" s="14"/>
      <c r="O60" s="11" t="s">
        <v>20</v>
      </c>
      <c r="P60" s="8">
        <v>2</v>
      </c>
      <c r="Q60" s="8">
        <v>2</v>
      </c>
      <c r="R60" s="8">
        <v>2</v>
      </c>
      <c r="S60" s="8">
        <v>2</v>
      </c>
      <c r="T60" s="8">
        <v>2</v>
      </c>
      <c r="U60" s="8">
        <v>2</v>
      </c>
      <c r="V60" s="8">
        <v>2</v>
      </c>
      <c r="W60" s="8">
        <v>2</v>
      </c>
      <c r="X60" s="8">
        <v>2</v>
      </c>
      <c r="Y60" s="8">
        <v>2</v>
      </c>
      <c r="Z60" s="8">
        <v>20</v>
      </c>
    </row>
    <row r="61" spans="1:26">
      <c r="A61" s="14"/>
      <c r="B61" s="12" t="s">
        <v>55</v>
      </c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10</v>
      </c>
      <c r="N61" s="14"/>
      <c r="O61" s="12" t="s">
        <v>129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1</v>
      </c>
      <c r="Z61" s="8">
        <v>10</v>
      </c>
    </row>
    <row r="62" spans="1:26">
      <c r="A62" s="14"/>
      <c r="B62" s="11" t="s">
        <v>20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14"/>
      <c r="O62" s="12" t="s">
        <v>144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10</v>
      </c>
    </row>
    <row r="63" spans="1:26">
      <c r="A63" s="14"/>
      <c r="B63" s="12" t="s">
        <v>89</v>
      </c>
      <c r="C63" s="8">
        <v>1</v>
      </c>
      <c r="D63" s="8">
        <v>1</v>
      </c>
      <c r="E63" s="8">
        <v>1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10</v>
      </c>
      <c r="N63" s="14"/>
      <c r="O63" s="11" t="s">
        <v>21</v>
      </c>
      <c r="P63" s="8">
        <v>3</v>
      </c>
      <c r="Q63" s="8">
        <v>3</v>
      </c>
      <c r="R63" s="8">
        <v>3</v>
      </c>
      <c r="S63" s="8">
        <v>3</v>
      </c>
      <c r="T63" s="8">
        <v>3</v>
      </c>
      <c r="U63" s="8">
        <v>3</v>
      </c>
      <c r="V63" s="8">
        <v>3</v>
      </c>
      <c r="W63" s="8">
        <v>3</v>
      </c>
      <c r="X63" s="8">
        <v>3</v>
      </c>
      <c r="Y63" s="8">
        <v>3</v>
      </c>
      <c r="Z63" s="8">
        <v>30</v>
      </c>
    </row>
    <row r="64" spans="1:26">
      <c r="A64" s="14"/>
      <c r="B64" s="12" t="s">
        <v>56</v>
      </c>
      <c r="C64" s="8">
        <v>1</v>
      </c>
      <c r="D64" s="8">
        <v>1</v>
      </c>
      <c r="E64" s="8">
        <v>1</v>
      </c>
      <c r="F64" s="8"/>
      <c r="G64" s="8"/>
      <c r="H64" s="8">
        <v>1</v>
      </c>
      <c r="I64" s="8">
        <v>1</v>
      </c>
      <c r="J64" s="8"/>
      <c r="K64" s="8">
        <v>1</v>
      </c>
      <c r="L64" s="8">
        <v>1</v>
      </c>
      <c r="M64" s="8">
        <v>7</v>
      </c>
      <c r="N64" s="14"/>
      <c r="O64" s="12" t="s">
        <v>113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1</v>
      </c>
      <c r="X64" s="8">
        <v>1</v>
      </c>
      <c r="Y64" s="8">
        <v>1</v>
      </c>
      <c r="Z64" s="8">
        <v>10</v>
      </c>
    </row>
    <row r="65" spans="1:26">
      <c r="A65" s="14"/>
      <c r="B65" s="12" t="s">
        <v>57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10</v>
      </c>
      <c r="N65" s="14"/>
      <c r="O65" s="12" t="s">
        <v>130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10</v>
      </c>
    </row>
    <row r="66" spans="1:26">
      <c r="A66" s="14"/>
      <c r="B66" s="11" t="s">
        <v>21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4"/>
      <c r="O66" s="12" t="s">
        <v>145</v>
      </c>
      <c r="P66" s="8">
        <v>1</v>
      </c>
      <c r="Q66" s="8">
        <v>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8">
        <v>1</v>
      </c>
      <c r="Y66" s="8">
        <v>1</v>
      </c>
      <c r="Z66" s="8">
        <v>10</v>
      </c>
    </row>
    <row r="67" spans="1:26">
      <c r="A67" s="14"/>
      <c r="B67" s="12" t="s">
        <v>90</v>
      </c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8">
        <v>10</v>
      </c>
      <c r="N67" s="14"/>
      <c r="O67" s="11" t="s">
        <v>22</v>
      </c>
      <c r="P67" s="8">
        <v>3</v>
      </c>
      <c r="Q67" s="8">
        <v>3</v>
      </c>
      <c r="R67" s="8">
        <v>3</v>
      </c>
      <c r="S67" s="8">
        <v>3</v>
      </c>
      <c r="T67" s="8">
        <v>3</v>
      </c>
      <c r="U67" s="8">
        <v>3</v>
      </c>
      <c r="V67" s="8">
        <v>3</v>
      </c>
      <c r="W67" s="8">
        <v>3</v>
      </c>
      <c r="X67" s="8">
        <v>3</v>
      </c>
      <c r="Y67" s="8">
        <v>3</v>
      </c>
      <c r="Z67" s="8">
        <v>30</v>
      </c>
    </row>
    <row r="68" spans="1:26">
      <c r="A68" s="14"/>
      <c r="B68" s="12" t="s">
        <v>58</v>
      </c>
      <c r="C68" s="8">
        <v>1</v>
      </c>
      <c r="D68" s="8">
        <v>1</v>
      </c>
      <c r="E68" s="8">
        <v>1</v>
      </c>
      <c r="F68" s="8"/>
      <c r="G68" s="8"/>
      <c r="H68" s="8">
        <v>1</v>
      </c>
      <c r="I68" s="8"/>
      <c r="J68" s="8"/>
      <c r="K68" s="8">
        <v>1</v>
      </c>
      <c r="L68" s="8">
        <v>1</v>
      </c>
      <c r="M68" s="8">
        <v>6</v>
      </c>
      <c r="N68" s="14"/>
      <c r="O68" s="12" t="s">
        <v>114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10</v>
      </c>
    </row>
    <row r="69" spans="1:26">
      <c r="A69" s="14"/>
      <c r="B69" s="11" t="s">
        <v>22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4"/>
      <c r="O69" s="12" t="s">
        <v>131</v>
      </c>
      <c r="P69" s="8">
        <v>1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8">
        <v>1</v>
      </c>
      <c r="Z69" s="8">
        <v>10</v>
      </c>
    </row>
    <row r="70" spans="1:26">
      <c r="A70" s="14"/>
      <c r="B70" s="12" t="s">
        <v>59</v>
      </c>
      <c r="C70" s="8">
        <v>1</v>
      </c>
      <c r="D70" s="8">
        <v>1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>
        <v>1</v>
      </c>
      <c r="L70" s="8">
        <v>1</v>
      </c>
      <c r="M70" s="8">
        <v>10</v>
      </c>
      <c r="N70" s="14"/>
      <c r="O70" s="12" t="s">
        <v>146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10</v>
      </c>
    </row>
    <row r="71" spans="1:26">
      <c r="A71" s="14"/>
      <c r="B71" s="12" t="s">
        <v>91</v>
      </c>
      <c r="C71" s="8">
        <v>1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8">
        <v>1</v>
      </c>
      <c r="L71" s="8">
        <v>1</v>
      </c>
      <c r="M71" s="8">
        <v>10</v>
      </c>
      <c r="N71" s="14"/>
      <c r="O71" s="11" t="s">
        <v>23</v>
      </c>
      <c r="P71" s="8">
        <v>3</v>
      </c>
      <c r="Q71" s="8">
        <v>3</v>
      </c>
      <c r="R71" s="8">
        <v>3</v>
      </c>
      <c r="S71" s="8">
        <v>3</v>
      </c>
      <c r="T71" s="8">
        <v>3</v>
      </c>
      <c r="U71" s="8">
        <v>3</v>
      </c>
      <c r="V71" s="8">
        <v>3</v>
      </c>
      <c r="W71" s="8">
        <v>3</v>
      </c>
      <c r="X71" s="8">
        <v>3</v>
      </c>
      <c r="Y71" s="8">
        <v>3</v>
      </c>
      <c r="Z71" s="8">
        <v>30</v>
      </c>
    </row>
    <row r="72" spans="1:26">
      <c r="A72" s="14"/>
      <c r="B72" s="12" t="s">
        <v>92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8">
        <v>10</v>
      </c>
      <c r="N72" s="14"/>
      <c r="O72" s="12" t="s">
        <v>115</v>
      </c>
      <c r="P72" s="8">
        <v>1</v>
      </c>
      <c r="Q72" s="8">
        <v>1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8">
        <v>1</v>
      </c>
      <c r="X72" s="8">
        <v>1</v>
      </c>
      <c r="Y72" s="8">
        <v>1</v>
      </c>
      <c r="Z72" s="8">
        <v>10</v>
      </c>
    </row>
    <row r="73" spans="1:26">
      <c r="A73" s="14"/>
      <c r="B73" s="11" t="s">
        <v>23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4"/>
      <c r="O73" s="12" t="s">
        <v>132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10</v>
      </c>
    </row>
    <row r="74" spans="1:26">
      <c r="A74" s="14"/>
      <c r="B74" s="12" t="s">
        <v>93</v>
      </c>
      <c r="C74" s="8">
        <v>1</v>
      </c>
      <c r="D74" s="8">
        <v>1</v>
      </c>
      <c r="E74" s="8">
        <v>1</v>
      </c>
      <c r="F74" s="8">
        <v>1</v>
      </c>
      <c r="G74" s="8">
        <v>1</v>
      </c>
      <c r="H74" s="8">
        <v>1</v>
      </c>
      <c r="I74" s="8">
        <v>1</v>
      </c>
      <c r="J74" s="8">
        <v>1</v>
      </c>
      <c r="K74" s="8">
        <v>1</v>
      </c>
      <c r="L74" s="8">
        <v>1</v>
      </c>
      <c r="M74" s="8">
        <v>10</v>
      </c>
      <c r="N74" s="14"/>
      <c r="O74" s="12" t="s">
        <v>147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8">
        <v>1</v>
      </c>
      <c r="Z74" s="8">
        <v>10</v>
      </c>
    </row>
    <row r="75" spans="1:26">
      <c r="A75" s="14"/>
      <c r="B75" s="12" t="s">
        <v>94</v>
      </c>
      <c r="C75" s="8">
        <v>1</v>
      </c>
      <c r="D75" s="8">
        <v>1</v>
      </c>
      <c r="E75" s="8">
        <v>1</v>
      </c>
      <c r="F75" s="8">
        <v>1</v>
      </c>
      <c r="G75" s="8">
        <v>1</v>
      </c>
      <c r="H75" s="8">
        <v>1</v>
      </c>
      <c r="I75" s="8">
        <v>1</v>
      </c>
      <c r="J75" s="8">
        <v>1</v>
      </c>
      <c r="K75" s="8">
        <v>1</v>
      </c>
      <c r="L75" s="8">
        <v>1</v>
      </c>
      <c r="M75" s="8">
        <v>10</v>
      </c>
      <c r="N75" s="14"/>
      <c r="O75" s="10" t="s">
        <v>151</v>
      </c>
      <c r="P75" s="8">
        <v>48</v>
      </c>
      <c r="Q75" s="8">
        <v>48</v>
      </c>
      <c r="R75" s="8">
        <v>49</v>
      </c>
      <c r="S75" s="8">
        <v>48</v>
      </c>
      <c r="T75" s="8">
        <v>48</v>
      </c>
      <c r="U75" s="8">
        <v>49</v>
      </c>
      <c r="V75" s="8">
        <v>49</v>
      </c>
      <c r="W75" s="8">
        <v>47</v>
      </c>
      <c r="X75" s="8">
        <v>48</v>
      </c>
      <c r="Y75" s="8">
        <v>49</v>
      </c>
      <c r="Z75" s="8">
        <v>483</v>
      </c>
    </row>
    <row r="76" spans="1:26">
      <c r="A76" s="14"/>
      <c r="B76" s="10" t="s">
        <v>151</v>
      </c>
      <c r="C76" s="8">
        <v>50</v>
      </c>
      <c r="D76" s="8">
        <v>50</v>
      </c>
      <c r="E76" s="8">
        <v>50</v>
      </c>
      <c r="F76" s="8">
        <v>48</v>
      </c>
      <c r="G76" s="8">
        <v>48</v>
      </c>
      <c r="H76" s="8">
        <v>50</v>
      </c>
      <c r="I76" s="8">
        <v>49</v>
      </c>
      <c r="J76" s="8">
        <v>47</v>
      </c>
      <c r="K76" s="8">
        <v>50</v>
      </c>
      <c r="L76" s="8">
        <v>50</v>
      </c>
      <c r="M76" s="8">
        <v>492</v>
      </c>
      <c r="N76" s="14"/>
    </row>
    <row r="77" spans="1:26">
      <c r="A77" s="14"/>
      <c r="N77" s="14"/>
    </row>
    <row r="78" spans="1:26">
      <c r="A78" s="14"/>
      <c r="N78" s="14"/>
    </row>
    <row r="79" spans="1:26">
      <c r="A79" s="14"/>
      <c r="N79" s="14"/>
    </row>
  </sheetData>
  <mergeCells count="4">
    <mergeCell ref="C2:L2"/>
    <mergeCell ref="P2:Y2"/>
    <mergeCell ref="A11:A79"/>
    <mergeCell ref="N11:N7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data_table_Strep</vt:lpstr>
      <vt:lpstr>data_table_Sb</vt:lpstr>
      <vt:lpstr>Ps strains + gtypes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</dc:creator>
  <cp:lastModifiedBy>dy</cp:lastModifiedBy>
  <dcterms:created xsi:type="dcterms:W3CDTF">2017-05-02T11:53:34Z</dcterms:created>
  <dcterms:modified xsi:type="dcterms:W3CDTF">2018-03-03T19:02:44Z</dcterms:modified>
</cp:coreProperties>
</file>