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FoodAnalyser/03_thesis/"/>
    </mc:Choice>
  </mc:AlternateContent>
  <xr:revisionPtr revIDLastSave="0" documentId="13_ncr:1_{4F694CF2-6311-694B-9A3D-0D32B1E2754C}" xr6:coauthVersionLast="47" xr6:coauthVersionMax="47" xr10:uidLastSave="{00000000-0000-0000-0000-000000000000}"/>
  <bookViews>
    <workbookView xWindow="1260" yWindow="500" windowWidth="33780" windowHeight="28300" activeTab="1" xr2:uid="{5437B52F-85AC-DC42-B195-13DB204C42BF}"/>
  </bookViews>
  <sheets>
    <sheet name="Manuell" sheetId="4" r:id="rId1"/>
    <sheet name="Apfel" sheetId="5" r:id="rId2"/>
    <sheet name="Banane" sheetId="6" r:id="rId3"/>
    <sheet name="Birne" sheetId="7" r:id="rId4"/>
    <sheet name="Kiwi" sheetId="8" r:id="rId5"/>
    <sheet name="Orang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5" l="1"/>
  <c r="M11" i="5"/>
  <c r="M10" i="5"/>
  <c r="M9" i="5"/>
  <c r="M8" i="5"/>
  <c r="M7" i="5"/>
  <c r="M6" i="5"/>
  <c r="M5" i="5"/>
  <c r="K12" i="5"/>
  <c r="K11" i="5"/>
  <c r="K10" i="5"/>
  <c r="K9" i="5"/>
  <c r="K8" i="5"/>
  <c r="K7" i="5"/>
  <c r="K6" i="5"/>
  <c r="K5" i="5"/>
</calcChain>
</file>

<file path=xl/sharedStrings.xml><?xml version="1.0" encoding="utf-8"?>
<sst xmlns="http://schemas.openxmlformats.org/spreadsheetml/2006/main" count="200" uniqueCount="37">
  <si>
    <t>Apfel</t>
  </si>
  <si>
    <t>Birne</t>
  </si>
  <si>
    <t>Kiwi</t>
  </si>
  <si>
    <t>Orange</t>
  </si>
  <si>
    <t>Banane</t>
  </si>
  <si>
    <t>Dichte</t>
  </si>
  <si>
    <t>normal</t>
  </si>
  <si>
    <t>high</t>
  </si>
  <si>
    <t>preview</t>
  </si>
  <si>
    <t>reduced</t>
  </si>
  <si>
    <t>medium</t>
  </si>
  <si>
    <t>full</t>
  </si>
  <si>
    <t>Volumen</t>
  </si>
  <si>
    <t>Gewicht</t>
  </si>
  <si>
    <t>Automatisierte Messung (Prototyp, Object Capture API)</t>
  </si>
  <si>
    <t>Messgröße</t>
  </si>
  <si>
    <t>Durchschnittswert genommen, wenn Trimesh und PyVista Ergebnisse unterschiedlich waren</t>
  </si>
  <si>
    <t>Anmerkungen:</t>
  </si>
  <si>
    <t>Um die Messergebnisse miteinander vergleichen zu können, wurden immer jeweils 120 Bilder pro Messung pro Lebensmittel aufgenommen und verarbeitet</t>
  </si>
  <si>
    <t>Gewicht in g</t>
  </si>
  <si>
    <t>Volume in cm3</t>
  </si>
  <si>
    <t>Dichte in g/cm3</t>
  </si>
  <si>
    <t>Manuelle Messung (Differenzmethode &amp; Waage)</t>
  </si>
  <si>
    <t>Feature
Sensitivity</t>
  </si>
  <si>
    <t>Detail
Level</t>
  </si>
  <si>
    <t>60 Bilder</t>
  </si>
  <si>
    <t>120 Bilder</t>
  </si>
  <si>
    <t>180 Bilder</t>
  </si>
  <si>
    <t>Volumen
in cm3</t>
  </si>
  <si>
    <t>Gewicht
in g</t>
  </si>
  <si>
    <t>Manuelle Messung (Differenzmethode, Waage)</t>
  </si>
  <si>
    <t>Automatisierte Messung
(Prototyp)</t>
  </si>
  <si>
    <t>Messzeit in min.</t>
  </si>
  <si>
    <t>Abweichung
Volumen in %</t>
  </si>
  <si>
    <t>Abweichung
Gewicht in %</t>
  </si>
  <si>
    <t>Mehrfache Messungen gemacht -&gt; 3D Diagramm</t>
  </si>
  <si>
    <t>Messzeit
in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</si>
</sst>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0" borderId="3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165" fontId="0" fillId="3" borderId="1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0" fontId="3" fillId="3" borderId="0" xfId="0" applyFont="1" applyFill="1"/>
    <xf numFmtId="0" fontId="0" fillId="4" borderId="25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FDFDF"/>
      <color rgb="FFE4EBF5"/>
      <color rgb="FFC5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925-2DEF-684D-9EE4-5D2AA308DC0A}">
  <dimension ref="B1:R18"/>
  <sheetViews>
    <sheetView zoomScale="199" zoomScaleNormal="199" workbookViewId="0">
      <selection activeCell="B24" sqref="B24"/>
    </sheetView>
  </sheetViews>
  <sheetFormatPr baseColWidth="10" defaultRowHeight="16" x14ac:dyDescent="0.2"/>
  <cols>
    <col min="1" max="2" width="10.83203125" style="1"/>
    <col min="3" max="3" width="11.83203125" style="7" customWidth="1"/>
    <col min="4" max="16384" width="10.83203125" style="1"/>
  </cols>
  <sheetData>
    <row r="1" spans="2:18" ht="45" customHeight="1" x14ac:dyDescent="0.2"/>
    <row r="2" spans="2:18" ht="20" customHeight="1" x14ac:dyDescent="0.2">
      <c r="B2" s="14" t="s">
        <v>30</v>
      </c>
      <c r="C2" s="14"/>
      <c r="D2" s="14"/>
      <c r="E2" s="14"/>
      <c r="F2" s="14"/>
      <c r="G2" s="14"/>
    </row>
    <row r="3" spans="2:18" ht="20" customHeight="1" x14ac:dyDescent="0.2">
      <c r="B3" s="8" t="s">
        <v>15</v>
      </c>
      <c r="C3" s="15" t="s">
        <v>0</v>
      </c>
      <c r="D3" s="15" t="s">
        <v>4</v>
      </c>
      <c r="E3" s="15" t="s">
        <v>1</v>
      </c>
      <c r="F3" s="15" t="s">
        <v>2</v>
      </c>
      <c r="G3" s="15" t="s">
        <v>3</v>
      </c>
      <c r="I3" s="9"/>
      <c r="K3" s="9"/>
      <c r="L3" s="9"/>
      <c r="N3" s="9"/>
      <c r="O3" s="9"/>
      <c r="Q3" s="9"/>
      <c r="R3" s="9"/>
    </row>
    <row r="4" spans="2:18" ht="20" customHeight="1" x14ac:dyDescent="0.2">
      <c r="B4" s="8" t="s">
        <v>5</v>
      </c>
      <c r="C4" s="10">
        <v>0.872</v>
      </c>
      <c r="D4" s="10">
        <v>0.876</v>
      </c>
      <c r="E4" s="10">
        <v>1.07</v>
      </c>
      <c r="F4" s="10">
        <v>1.0760000000000001</v>
      </c>
      <c r="G4" s="10">
        <v>1.085</v>
      </c>
      <c r="I4" s="11"/>
      <c r="K4" s="11"/>
      <c r="L4" s="11"/>
      <c r="N4" s="11"/>
      <c r="O4" s="11"/>
      <c r="Q4" s="11"/>
      <c r="R4" s="11"/>
    </row>
    <row r="5" spans="2:18" ht="20" customHeight="1" x14ac:dyDescent="0.2">
      <c r="B5" s="8" t="s">
        <v>12</v>
      </c>
      <c r="C5" s="12">
        <v>199.98</v>
      </c>
      <c r="D5" s="12">
        <v>195.2</v>
      </c>
      <c r="E5" s="12">
        <v>144.13</v>
      </c>
      <c r="F5" s="12">
        <v>198.04</v>
      </c>
      <c r="G5" s="12">
        <v>251.36</v>
      </c>
      <c r="I5" s="13"/>
      <c r="K5" s="13"/>
      <c r="L5" s="13"/>
      <c r="N5" s="13"/>
      <c r="O5" s="13"/>
      <c r="Q5" s="13"/>
      <c r="R5" s="13"/>
    </row>
    <row r="6" spans="2:18" ht="20" customHeight="1" x14ac:dyDescent="0.2">
      <c r="B6" s="8" t="s">
        <v>13</v>
      </c>
      <c r="C6" s="12">
        <v>171.23</v>
      </c>
      <c r="D6" s="12">
        <v>164.1</v>
      </c>
      <c r="E6" s="12">
        <v>132.11000000000001</v>
      </c>
      <c r="F6" s="12">
        <v>205.02</v>
      </c>
      <c r="G6" s="12">
        <v>235.06</v>
      </c>
      <c r="I6" s="13"/>
      <c r="K6" s="13"/>
      <c r="L6" s="13"/>
      <c r="N6" s="13"/>
      <c r="O6" s="13"/>
      <c r="Q6" s="13"/>
      <c r="R6" s="13"/>
    </row>
    <row r="7" spans="2:18" ht="20" customHeight="1" x14ac:dyDescent="0.2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2:18" ht="16" customHeight="1" x14ac:dyDescent="0.2"/>
    <row r="9" spans="2:18" ht="18" x14ac:dyDescent="0.2">
      <c r="B9" s="2" t="s">
        <v>17</v>
      </c>
    </row>
    <row r="10" spans="2:18" ht="18" x14ac:dyDescent="0.2">
      <c r="B10" s="3" t="s">
        <v>22</v>
      </c>
    </row>
    <row r="11" spans="2:18" ht="18" x14ac:dyDescent="0.2">
      <c r="B11" s="3" t="s">
        <v>14</v>
      </c>
    </row>
    <row r="12" spans="2:18" ht="18" x14ac:dyDescent="0.2">
      <c r="B12" s="3" t="s">
        <v>18</v>
      </c>
    </row>
    <row r="13" spans="2:18" ht="18" x14ac:dyDescent="0.2">
      <c r="B13" s="3" t="s">
        <v>16</v>
      </c>
    </row>
    <row r="14" spans="2:18" ht="18" x14ac:dyDescent="0.2">
      <c r="B14" s="3" t="s">
        <v>21</v>
      </c>
    </row>
    <row r="15" spans="2:18" ht="18" x14ac:dyDescent="0.2">
      <c r="B15" s="3" t="s">
        <v>20</v>
      </c>
    </row>
    <row r="16" spans="2:18" ht="18" x14ac:dyDescent="0.2">
      <c r="B16" s="3" t="s">
        <v>19</v>
      </c>
    </row>
    <row r="17" spans="2:2" ht="18" x14ac:dyDescent="0.2">
      <c r="B17" s="3" t="s">
        <v>32</v>
      </c>
    </row>
    <row r="18" spans="2:2" x14ac:dyDescent="0.2">
      <c r="B18" s="60" t="s">
        <v>35</v>
      </c>
    </row>
  </sheetData>
  <mergeCells count="1">
    <mergeCell ref="B2:G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5FEA-8E85-8147-B0D9-35553D4F169D}">
  <dimension ref="B1:S12"/>
  <sheetViews>
    <sheetView tabSelected="1" topLeftCell="B1" zoomScale="170" workbookViewId="0">
      <selection activeCell="N6" sqref="N6"/>
    </sheetView>
  </sheetViews>
  <sheetFormatPr baseColWidth="10" defaultRowHeight="16" x14ac:dyDescent="0.2"/>
  <cols>
    <col min="1" max="1" width="14.6640625" style="1" customWidth="1"/>
    <col min="2" max="2" width="8.33203125" style="1" customWidth="1"/>
    <col min="3" max="3" width="9.83203125" style="1" customWidth="1"/>
    <col min="4" max="4" width="10.83203125" style="1"/>
    <col min="5" max="5" width="9.33203125" style="1" customWidth="1"/>
    <col min="6" max="6" width="13.5" style="1" customWidth="1"/>
    <col min="7" max="7" width="10.33203125" style="1" customWidth="1"/>
    <col min="8" max="8" width="12.83203125" style="1" customWidth="1"/>
    <col min="9" max="10" width="10" style="1" customWidth="1"/>
    <col min="11" max="11" width="13.33203125" style="1" customWidth="1"/>
    <col min="12" max="12" width="11.1640625" style="1" customWidth="1"/>
    <col min="13" max="13" width="12.6640625" style="1" customWidth="1"/>
    <col min="14" max="14" width="10.33203125" style="1" customWidth="1"/>
    <col min="15" max="15" width="10" style="1" customWidth="1"/>
    <col min="16" max="16" width="12.83203125" style="1" customWidth="1"/>
    <col min="17" max="17" width="10" style="1" customWidth="1"/>
    <col min="18" max="18" width="13" style="1" customWidth="1"/>
    <col min="19" max="19" width="10.5" style="1" customWidth="1"/>
    <col min="20" max="16384" width="10.83203125" style="1"/>
  </cols>
  <sheetData>
    <row r="1" spans="2:19" ht="56" customHeight="1" thickBot="1" x14ac:dyDescent="0.25"/>
    <row r="2" spans="2:19" ht="18" thickTop="1" thickBot="1" x14ac:dyDescent="0.25">
      <c r="B2" s="16" t="s">
        <v>12</v>
      </c>
      <c r="C2" s="17">
        <v>199.98</v>
      </c>
      <c r="D2" s="18"/>
      <c r="E2" s="57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8"/>
    </row>
    <row r="3" spans="2:19" ht="18" thickTop="1" thickBot="1" x14ac:dyDescent="0.25">
      <c r="B3" s="16" t="s">
        <v>13</v>
      </c>
      <c r="C3" s="45">
        <v>171.23</v>
      </c>
      <c r="D3" s="46"/>
      <c r="E3" s="53" t="s">
        <v>25</v>
      </c>
      <c r="F3" s="54"/>
      <c r="G3" s="54"/>
      <c r="H3" s="54"/>
      <c r="I3" s="55"/>
      <c r="J3" s="53" t="s">
        <v>26</v>
      </c>
      <c r="K3" s="54"/>
      <c r="L3" s="54"/>
      <c r="M3" s="54"/>
      <c r="N3" s="55"/>
      <c r="O3" s="53" t="s">
        <v>27</v>
      </c>
      <c r="P3" s="54"/>
      <c r="Q3" s="54"/>
      <c r="R3" s="54"/>
      <c r="S3" s="55"/>
    </row>
    <row r="4" spans="2:19" ht="48" customHeight="1" thickBot="1" x14ac:dyDescent="0.25">
      <c r="B4" s="4" t="s">
        <v>31</v>
      </c>
      <c r="C4" s="47" t="s">
        <v>24</v>
      </c>
      <c r="D4" s="48" t="s">
        <v>23</v>
      </c>
      <c r="E4" s="61" t="s">
        <v>28</v>
      </c>
      <c r="F4" s="47" t="s">
        <v>33</v>
      </c>
      <c r="G4" s="64" t="s">
        <v>29</v>
      </c>
      <c r="H4" s="47" t="s">
        <v>34</v>
      </c>
      <c r="I4" s="65" t="s">
        <v>36</v>
      </c>
      <c r="J4" s="61" t="s">
        <v>28</v>
      </c>
      <c r="K4" s="47" t="s">
        <v>33</v>
      </c>
      <c r="L4" s="62" t="s">
        <v>29</v>
      </c>
      <c r="M4" s="47" t="s">
        <v>34</v>
      </c>
      <c r="N4" s="63" t="s">
        <v>36</v>
      </c>
      <c r="O4" s="61" t="s">
        <v>28</v>
      </c>
      <c r="P4" s="47" t="s">
        <v>33</v>
      </c>
      <c r="Q4" s="62" t="s">
        <v>29</v>
      </c>
      <c r="R4" s="47" t="s">
        <v>34</v>
      </c>
      <c r="S4" s="63" t="s">
        <v>36</v>
      </c>
    </row>
    <row r="5" spans="2:19" x14ac:dyDescent="0.2">
      <c r="B5" s="5"/>
      <c r="C5" s="25" t="s">
        <v>8</v>
      </c>
      <c r="D5" s="26" t="s">
        <v>6</v>
      </c>
      <c r="E5" s="27"/>
      <c r="F5" s="28"/>
      <c r="G5" s="28"/>
      <c r="H5" s="28"/>
      <c r="I5" s="29"/>
      <c r="J5" s="27">
        <v>236.42872129429699</v>
      </c>
      <c r="K5" s="30">
        <f>((J5*100)/C2)-100</f>
        <v>18.226183265475044</v>
      </c>
      <c r="L5" s="28">
        <v>206.165844968627</v>
      </c>
      <c r="M5" s="30">
        <f>((L5*100)/C3)-100</f>
        <v>20.402876229998839</v>
      </c>
      <c r="N5" s="29">
        <v>224.24850000000001</v>
      </c>
      <c r="O5" s="27"/>
      <c r="P5" s="28"/>
      <c r="Q5" s="28"/>
      <c r="R5" s="28"/>
      <c r="S5" s="29"/>
    </row>
    <row r="6" spans="2:19" ht="17" thickBot="1" x14ac:dyDescent="0.25">
      <c r="B6" s="5"/>
      <c r="C6" s="31"/>
      <c r="D6" s="32" t="s">
        <v>7</v>
      </c>
      <c r="E6" s="33"/>
      <c r="F6" s="34"/>
      <c r="G6" s="34"/>
      <c r="H6" s="34"/>
      <c r="I6" s="35"/>
      <c r="J6" s="33">
        <v>220.157386843278</v>
      </c>
      <c r="K6" s="36">
        <f>((J6*100)/C2)-100</f>
        <v>10.089702391878191</v>
      </c>
      <c r="L6" s="34">
        <v>191.97724132733799</v>
      </c>
      <c r="M6" s="36">
        <f>((L6*100)/C3)-100</f>
        <v>12.116592493919285</v>
      </c>
      <c r="N6" s="35"/>
      <c r="O6" s="33"/>
      <c r="P6" s="34"/>
      <c r="Q6" s="34"/>
      <c r="R6" s="34"/>
      <c r="S6" s="35"/>
    </row>
    <row r="7" spans="2:19" x14ac:dyDescent="0.2">
      <c r="B7" s="5"/>
      <c r="C7" s="19" t="s">
        <v>9</v>
      </c>
      <c r="D7" s="20" t="s">
        <v>6</v>
      </c>
      <c r="E7" s="21"/>
      <c r="F7" s="22"/>
      <c r="G7" s="22"/>
      <c r="H7" s="22"/>
      <c r="I7" s="23"/>
      <c r="J7" s="21">
        <v>235.779257587443</v>
      </c>
      <c r="K7" s="24">
        <f>((J7*100)/C2)-100</f>
        <v>17.901418935615055</v>
      </c>
      <c r="L7" s="22">
        <v>205.59951261625099</v>
      </c>
      <c r="M7" s="24">
        <f>((L7*100)/C3)-100</f>
        <v>20.072132579717916</v>
      </c>
      <c r="N7" s="23"/>
      <c r="O7" s="21"/>
      <c r="P7" s="22"/>
      <c r="Q7" s="22"/>
      <c r="R7" s="22"/>
      <c r="S7" s="23"/>
    </row>
    <row r="8" spans="2:19" ht="17" thickBot="1" x14ac:dyDescent="0.25">
      <c r="B8" s="5"/>
      <c r="C8" s="37"/>
      <c r="D8" s="38" t="s">
        <v>7</v>
      </c>
      <c r="E8" s="39"/>
      <c r="F8" s="40"/>
      <c r="G8" s="40"/>
      <c r="H8" s="40"/>
      <c r="I8" s="41"/>
      <c r="J8" s="39">
        <v>218.17578680713899</v>
      </c>
      <c r="K8" s="42">
        <f>((J8*100)/C2)-100</f>
        <v>9.0988032838978796</v>
      </c>
      <c r="L8" s="40">
        <v>190.249286095825</v>
      </c>
      <c r="M8" s="42">
        <f>((L8*100)/C3)-100</f>
        <v>11.107449685116521</v>
      </c>
      <c r="N8" s="41"/>
      <c r="O8" s="39"/>
      <c r="P8" s="40"/>
      <c r="Q8" s="40"/>
      <c r="R8" s="40"/>
      <c r="S8" s="41"/>
    </row>
    <row r="9" spans="2:19" x14ac:dyDescent="0.2">
      <c r="B9" s="5"/>
      <c r="C9" s="25" t="s">
        <v>10</v>
      </c>
      <c r="D9" s="26" t="s">
        <v>6</v>
      </c>
      <c r="E9" s="27"/>
      <c r="F9" s="28"/>
      <c r="G9" s="28"/>
      <c r="H9" s="28"/>
      <c r="I9" s="29"/>
      <c r="J9" s="27">
        <v>236.255060204589</v>
      </c>
      <c r="K9" s="30">
        <f>((J9*100)/C2)-100</f>
        <v>18.139344036698176</v>
      </c>
      <c r="L9" s="28">
        <v>206.01441249840099</v>
      </c>
      <c r="M9" s="30">
        <f>((L9*100)/C3)-100</f>
        <v>20.314438181627636</v>
      </c>
      <c r="N9" s="29"/>
      <c r="O9" s="27"/>
      <c r="P9" s="28"/>
      <c r="Q9" s="28"/>
      <c r="R9" s="28"/>
      <c r="S9" s="29"/>
    </row>
    <row r="10" spans="2:19" ht="17" thickBot="1" x14ac:dyDescent="0.25">
      <c r="B10" s="5"/>
      <c r="C10" s="31"/>
      <c r="D10" s="32" t="s">
        <v>7</v>
      </c>
      <c r="E10" s="33"/>
      <c r="F10" s="34"/>
      <c r="G10" s="34"/>
      <c r="H10" s="34"/>
      <c r="I10" s="35"/>
      <c r="J10" s="43">
        <v>217.57248041218699</v>
      </c>
      <c r="K10" s="44">
        <f>((J10*100)/C2)-100</f>
        <v>8.7971199180853148</v>
      </c>
      <c r="L10" s="44">
        <v>189.723202919427</v>
      </c>
      <c r="M10" s="44">
        <f>((L10*100)/C3)-100</f>
        <v>10.800211948506103</v>
      </c>
      <c r="N10" s="35"/>
      <c r="O10" s="33"/>
      <c r="P10" s="34"/>
      <c r="Q10" s="34"/>
      <c r="R10" s="34"/>
      <c r="S10" s="35"/>
    </row>
    <row r="11" spans="2:19" x14ac:dyDescent="0.2">
      <c r="B11" s="5"/>
      <c r="C11" s="25" t="s">
        <v>11</v>
      </c>
      <c r="D11" s="26" t="s">
        <v>6</v>
      </c>
      <c r="E11" s="27"/>
      <c r="F11" s="28"/>
      <c r="G11" s="28"/>
      <c r="H11" s="28"/>
      <c r="I11" s="29"/>
      <c r="J11" s="27">
        <v>236.361587104725</v>
      </c>
      <c r="K11" s="30">
        <f>((J11*100)/C2)-100</f>
        <v>18.192612813643876</v>
      </c>
      <c r="L11" s="28">
        <v>206.10730395531999</v>
      </c>
      <c r="M11" s="30">
        <f>((L11*100)/C3)-100</f>
        <v>20.368687703860303</v>
      </c>
      <c r="N11" s="29"/>
      <c r="O11" s="27"/>
      <c r="P11" s="28"/>
      <c r="Q11" s="28"/>
      <c r="R11" s="28"/>
      <c r="S11" s="29"/>
    </row>
    <row r="12" spans="2:19" ht="17" thickBot="1" x14ac:dyDescent="0.25">
      <c r="B12" s="6"/>
      <c r="C12" s="31"/>
      <c r="D12" s="32" t="s">
        <v>7</v>
      </c>
      <c r="E12" s="33"/>
      <c r="F12" s="34"/>
      <c r="G12" s="34"/>
      <c r="H12" s="34"/>
      <c r="I12" s="35"/>
      <c r="J12" s="33">
        <v>218.645855183999</v>
      </c>
      <c r="K12" s="36">
        <f>((J12*100)/C2)-100</f>
        <v>9.3338609780973201</v>
      </c>
      <c r="L12" s="34">
        <v>190.659185720447</v>
      </c>
      <c r="M12" s="36">
        <f>((L12*100)/C3)-100</f>
        <v>11.346835087570511</v>
      </c>
      <c r="N12" s="35"/>
      <c r="O12" s="33"/>
      <c r="P12" s="34"/>
      <c r="Q12" s="34"/>
      <c r="R12" s="34"/>
      <c r="S12" s="35"/>
    </row>
  </sheetData>
  <mergeCells count="11">
    <mergeCell ref="E3:I3"/>
    <mergeCell ref="O3:S3"/>
    <mergeCell ref="C2:D2"/>
    <mergeCell ref="C3:D3"/>
    <mergeCell ref="J3:N3"/>
    <mergeCell ref="B4:B12"/>
    <mergeCell ref="C5:C6"/>
    <mergeCell ref="C7:C8"/>
    <mergeCell ref="C9:C10"/>
    <mergeCell ref="C11:C12"/>
    <mergeCell ref="E2:S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AB3A-74ED-D945-B198-6A8F3009F18F}">
  <dimension ref="B1:S12"/>
  <sheetViews>
    <sheetView zoomScale="162" zoomScaleNormal="227" workbookViewId="0">
      <selection activeCell="H10" sqref="H10"/>
    </sheetView>
  </sheetViews>
  <sheetFormatPr baseColWidth="10" defaultRowHeight="16" x14ac:dyDescent="0.2"/>
  <cols>
    <col min="1" max="1" width="14.6640625" style="1" customWidth="1"/>
    <col min="2" max="2" width="8.33203125" style="1" customWidth="1"/>
    <col min="3" max="3" width="9.83203125" style="1" customWidth="1"/>
    <col min="4" max="4" width="10.83203125" style="1"/>
    <col min="5" max="5" width="9.33203125" style="1" customWidth="1"/>
    <col min="6" max="6" width="13.5" style="1" customWidth="1"/>
    <col min="7" max="7" width="10.33203125" style="1" customWidth="1"/>
    <col min="8" max="8" width="12.83203125" style="1" customWidth="1"/>
    <col min="9" max="10" width="10" style="1" customWidth="1"/>
    <col min="11" max="11" width="13.33203125" style="1" customWidth="1"/>
    <col min="12" max="12" width="11.1640625" style="1" customWidth="1"/>
    <col min="13" max="13" width="12.6640625" style="1" customWidth="1"/>
    <col min="14" max="14" width="10.33203125" style="1" customWidth="1"/>
    <col min="15" max="15" width="10" style="1" customWidth="1"/>
    <col min="16" max="16" width="12.83203125" style="1" customWidth="1"/>
    <col min="17" max="17" width="10" style="1" customWidth="1"/>
    <col min="18" max="18" width="13" style="1" customWidth="1"/>
    <col min="19" max="19" width="10.5" style="1" customWidth="1"/>
    <col min="20" max="16384" width="10.83203125" style="1"/>
  </cols>
  <sheetData>
    <row r="1" spans="2:19" ht="56" customHeight="1" thickBot="1" x14ac:dyDescent="0.25"/>
    <row r="2" spans="2:19" ht="18" thickTop="1" thickBot="1" x14ac:dyDescent="0.25">
      <c r="B2" s="16" t="s">
        <v>12</v>
      </c>
      <c r="C2" s="17">
        <v>195.2</v>
      </c>
      <c r="D2" s="18"/>
      <c r="E2" s="57" t="s">
        <v>4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8"/>
    </row>
    <row r="3" spans="2:19" ht="18" thickTop="1" thickBot="1" x14ac:dyDescent="0.25">
      <c r="B3" s="16" t="s">
        <v>13</v>
      </c>
      <c r="C3" s="45">
        <v>164.1</v>
      </c>
      <c r="D3" s="46"/>
      <c r="E3" s="53" t="s">
        <v>25</v>
      </c>
      <c r="F3" s="54"/>
      <c r="G3" s="54"/>
      <c r="H3" s="54"/>
      <c r="I3" s="55"/>
      <c r="J3" s="53" t="s">
        <v>26</v>
      </c>
      <c r="K3" s="54"/>
      <c r="L3" s="54"/>
      <c r="M3" s="54"/>
      <c r="N3" s="55"/>
      <c r="O3" s="53" t="s">
        <v>27</v>
      </c>
      <c r="P3" s="54"/>
      <c r="Q3" s="54"/>
      <c r="R3" s="54"/>
      <c r="S3" s="55"/>
    </row>
    <row r="4" spans="2:19" ht="48" customHeight="1" thickBot="1" x14ac:dyDescent="0.25">
      <c r="B4" s="4" t="s">
        <v>31</v>
      </c>
      <c r="C4" s="47" t="s">
        <v>24</v>
      </c>
      <c r="D4" s="48" t="s">
        <v>23</v>
      </c>
      <c r="E4" s="61" t="s">
        <v>28</v>
      </c>
      <c r="F4" s="47" t="s">
        <v>33</v>
      </c>
      <c r="G4" s="64" t="s">
        <v>29</v>
      </c>
      <c r="H4" s="47" t="s">
        <v>34</v>
      </c>
      <c r="I4" s="65" t="s">
        <v>36</v>
      </c>
      <c r="J4" s="61" t="s">
        <v>28</v>
      </c>
      <c r="K4" s="47" t="s">
        <v>33</v>
      </c>
      <c r="L4" s="62" t="s">
        <v>29</v>
      </c>
      <c r="M4" s="47" t="s">
        <v>34</v>
      </c>
      <c r="N4" s="65" t="s">
        <v>36</v>
      </c>
      <c r="O4" s="61" t="s">
        <v>28</v>
      </c>
      <c r="P4" s="47" t="s">
        <v>33</v>
      </c>
      <c r="Q4" s="62" t="s">
        <v>29</v>
      </c>
      <c r="R4" s="47" t="s">
        <v>34</v>
      </c>
      <c r="S4" s="65" t="s">
        <v>36</v>
      </c>
    </row>
    <row r="5" spans="2:19" x14ac:dyDescent="0.2">
      <c r="B5" s="5"/>
      <c r="C5" s="25" t="s">
        <v>8</v>
      </c>
      <c r="D5" s="26" t="s">
        <v>6</v>
      </c>
      <c r="E5" s="27"/>
      <c r="F5" s="28"/>
      <c r="G5" s="28"/>
      <c r="H5" s="28"/>
      <c r="I5" s="29"/>
      <c r="J5" s="27"/>
      <c r="K5" s="30"/>
      <c r="L5" s="28"/>
      <c r="M5" s="30"/>
      <c r="N5" s="29"/>
      <c r="O5" s="27"/>
      <c r="P5" s="28"/>
      <c r="Q5" s="28"/>
      <c r="R5" s="28"/>
      <c r="S5" s="29"/>
    </row>
    <row r="6" spans="2:19" ht="17" thickBot="1" x14ac:dyDescent="0.25">
      <c r="B6" s="5"/>
      <c r="C6" s="31"/>
      <c r="D6" s="32" t="s">
        <v>7</v>
      </c>
      <c r="E6" s="33"/>
      <c r="F6" s="34"/>
      <c r="G6" s="34"/>
      <c r="H6" s="34"/>
      <c r="I6" s="35"/>
      <c r="J6" s="33"/>
      <c r="K6" s="36"/>
      <c r="L6" s="34"/>
      <c r="M6" s="36"/>
      <c r="N6" s="35"/>
      <c r="O6" s="33"/>
      <c r="P6" s="34"/>
      <c r="Q6" s="34"/>
      <c r="R6" s="34"/>
      <c r="S6" s="35"/>
    </row>
    <row r="7" spans="2:19" x14ac:dyDescent="0.2">
      <c r="B7" s="5"/>
      <c r="C7" s="19" t="s">
        <v>9</v>
      </c>
      <c r="D7" s="20" t="s">
        <v>6</v>
      </c>
      <c r="E7" s="21"/>
      <c r="F7" s="22"/>
      <c r="G7" s="22"/>
      <c r="H7" s="22"/>
      <c r="I7" s="23"/>
      <c r="J7" s="21"/>
      <c r="K7" s="24"/>
      <c r="L7" s="22"/>
      <c r="M7" s="24"/>
      <c r="N7" s="23"/>
      <c r="O7" s="21"/>
      <c r="P7" s="22"/>
      <c r="Q7" s="22"/>
      <c r="R7" s="22"/>
      <c r="S7" s="23"/>
    </row>
    <row r="8" spans="2:19" ht="17" thickBot="1" x14ac:dyDescent="0.25">
      <c r="B8" s="5"/>
      <c r="C8" s="37"/>
      <c r="D8" s="38" t="s">
        <v>7</v>
      </c>
      <c r="E8" s="39"/>
      <c r="F8" s="40"/>
      <c r="G8" s="40"/>
      <c r="H8" s="40"/>
      <c r="I8" s="41"/>
      <c r="J8" s="39"/>
      <c r="K8" s="42"/>
      <c r="L8" s="40"/>
      <c r="M8" s="42"/>
      <c r="N8" s="41"/>
      <c r="O8" s="39"/>
      <c r="P8" s="40"/>
      <c r="Q8" s="40"/>
      <c r="R8" s="40"/>
      <c r="S8" s="41"/>
    </row>
    <row r="9" spans="2:19" x14ac:dyDescent="0.2">
      <c r="B9" s="5"/>
      <c r="C9" s="25" t="s">
        <v>10</v>
      </c>
      <c r="D9" s="26" t="s">
        <v>6</v>
      </c>
      <c r="E9" s="27"/>
      <c r="F9" s="28"/>
      <c r="G9" s="28"/>
      <c r="H9" s="28"/>
      <c r="I9" s="29"/>
      <c r="J9" s="27"/>
      <c r="K9" s="30"/>
      <c r="L9" s="28"/>
      <c r="M9" s="30"/>
      <c r="N9" s="29"/>
      <c r="O9" s="27"/>
      <c r="P9" s="28"/>
      <c r="Q9" s="28"/>
      <c r="R9" s="28"/>
      <c r="S9" s="29"/>
    </row>
    <row r="10" spans="2:19" ht="17" thickBot="1" x14ac:dyDescent="0.25">
      <c r="B10" s="5"/>
      <c r="C10" s="31"/>
      <c r="D10" s="32" t="s">
        <v>7</v>
      </c>
      <c r="E10" s="33"/>
      <c r="F10" s="34"/>
      <c r="G10" s="34"/>
      <c r="H10" s="34"/>
      <c r="I10" s="35"/>
      <c r="J10" s="59"/>
      <c r="K10" s="36"/>
      <c r="L10" s="36"/>
      <c r="M10" s="36"/>
      <c r="N10" s="35"/>
      <c r="O10" s="33"/>
      <c r="P10" s="34"/>
      <c r="Q10" s="34"/>
      <c r="R10" s="34"/>
      <c r="S10" s="35"/>
    </row>
    <row r="11" spans="2:19" x14ac:dyDescent="0.2">
      <c r="B11" s="5"/>
      <c r="C11" s="25" t="s">
        <v>11</v>
      </c>
      <c r="D11" s="26" t="s">
        <v>6</v>
      </c>
      <c r="E11" s="27"/>
      <c r="F11" s="28"/>
      <c r="G11" s="28"/>
      <c r="H11" s="28"/>
      <c r="I11" s="29"/>
      <c r="J11" s="27"/>
      <c r="K11" s="30"/>
      <c r="L11" s="28"/>
      <c r="M11" s="30"/>
      <c r="N11" s="29"/>
      <c r="O11" s="27"/>
      <c r="P11" s="28"/>
      <c r="Q11" s="28"/>
      <c r="R11" s="28"/>
      <c r="S11" s="29"/>
    </row>
    <row r="12" spans="2:19" ht="17" thickBot="1" x14ac:dyDescent="0.25">
      <c r="B12" s="6"/>
      <c r="C12" s="31"/>
      <c r="D12" s="32" t="s">
        <v>7</v>
      </c>
      <c r="E12" s="33"/>
      <c r="F12" s="34"/>
      <c r="G12" s="34"/>
      <c r="H12" s="34"/>
      <c r="I12" s="35"/>
      <c r="J12" s="33"/>
      <c r="K12" s="36"/>
      <c r="L12" s="34"/>
      <c r="M12" s="36"/>
      <c r="N12" s="35"/>
      <c r="O12" s="33"/>
      <c r="P12" s="34"/>
      <c r="Q12" s="34"/>
      <c r="R12" s="34"/>
      <c r="S12" s="35"/>
    </row>
  </sheetData>
  <mergeCells count="11">
    <mergeCell ref="E2:S2"/>
    <mergeCell ref="C3:D3"/>
    <mergeCell ref="E3:I3"/>
    <mergeCell ref="J3:N3"/>
    <mergeCell ref="O3:S3"/>
    <mergeCell ref="B4:B12"/>
    <mergeCell ref="C5:C6"/>
    <mergeCell ref="C7:C8"/>
    <mergeCell ref="C9:C10"/>
    <mergeCell ref="C11:C12"/>
    <mergeCell ref="C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7325-FEF4-9C4F-BE11-26C833D83116}">
  <dimension ref="B1:S12"/>
  <sheetViews>
    <sheetView zoomScale="227" zoomScaleNormal="227" workbookViewId="0">
      <selection activeCell="S5" sqref="S5"/>
    </sheetView>
  </sheetViews>
  <sheetFormatPr baseColWidth="10" defaultRowHeight="16" x14ac:dyDescent="0.2"/>
  <cols>
    <col min="1" max="1" width="14.6640625" style="1" customWidth="1"/>
    <col min="2" max="2" width="8.33203125" style="1" customWidth="1"/>
    <col min="3" max="3" width="9.83203125" style="1" customWidth="1"/>
    <col min="4" max="4" width="10.83203125" style="1"/>
    <col min="5" max="5" width="9.33203125" style="1" customWidth="1"/>
    <col min="6" max="6" width="13.5" style="1" customWidth="1"/>
    <col min="7" max="7" width="10.33203125" style="1" customWidth="1"/>
    <col min="8" max="8" width="12.83203125" style="1" customWidth="1"/>
    <col min="9" max="10" width="10" style="1" customWidth="1"/>
    <col min="11" max="11" width="13.33203125" style="1" customWidth="1"/>
    <col min="12" max="12" width="11.1640625" style="1" customWidth="1"/>
    <col min="13" max="13" width="12.6640625" style="1" customWidth="1"/>
    <col min="14" max="14" width="10.33203125" style="1" customWidth="1"/>
    <col min="15" max="15" width="10" style="1" customWidth="1"/>
    <col min="16" max="16" width="12.83203125" style="1" customWidth="1"/>
    <col min="17" max="17" width="10" style="1" customWidth="1"/>
    <col min="18" max="18" width="13" style="1" customWidth="1"/>
    <col min="19" max="19" width="10.5" style="1" customWidth="1"/>
    <col min="20" max="16384" width="10.83203125" style="1"/>
  </cols>
  <sheetData>
    <row r="1" spans="2:19" ht="56" customHeight="1" thickBot="1" x14ac:dyDescent="0.25"/>
    <row r="2" spans="2:19" ht="18" thickTop="1" thickBot="1" x14ac:dyDescent="0.25">
      <c r="B2" s="16" t="s">
        <v>12</v>
      </c>
      <c r="C2" s="17">
        <v>144.13</v>
      </c>
      <c r="D2" s="18"/>
      <c r="E2" s="57" t="s">
        <v>1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8"/>
    </row>
    <row r="3" spans="2:19" ht="18" thickTop="1" thickBot="1" x14ac:dyDescent="0.25">
      <c r="B3" s="16" t="s">
        <v>13</v>
      </c>
      <c r="C3" s="45">
        <v>132.11000000000001</v>
      </c>
      <c r="D3" s="46"/>
      <c r="E3" s="53" t="s">
        <v>25</v>
      </c>
      <c r="F3" s="54"/>
      <c r="G3" s="54"/>
      <c r="H3" s="54"/>
      <c r="I3" s="55"/>
      <c r="J3" s="53" t="s">
        <v>26</v>
      </c>
      <c r="K3" s="54"/>
      <c r="L3" s="54"/>
      <c r="M3" s="54"/>
      <c r="N3" s="55"/>
      <c r="O3" s="53" t="s">
        <v>27</v>
      </c>
      <c r="P3" s="54"/>
      <c r="Q3" s="54"/>
      <c r="R3" s="54"/>
      <c r="S3" s="55"/>
    </row>
    <row r="4" spans="2:19" ht="48" customHeight="1" thickBot="1" x14ac:dyDescent="0.25">
      <c r="B4" s="4" t="s">
        <v>31</v>
      </c>
      <c r="C4" s="47" t="s">
        <v>24</v>
      </c>
      <c r="D4" s="48" t="s">
        <v>23</v>
      </c>
      <c r="E4" s="49" t="s">
        <v>28</v>
      </c>
      <c r="F4" s="47" t="s">
        <v>33</v>
      </c>
      <c r="G4" s="50" t="s">
        <v>29</v>
      </c>
      <c r="H4" s="47" t="s">
        <v>34</v>
      </c>
      <c r="I4" s="51" t="s">
        <v>36</v>
      </c>
      <c r="J4" s="49" t="s">
        <v>28</v>
      </c>
      <c r="K4" s="47" t="s">
        <v>33</v>
      </c>
      <c r="L4" s="47" t="s">
        <v>29</v>
      </c>
      <c r="M4" s="47" t="s">
        <v>34</v>
      </c>
      <c r="N4" s="52" t="s">
        <v>36</v>
      </c>
      <c r="O4" s="49" t="s">
        <v>28</v>
      </c>
      <c r="P4" s="47" t="s">
        <v>33</v>
      </c>
      <c r="Q4" s="47" t="s">
        <v>29</v>
      </c>
      <c r="R4" s="47" t="s">
        <v>34</v>
      </c>
      <c r="S4" s="52" t="s">
        <v>36</v>
      </c>
    </row>
    <row r="5" spans="2:19" x14ac:dyDescent="0.2">
      <c r="B5" s="5"/>
      <c r="C5" s="25" t="s">
        <v>8</v>
      </c>
      <c r="D5" s="26" t="s">
        <v>6</v>
      </c>
      <c r="E5" s="27"/>
      <c r="F5" s="28"/>
      <c r="G5" s="28"/>
      <c r="H5" s="28"/>
      <c r="I5" s="29"/>
      <c r="J5" s="27"/>
      <c r="K5" s="30"/>
      <c r="L5" s="28"/>
      <c r="M5" s="30"/>
      <c r="N5" s="29"/>
      <c r="O5" s="27"/>
      <c r="P5" s="28"/>
      <c r="Q5" s="28"/>
      <c r="R5" s="28"/>
      <c r="S5" s="29"/>
    </row>
    <row r="6" spans="2:19" ht="17" thickBot="1" x14ac:dyDescent="0.25">
      <c r="B6" s="5"/>
      <c r="C6" s="31"/>
      <c r="D6" s="32" t="s">
        <v>7</v>
      </c>
      <c r="E6" s="33"/>
      <c r="F6" s="34"/>
      <c r="G6" s="34"/>
      <c r="H6" s="34"/>
      <c r="I6" s="35"/>
      <c r="J6" s="33"/>
      <c r="K6" s="36"/>
      <c r="L6" s="34"/>
      <c r="M6" s="36"/>
      <c r="N6" s="35"/>
      <c r="O6" s="33"/>
      <c r="P6" s="34"/>
      <c r="Q6" s="34"/>
      <c r="R6" s="34"/>
      <c r="S6" s="35"/>
    </row>
    <row r="7" spans="2:19" x14ac:dyDescent="0.2">
      <c r="B7" s="5"/>
      <c r="C7" s="19" t="s">
        <v>9</v>
      </c>
      <c r="D7" s="20" t="s">
        <v>6</v>
      </c>
      <c r="E7" s="21"/>
      <c r="F7" s="22"/>
      <c r="G7" s="22"/>
      <c r="H7" s="22"/>
      <c r="I7" s="23"/>
      <c r="J7" s="21"/>
      <c r="K7" s="24"/>
      <c r="L7" s="22"/>
      <c r="M7" s="24"/>
      <c r="N7" s="23"/>
      <c r="O7" s="21"/>
      <c r="P7" s="22"/>
      <c r="Q7" s="22"/>
      <c r="R7" s="22"/>
      <c r="S7" s="23"/>
    </row>
    <row r="8" spans="2:19" ht="17" thickBot="1" x14ac:dyDescent="0.25">
      <c r="B8" s="5"/>
      <c r="C8" s="37"/>
      <c r="D8" s="38" t="s">
        <v>7</v>
      </c>
      <c r="E8" s="39"/>
      <c r="F8" s="40"/>
      <c r="G8" s="40"/>
      <c r="H8" s="40"/>
      <c r="I8" s="41"/>
      <c r="J8" s="39"/>
      <c r="K8" s="42"/>
      <c r="L8" s="40"/>
      <c r="M8" s="42"/>
      <c r="N8" s="41"/>
      <c r="O8" s="39"/>
      <c r="P8" s="40"/>
      <c r="Q8" s="40"/>
      <c r="R8" s="40"/>
      <c r="S8" s="41"/>
    </row>
    <row r="9" spans="2:19" x14ac:dyDescent="0.2">
      <c r="B9" s="5"/>
      <c r="C9" s="25" t="s">
        <v>10</v>
      </c>
      <c r="D9" s="26" t="s">
        <v>6</v>
      </c>
      <c r="E9" s="27"/>
      <c r="F9" s="28"/>
      <c r="G9" s="28"/>
      <c r="H9" s="28"/>
      <c r="I9" s="29"/>
      <c r="J9" s="27"/>
      <c r="K9" s="30"/>
      <c r="L9" s="28"/>
      <c r="M9" s="30"/>
      <c r="N9" s="29"/>
      <c r="O9" s="27"/>
      <c r="P9" s="28"/>
      <c r="Q9" s="28"/>
      <c r="R9" s="28"/>
      <c r="S9" s="29"/>
    </row>
    <row r="10" spans="2:19" ht="17" thickBot="1" x14ac:dyDescent="0.25">
      <c r="B10" s="5"/>
      <c r="C10" s="31"/>
      <c r="D10" s="32" t="s">
        <v>7</v>
      </c>
      <c r="E10" s="33"/>
      <c r="F10" s="34"/>
      <c r="G10" s="34"/>
      <c r="H10" s="34"/>
      <c r="I10" s="35"/>
      <c r="J10" s="59"/>
      <c r="K10" s="36"/>
      <c r="L10" s="36"/>
      <c r="M10" s="36"/>
      <c r="N10" s="35"/>
      <c r="O10" s="33"/>
      <c r="P10" s="34"/>
      <c r="Q10" s="34"/>
      <c r="R10" s="34"/>
      <c r="S10" s="35"/>
    </row>
    <row r="11" spans="2:19" x14ac:dyDescent="0.2">
      <c r="B11" s="5"/>
      <c r="C11" s="25" t="s">
        <v>11</v>
      </c>
      <c r="D11" s="26" t="s">
        <v>6</v>
      </c>
      <c r="E11" s="27"/>
      <c r="F11" s="28"/>
      <c r="G11" s="28"/>
      <c r="H11" s="28"/>
      <c r="I11" s="29"/>
      <c r="J11" s="27"/>
      <c r="K11" s="30"/>
      <c r="L11" s="28"/>
      <c r="M11" s="30"/>
      <c r="N11" s="29"/>
      <c r="O11" s="27"/>
      <c r="P11" s="28"/>
      <c r="Q11" s="28"/>
      <c r="R11" s="28"/>
      <c r="S11" s="29"/>
    </row>
    <row r="12" spans="2:19" ht="17" thickBot="1" x14ac:dyDescent="0.25">
      <c r="B12" s="6"/>
      <c r="C12" s="31"/>
      <c r="D12" s="32" t="s">
        <v>7</v>
      </c>
      <c r="E12" s="33"/>
      <c r="F12" s="34"/>
      <c r="G12" s="34"/>
      <c r="H12" s="34"/>
      <c r="I12" s="35"/>
      <c r="J12" s="33"/>
      <c r="K12" s="36"/>
      <c r="L12" s="34"/>
      <c r="M12" s="36"/>
      <c r="N12" s="35"/>
      <c r="O12" s="33"/>
      <c r="P12" s="34"/>
      <c r="Q12" s="34"/>
      <c r="R12" s="34"/>
      <c r="S12" s="35"/>
    </row>
  </sheetData>
  <mergeCells count="11">
    <mergeCell ref="E2:S2"/>
    <mergeCell ref="C3:D3"/>
    <mergeCell ref="E3:I3"/>
    <mergeCell ref="J3:N3"/>
    <mergeCell ref="O3:S3"/>
    <mergeCell ref="B4:B12"/>
    <mergeCell ref="C5:C6"/>
    <mergeCell ref="C7:C8"/>
    <mergeCell ref="C9:C10"/>
    <mergeCell ref="C11:C12"/>
    <mergeCell ref="C2:D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8EB2-B5B0-0A45-9E64-854B516CD01F}">
  <dimension ref="B1:S12"/>
  <sheetViews>
    <sheetView zoomScale="227" zoomScaleNormal="227" workbookViewId="0">
      <selection activeCell="S5" sqref="S5"/>
    </sheetView>
  </sheetViews>
  <sheetFormatPr baseColWidth="10" defaultRowHeight="16" x14ac:dyDescent="0.2"/>
  <cols>
    <col min="1" max="1" width="14.6640625" style="1" customWidth="1"/>
    <col min="2" max="2" width="8.33203125" style="1" customWidth="1"/>
    <col min="3" max="3" width="9.83203125" style="1" customWidth="1"/>
    <col min="4" max="4" width="10.83203125" style="1"/>
    <col min="5" max="5" width="9.33203125" style="1" customWidth="1"/>
    <col min="6" max="6" width="13.5" style="1" customWidth="1"/>
    <col min="7" max="7" width="10.33203125" style="1" customWidth="1"/>
    <col min="8" max="8" width="12.83203125" style="1" customWidth="1"/>
    <col min="9" max="10" width="10" style="1" customWidth="1"/>
    <col min="11" max="11" width="13.33203125" style="1" customWidth="1"/>
    <col min="12" max="12" width="11.1640625" style="1" customWidth="1"/>
    <col min="13" max="13" width="12.6640625" style="1" customWidth="1"/>
    <col min="14" max="14" width="10.33203125" style="1" customWidth="1"/>
    <col min="15" max="15" width="10" style="1" customWidth="1"/>
    <col min="16" max="16" width="12.83203125" style="1" customWidth="1"/>
    <col min="17" max="17" width="10" style="1" customWidth="1"/>
    <col min="18" max="18" width="13" style="1" customWidth="1"/>
    <col min="19" max="19" width="10.5" style="1" customWidth="1"/>
    <col min="20" max="16384" width="10.83203125" style="1"/>
  </cols>
  <sheetData>
    <row r="1" spans="2:19" ht="56" customHeight="1" thickBot="1" x14ac:dyDescent="0.25"/>
    <row r="2" spans="2:19" ht="18" thickTop="1" thickBot="1" x14ac:dyDescent="0.25">
      <c r="B2" s="16" t="s">
        <v>12</v>
      </c>
      <c r="C2" s="17">
        <v>198.04</v>
      </c>
      <c r="D2" s="18"/>
      <c r="E2" s="57" t="s">
        <v>2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8"/>
    </row>
    <row r="3" spans="2:19" ht="18" thickTop="1" thickBot="1" x14ac:dyDescent="0.25">
      <c r="B3" s="16" t="s">
        <v>13</v>
      </c>
      <c r="C3" s="45">
        <v>205.02</v>
      </c>
      <c r="D3" s="46"/>
      <c r="E3" s="53" t="s">
        <v>25</v>
      </c>
      <c r="F3" s="54"/>
      <c r="G3" s="54"/>
      <c r="H3" s="54"/>
      <c r="I3" s="55"/>
      <c r="J3" s="53" t="s">
        <v>26</v>
      </c>
      <c r="K3" s="54"/>
      <c r="L3" s="54"/>
      <c r="M3" s="54"/>
      <c r="N3" s="55"/>
      <c r="O3" s="53" t="s">
        <v>27</v>
      </c>
      <c r="P3" s="54"/>
      <c r="Q3" s="54"/>
      <c r="R3" s="54"/>
      <c r="S3" s="55"/>
    </row>
    <row r="4" spans="2:19" ht="48" customHeight="1" thickBot="1" x14ac:dyDescent="0.25">
      <c r="B4" s="4" t="s">
        <v>31</v>
      </c>
      <c r="C4" s="47" t="s">
        <v>24</v>
      </c>
      <c r="D4" s="48" t="s">
        <v>23</v>
      </c>
      <c r="E4" s="49" t="s">
        <v>28</v>
      </c>
      <c r="F4" s="47" t="s">
        <v>33</v>
      </c>
      <c r="G4" s="50" t="s">
        <v>29</v>
      </c>
      <c r="H4" s="47" t="s">
        <v>34</v>
      </c>
      <c r="I4" s="51" t="s">
        <v>36</v>
      </c>
      <c r="J4" s="49" t="s">
        <v>28</v>
      </c>
      <c r="K4" s="47" t="s">
        <v>33</v>
      </c>
      <c r="L4" s="47" t="s">
        <v>29</v>
      </c>
      <c r="M4" s="47" t="s">
        <v>34</v>
      </c>
      <c r="N4" s="52" t="s">
        <v>36</v>
      </c>
      <c r="O4" s="49" t="s">
        <v>28</v>
      </c>
      <c r="P4" s="47" t="s">
        <v>33</v>
      </c>
      <c r="Q4" s="47" t="s">
        <v>29</v>
      </c>
      <c r="R4" s="47" t="s">
        <v>34</v>
      </c>
      <c r="S4" s="52" t="s">
        <v>36</v>
      </c>
    </row>
    <row r="5" spans="2:19" x14ac:dyDescent="0.2">
      <c r="B5" s="5"/>
      <c r="C5" s="25" t="s">
        <v>8</v>
      </c>
      <c r="D5" s="26" t="s">
        <v>6</v>
      </c>
      <c r="E5" s="27"/>
      <c r="F5" s="28"/>
      <c r="G5" s="28"/>
      <c r="H5" s="28"/>
      <c r="I5" s="29"/>
      <c r="J5" s="27"/>
      <c r="K5" s="30"/>
      <c r="L5" s="28"/>
      <c r="M5" s="30"/>
      <c r="N5" s="29"/>
      <c r="O5" s="27"/>
      <c r="P5" s="28"/>
      <c r="Q5" s="28"/>
      <c r="R5" s="28"/>
      <c r="S5" s="29"/>
    </row>
    <row r="6" spans="2:19" ht="17" thickBot="1" x14ac:dyDescent="0.25">
      <c r="B6" s="5"/>
      <c r="C6" s="31"/>
      <c r="D6" s="32" t="s">
        <v>7</v>
      </c>
      <c r="E6" s="33"/>
      <c r="F6" s="34"/>
      <c r="G6" s="34"/>
      <c r="H6" s="34"/>
      <c r="I6" s="35"/>
      <c r="J6" s="33"/>
      <c r="K6" s="36"/>
      <c r="L6" s="34"/>
      <c r="M6" s="36"/>
      <c r="N6" s="35"/>
      <c r="O6" s="33"/>
      <c r="P6" s="34"/>
      <c r="Q6" s="34"/>
      <c r="R6" s="34"/>
      <c r="S6" s="35"/>
    </row>
    <row r="7" spans="2:19" x14ac:dyDescent="0.2">
      <c r="B7" s="5"/>
      <c r="C7" s="19" t="s">
        <v>9</v>
      </c>
      <c r="D7" s="20" t="s">
        <v>6</v>
      </c>
      <c r="E7" s="21"/>
      <c r="F7" s="22"/>
      <c r="G7" s="22"/>
      <c r="H7" s="22"/>
      <c r="I7" s="23"/>
      <c r="J7" s="21"/>
      <c r="K7" s="24"/>
      <c r="L7" s="22"/>
      <c r="M7" s="24"/>
      <c r="N7" s="23"/>
      <c r="O7" s="21"/>
      <c r="P7" s="22"/>
      <c r="Q7" s="22"/>
      <c r="R7" s="22"/>
      <c r="S7" s="23"/>
    </row>
    <row r="8" spans="2:19" ht="17" thickBot="1" x14ac:dyDescent="0.25">
      <c r="B8" s="5"/>
      <c r="C8" s="37"/>
      <c r="D8" s="38" t="s">
        <v>7</v>
      </c>
      <c r="E8" s="39"/>
      <c r="F8" s="40"/>
      <c r="G8" s="40"/>
      <c r="H8" s="40"/>
      <c r="I8" s="41"/>
      <c r="J8" s="39"/>
      <c r="K8" s="42"/>
      <c r="L8" s="40"/>
      <c r="M8" s="42"/>
      <c r="N8" s="41"/>
      <c r="O8" s="39"/>
      <c r="P8" s="40"/>
      <c r="Q8" s="40"/>
      <c r="R8" s="40"/>
      <c r="S8" s="41"/>
    </row>
    <row r="9" spans="2:19" x14ac:dyDescent="0.2">
      <c r="B9" s="5"/>
      <c r="C9" s="25" t="s">
        <v>10</v>
      </c>
      <c r="D9" s="26" t="s">
        <v>6</v>
      </c>
      <c r="E9" s="27"/>
      <c r="F9" s="28"/>
      <c r="G9" s="28"/>
      <c r="H9" s="28"/>
      <c r="I9" s="29"/>
      <c r="J9" s="27"/>
      <c r="K9" s="30"/>
      <c r="L9" s="28"/>
      <c r="M9" s="30"/>
      <c r="N9" s="29"/>
      <c r="O9" s="27"/>
      <c r="P9" s="28"/>
      <c r="Q9" s="28"/>
      <c r="R9" s="28"/>
      <c r="S9" s="29"/>
    </row>
    <row r="10" spans="2:19" ht="17" thickBot="1" x14ac:dyDescent="0.25">
      <c r="B10" s="5"/>
      <c r="C10" s="31"/>
      <c r="D10" s="32" t="s">
        <v>7</v>
      </c>
      <c r="E10" s="33"/>
      <c r="F10" s="34"/>
      <c r="G10" s="34"/>
      <c r="H10" s="34"/>
      <c r="I10" s="35"/>
      <c r="J10" s="59"/>
      <c r="K10" s="36"/>
      <c r="L10" s="36"/>
      <c r="M10" s="36"/>
      <c r="N10" s="35"/>
      <c r="O10" s="33"/>
      <c r="P10" s="34"/>
      <c r="Q10" s="34"/>
      <c r="R10" s="34"/>
      <c r="S10" s="35"/>
    </row>
    <row r="11" spans="2:19" x14ac:dyDescent="0.2">
      <c r="B11" s="5"/>
      <c r="C11" s="25" t="s">
        <v>11</v>
      </c>
      <c r="D11" s="26" t="s">
        <v>6</v>
      </c>
      <c r="E11" s="27"/>
      <c r="F11" s="28"/>
      <c r="G11" s="28"/>
      <c r="H11" s="28"/>
      <c r="I11" s="29"/>
      <c r="J11" s="27"/>
      <c r="K11" s="30"/>
      <c r="L11" s="28"/>
      <c r="M11" s="30"/>
      <c r="N11" s="29"/>
      <c r="O11" s="27"/>
      <c r="P11" s="28"/>
      <c r="Q11" s="28"/>
      <c r="R11" s="28"/>
      <c r="S11" s="29"/>
    </row>
    <row r="12" spans="2:19" ht="17" thickBot="1" x14ac:dyDescent="0.25">
      <c r="B12" s="6"/>
      <c r="C12" s="31"/>
      <c r="D12" s="32" t="s">
        <v>7</v>
      </c>
      <c r="E12" s="33"/>
      <c r="F12" s="34"/>
      <c r="G12" s="34"/>
      <c r="H12" s="34"/>
      <c r="I12" s="35"/>
      <c r="J12" s="33"/>
      <c r="K12" s="36"/>
      <c r="L12" s="34"/>
      <c r="M12" s="36"/>
      <c r="N12" s="35"/>
      <c r="O12" s="33"/>
      <c r="P12" s="34"/>
      <c r="Q12" s="34"/>
      <c r="R12" s="34"/>
      <c r="S12" s="35"/>
    </row>
  </sheetData>
  <mergeCells count="11">
    <mergeCell ref="E2:S2"/>
    <mergeCell ref="C3:D3"/>
    <mergeCell ref="E3:I3"/>
    <mergeCell ref="J3:N3"/>
    <mergeCell ref="O3:S3"/>
    <mergeCell ref="B4:B12"/>
    <mergeCell ref="C5:C6"/>
    <mergeCell ref="C7:C8"/>
    <mergeCell ref="C9:C10"/>
    <mergeCell ref="C11:C12"/>
    <mergeCell ref="C2:D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C39A-4BEC-1A42-98A4-3E69C6DC60CD}">
  <dimension ref="B1:S12"/>
  <sheetViews>
    <sheetView zoomScale="226" zoomScaleNormal="226" workbookViewId="0">
      <selection activeCell="S5" sqref="S5"/>
    </sheetView>
  </sheetViews>
  <sheetFormatPr baseColWidth="10" defaultRowHeight="16" x14ac:dyDescent="0.2"/>
  <cols>
    <col min="1" max="1" width="14.6640625" style="1" customWidth="1"/>
    <col min="2" max="2" width="8.33203125" style="1" customWidth="1"/>
    <col min="3" max="3" width="9.83203125" style="1" customWidth="1"/>
    <col min="4" max="4" width="10.83203125" style="1"/>
    <col min="5" max="5" width="9.33203125" style="1" customWidth="1"/>
    <col min="6" max="6" width="13.5" style="1" customWidth="1"/>
    <col min="7" max="7" width="10.33203125" style="1" customWidth="1"/>
    <col min="8" max="8" width="12.83203125" style="1" customWidth="1"/>
    <col min="9" max="10" width="10" style="1" customWidth="1"/>
    <col min="11" max="11" width="13.33203125" style="1" customWidth="1"/>
    <col min="12" max="12" width="11.1640625" style="1" customWidth="1"/>
    <col min="13" max="13" width="12.6640625" style="1" customWidth="1"/>
    <col min="14" max="14" width="10.33203125" style="1" customWidth="1"/>
    <col min="15" max="15" width="10" style="1" customWidth="1"/>
    <col min="16" max="16" width="12.83203125" style="1" customWidth="1"/>
    <col min="17" max="17" width="10" style="1" customWidth="1"/>
    <col min="18" max="18" width="13" style="1" customWidth="1"/>
    <col min="19" max="19" width="10.5" style="1" customWidth="1"/>
    <col min="20" max="16384" width="10.83203125" style="1"/>
  </cols>
  <sheetData>
    <row r="1" spans="2:19" ht="56" customHeight="1" thickBot="1" x14ac:dyDescent="0.25"/>
    <row r="2" spans="2:19" ht="18" thickTop="1" thickBot="1" x14ac:dyDescent="0.25">
      <c r="B2" s="16" t="s">
        <v>12</v>
      </c>
      <c r="C2" s="17">
        <v>251.36</v>
      </c>
      <c r="D2" s="18"/>
      <c r="E2" s="57" t="s">
        <v>3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8"/>
    </row>
    <row r="3" spans="2:19" ht="18" thickTop="1" thickBot="1" x14ac:dyDescent="0.25">
      <c r="B3" s="16" t="s">
        <v>13</v>
      </c>
      <c r="C3" s="45">
        <v>235.06</v>
      </c>
      <c r="D3" s="46"/>
      <c r="E3" s="53" t="s">
        <v>25</v>
      </c>
      <c r="F3" s="54"/>
      <c r="G3" s="54"/>
      <c r="H3" s="54"/>
      <c r="I3" s="55"/>
      <c r="J3" s="53" t="s">
        <v>26</v>
      </c>
      <c r="K3" s="54"/>
      <c r="L3" s="54"/>
      <c r="M3" s="54"/>
      <c r="N3" s="55"/>
      <c r="O3" s="53" t="s">
        <v>27</v>
      </c>
      <c r="P3" s="54"/>
      <c r="Q3" s="54"/>
      <c r="R3" s="54"/>
      <c r="S3" s="55"/>
    </row>
    <row r="4" spans="2:19" ht="48" customHeight="1" thickBot="1" x14ac:dyDescent="0.25">
      <c r="B4" s="4" t="s">
        <v>31</v>
      </c>
      <c r="C4" s="47" t="s">
        <v>24</v>
      </c>
      <c r="D4" s="48" t="s">
        <v>23</v>
      </c>
      <c r="E4" s="49" t="s">
        <v>28</v>
      </c>
      <c r="F4" s="47" t="s">
        <v>33</v>
      </c>
      <c r="G4" s="50" t="s">
        <v>29</v>
      </c>
      <c r="H4" s="47" t="s">
        <v>34</v>
      </c>
      <c r="I4" s="51" t="s">
        <v>36</v>
      </c>
      <c r="J4" s="49" t="s">
        <v>28</v>
      </c>
      <c r="K4" s="47" t="s">
        <v>33</v>
      </c>
      <c r="L4" s="47" t="s">
        <v>29</v>
      </c>
      <c r="M4" s="47" t="s">
        <v>34</v>
      </c>
      <c r="N4" s="52" t="s">
        <v>36</v>
      </c>
      <c r="O4" s="49" t="s">
        <v>28</v>
      </c>
      <c r="P4" s="47" t="s">
        <v>33</v>
      </c>
      <c r="Q4" s="47" t="s">
        <v>29</v>
      </c>
      <c r="R4" s="47" t="s">
        <v>34</v>
      </c>
      <c r="S4" s="52" t="s">
        <v>36</v>
      </c>
    </row>
    <row r="5" spans="2:19" x14ac:dyDescent="0.2">
      <c r="B5" s="5"/>
      <c r="C5" s="25" t="s">
        <v>8</v>
      </c>
      <c r="D5" s="26" t="s">
        <v>6</v>
      </c>
      <c r="E5" s="27"/>
      <c r="F5" s="28"/>
      <c r="G5" s="28"/>
      <c r="H5" s="28"/>
      <c r="I5" s="29"/>
      <c r="J5" s="27"/>
      <c r="K5" s="30"/>
      <c r="L5" s="28"/>
      <c r="M5" s="30"/>
      <c r="N5" s="29"/>
      <c r="O5" s="27"/>
      <c r="P5" s="28"/>
      <c r="Q5" s="28"/>
      <c r="R5" s="28"/>
      <c r="S5" s="29"/>
    </row>
    <row r="6" spans="2:19" ht="17" thickBot="1" x14ac:dyDescent="0.25">
      <c r="B6" s="5"/>
      <c r="C6" s="31"/>
      <c r="D6" s="32" t="s">
        <v>7</v>
      </c>
      <c r="E6" s="33"/>
      <c r="F6" s="34"/>
      <c r="G6" s="34"/>
      <c r="H6" s="34"/>
      <c r="I6" s="35"/>
      <c r="J6" s="33"/>
      <c r="K6" s="36"/>
      <c r="L6" s="34"/>
      <c r="M6" s="36"/>
      <c r="N6" s="35"/>
      <c r="O6" s="33"/>
      <c r="P6" s="34"/>
      <c r="Q6" s="34"/>
      <c r="R6" s="34"/>
      <c r="S6" s="35"/>
    </row>
    <row r="7" spans="2:19" x14ac:dyDescent="0.2">
      <c r="B7" s="5"/>
      <c r="C7" s="19" t="s">
        <v>9</v>
      </c>
      <c r="D7" s="20" t="s">
        <v>6</v>
      </c>
      <c r="E7" s="21"/>
      <c r="F7" s="22"/>
      <c r="G7" s="22"/>
      <c r="H7" s="22"/>
      <c r="I7" s="23"/>
      <c r="J7" s="21"/>
      <c r="K7" s="24"/>
      <c r="L7" s="22"/>
      <c r="M7" s="24"/>
      <c r="N7" s="23"/>
      <c r="O7" s="21"/>
      <c r="P7" s="22"/>
      <c r="Q7" s="22"/>
      <c r="R7" s="22"/>
      <c r="S7" s="23"/>
    </row>
    <row r="8" spans="2:19" ht="17" thickBot="1" x14ac:dyDescent="0.25">
      <c r="B8" s="5"/>
      <c r="C8" s="37"/>
      <c r="D8" s="38" t="s">
        <v>7</v>
      </c>
      <c r="E8" s="39"/>
      <c r="F8" s="40"/>
      <c r="G8" s="40"/>
      <c r="H8" s="40"/>
      <c r="I8" s="41"/>
      <c r="J8" s="39"/>
      <c r="K8" s="42"/>
      <c r="L8" s="40"/>
      <c r="M8" s="42"/>
      <c r="N8" s="41"/>
      <c r="O8" s="39"/>
      <c r="P8" s="40"/>
      <c r="Q8" s="40"/>
      <c r="R8" s="40"/>
      <c r="S8" s="41"/>
    </row>
    <row r="9" spans="2:19" x14ac:dyDescent="0.2">
      <c r="B9" s="5"/>
      <c r="C9" s="25" t="s">
        <v>10</v>
      </c>
      <c r="D9" s="26" t="s">
        <v>6</v>
      </c>
      <c r="E9" s="27"/>
      <c r="F9" s="28"/>
      <c r="G9" s="28"/>
      <c r="H9" s="28"/>
      <c r="I9" s="29"/>
      <c r="J9" s="27"/>
      <c r="K9" s="30"/>
      <c r="L9" s="28"/>
      <c r="M9" s="30"/>
      <c r="N9" s="29"/>
      <c r="O9" s="27"/>
      <c r="P9" s="28"/>
      <c r="Q9" s="28"/>
      <c r="R9" s="28"/>
      <c r="S9" s="29"/>
    </row>
    <row r="10" spans="2:19" ht="17" thickBot="1" x14ac:dyDescent="0.25">
      <c r="B10" s="5"/>
      <c r="C10" s="31"/>
      <c r="D10" s="32" t="s">
        <v>7</v>
      </c>
      <c r="E10" s="33"/>
      <c r="F10" s="34"/>
      <c r="G10" s="34"/>
      <c r="H10" s="34"/>
      <c r="I10" s="35"/>
      <c r="J10" s="59"/>
      <c r="K10" s="36"/>
      <c r="L10" s="36"/>
      <c r="M10" s="36"/>
      <c r="N10" s="35"/>
      <c r="O10" s="33"/>
      <c r="P10" s="34"/>
      <c r="Q10" s="34"/>
      <c r="R10" s="34"/>
      <c r="S10" s="35"/>
    </row>
    <row r="11" spans="2:19" x14ac:dyDescent="0.2">
      <c r="B11" s="5"/>
      <c r="C11" s="25" t="s">
        <v>11</v>
      </c>
      <c r="D11" s="26" t="s">
        <v>6</v>
      </c>
      <c r="E11" s="27"/>
      <c r="F11" s="28"/>
      <c r="G11" s="28"/>
      <c r="H11" s="28"/>
      <c r="I11" s="29"/>
      <c r="J11" s="27"/>
      <c r="K11" s="30"/>
      <c r="L11" s="28"/>
      <c r="M11" s="30"/>
      <c r="N11" s="29"/>
      <c r="O11" s="27"/>
      <c r="P11" s="28"/>
      <c r="Q11" s="28"/>
      <c r="R11" s="28"/>
      <c r="S11" s="29"/>
    </row>
    <row r="12" spans="2:19" ht="17" thickBot="1" x14ac:dyDescent="0.25">
      <c r="B12" s="6"/>
      <c r="C12" s="31"/>
      <c r="D12" s="32" t="s">
        <v>7</v>
      </c>
      <c r="E12" s="33"/>
      <c r="F12" s="34"/>
      <c r="G12" s="34"/>
      <c r="H12" s="34"/>
      <c r="I12" s="35"/>
      <c r="J12" s="33"/>
      <c r="K12" s="36"/>
      <c r="L12" s="34"/>
      <c r="M12" s="36"/>
      <c r="N12" s="35"/>
      <c r="O12" s="33"/>
      <c r="P12" s="34"/>
      <c r="Q12" s="34"/>
      <c r="R12" s="34"/>
      <c r="S12" s="35"/>
    </row>
  </sheetData>
  <mergeCells count="11">
    <mergeCell ref="E2:S2"/>
    <mergeCell ref="C3:D3"/>
    <mergeCell ref="E3:I3"/>
    <mergeCell ref="J3:N3"/>
    <mergeCell ref="O3:S3"/>
    <mergeCell ref="B4:B12"/>
    <mergeCell ref="C5:C6"/>
    <mergeCell ref="C7:C8"/>
    <mergeCell ref="C9:C10"/>
    <mergeCell ref="C11:C12"/>
    <mergeCell ref="C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Manuell</vt:lpstr>
      <vt:lpstr>Apfel</vt:lpstr>
      <vt:lpstr>Banane</vt:lpstr>
      <vt:lpstr>Birne</vt:lpstr>
      <vt:lpstr>Kiwi</vt:lpstr>
      <vt:lpstr>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Müller</dc:creator>
  <cp:lastModifiedBy>Nico Müller</cp:lastModifiedBy>
  <dcterms:created xsi:type="dcterms:W3CDTF">2022-12-10T18:57:20Z</dcterms:created>
  <dcterms:modified xsi:type="dcterms:W3CDTF">2022-12-11T10:20:37Z</dcterms:modified>
</cp:coreProperties>
</file>