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cen\Downloads\Telegram Desktop\"/>
    </mc:Choice>
  </mc:AlternateContent>
  <xr:revisionPtr revIDLastSave="0" documentId="13_ncr:40009_{611A748C-446C-4BA2-8B46-14FE056E9DBE}" xr6:coauthVersionLast="47" xr6:coauthVersionMax="47" xr10:uidLastSave="{00000000-0000-0000-0000-000000000000}"/>
  <bookViews>
    <workbookView xWindow="-120" yWindow="-120" windowWidth="29040" windowHeight="15840" activeTab="2"/>
  </bookViews>
  <sheets>
    <sheet name="Clap" sheetId="1" r:id="rId1"/>
    <sheet name="Speech" sheetId="2" r:id="rId2"/>
    <sheet name="Sine" sheetId="3" r:id="rId3"/>
  </sheets>
  <calcPr calcId="0"/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1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1" i="3"/>
  <c r="E2" i="2"/>
  <c r="E3" i="2"/>
  <c r="E4" i="2"/>
  <c r="E5" i="2"/>
  <c r="E6" i="2"/>
  <c r="E7" i="2"/>
  <c r="E8" i="2"/>
  <c r="E9" i="2"/>
  <c r="F9" i="2" s="1"/>
  <c r="G9" i="2" s="1"/>
  <c r="E10" i="2"/>
  <c r="E11" i="2"/>
  <c r="E12" i="2"/>
  <c r="E13" i="2"/>
  <c r="E14" i="2"/>
  <c r="E15" i="2"/>
  <c r="E16" i="2"/>
  <c r="E17" i="2"/>
  <c r="F17" i="2" s="1"/>
  <c r="G17" i="2" s="1"/>
  <c r="E18" i="2"/>
  <c r="E19" i="2"/>
  <c r="E20" i="2"/>
  <c r="E21" i="2"/>
  <c r="E22" i="2"/>
  <c r="E23" i="2"/>
  <c r="E24" i="2"/>
  <c r="E25" i="2"/>
  <c r="F25" i="2" s="1"/>
  <c r="G25" i="2" s="1"/>
  <c r="E26" i="2"/>
  <c r="E27" i="2"/>
  <c r="E28" i="2"/>
  <c r="E29" i="2"/>
  <c r="E30" i="2"/>
  <c r="E31" i="2"/>
  <c r="E32" i="2"/>
  <c r="E33" i="2"/>
  <c r="F33" i="2" s="1"/>
  <c r="G33" i="2" s="1"/>
  <c r="E34" i="2"/>
  <c r="E35" i="2"/>
  <c r="E36" i="2"/>
  <c r="E1" i="2"/>
  <c r="G5" i="2"/>
  <c r="G13" i="2"/>
  <c r="G21" i="2"/>
  <c r="G29" i="2"/>
  <c r="F2" i="2"/>
  <c r="G2" i="2" s="1"/>
  <c r="F3" i="2"/>
  <c r="G3" i="2" s="1"/>
  <c r="F4" i="2"/>
  <c r="G4" i="2" s="1"/>
  <c r="F5" i="2"/>
  <c r="F6" i="2"/>
  <c r="G6" i="2" s="1"/>
  <c r="F7" i="2"/>
  <c r="G7" i="2" s="1"/>
  <c r="F8" i="2"/>
  <c r="G8" i="2" s="1"/>
  <c r="F10" i="2"/>
  <c r="G10" i="2" s="1"/>
  <c r="F11" i="2"/>
  <c r="G11" i="2" s="1"/>
  <c r="F12" i="2"/>
  <c r="G12" i="2" s="1"/>
  <c r="F13" i="2"/>
  <c r="F14" i="2"/>
  <c r="G14" i="2" s="1"/>
  <c r="F15" i="2"/>
  <c r="G15" i="2" s="1"/>
  <c r="F16" i="2"/>
  <c r="G16" i="2" s="1"/>
  <c r="F18" i="2"/>
  <c r="G18" i="2" s="1"/>
  <c r="F19" i="2"/>
  <c r="G19" i="2" s="1"/>
  <c r="F20" i="2"/>
  <c r="G20" i="2" s="1"/>
  <c r="F21" i="2"/>
  <c r="F22" i="2"/>
  <c r="G22" i="2" s="1"/>
  <c r="F23" i="2"/>
  <c r="G23" i="2" s="1"/>
  <c r="F24" i="2"/>
  <c r="G24" i="2" s="1"/>
  <c r="F26" i="2"/>
  <c r="G26" i="2" s="1"/>
  <c r="F27" i="2"/>
  <c r="G27" i="2" s="1"/>
  <c r="F28" i="2"/>
  <c r="G28" i="2" s="1"/>
  <c r="F29" i="2"/>
  <c r="F30" i="2"/>
  <c r="G30" i="2" s="1"/>
  <c r="F31" i="2"/>
  <c r="G31" i="2" s="1"/>
  <c r="F32" i="2"/>
  <c r="G32" i="2" s="1"/>
  <c r="F34" i="2"/>
  <c r="G34" i="2" s="1"/>
  <c r="F35" i="2"/>
  <c r="G35" i="2" s="1"/>
  <c r="F36" i="2"/>
  <c r="G36" i="2" s="1"/>
  <c r="F1" i="2"/>
  <c r="G1" i="2" s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1" i="1"/>
  <c r="E1" i="1"/>
  <c r="F1" i="1" s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</calcChain>
</file>

<file path=xl/sharedStrings.xml><?xml version="1.0" encoding="utf-8"?>
<sst xmlns="http://schemas.openxmlformats.org/spreadsheetml/2006/main" count="108" uniqueCount="3">
  <si>
    <t>clap</t>
  </si>
  <si>
    <t>sine</t>
  </si>
  <si>
    <t>speech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</si>
</sst>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3-microphone</a:t>
            </a:r>
            <a:r>
              <a:rPr lang="en-GB" baseline="0"/>
              <a:t> </a:t>
            </a:r>
            <a:r>
              <a:rPr lang="en-GB"/>
              <a:t>GCC-PHAT: Acoustic</a:t>
            </a:r>
            <a:r>
              <a:rPr lang="en-GB" baseline="0"/>
              <a:t> room DOA error for clap sounds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Clap!$G$1:$G$36</c:f>
              <c:numCache>
                <c:formatCode>General</c:formatCode>
                <c:ptCount val="36"/>
                <c:pt idx="0">
                  <c:v>171.52111864735801</c:v>
                </c:pt>
                <c:pt idx="1">
                  <c:v>108.32575419425299</c:v>
                </c:pt>
                <c:pt idx="2">
                  <c:v>19.933778499096718</c:v>
                </c:pt>
                <c:pt idx="3">
                  <c:v>288.88207275847418</c:v>
                </c:pt>
                <c:pt idx="4">
                  <c:v>135.864003868689</c:v>
                </c:pt>
                <c:pt idx="5">
                  <c:v>213.40243846942519</c:v>
                </c:pt>
                <c:pt idx="6">
                  <c:v>265.04785640464576</c:v>
                </c:pt>
                <c:pt idx="7">
                  <c:v>261.94020396161756</c:v>
                </c:pt>
                <c:pt idx="8">
                  <c:v>270.24609561775196</c:v>
                </c:pt>
                <c:pt idx="9">
                  <c:v>212.3252505803641</c:v>
                </c:pt>
                <c:pt idx="10">
                  <c:v>241.2488639069947</c:v>
                </c:pt>
                <c:pt idx="11">
                  <c:v>352.29075807142203</c:v>
                </c:pt>
                <c:pt idx="12">
                  <c:v>0.14916601136300756</c:v>
                </c:pt>
                <c:pt idx="13">
                  <c:v>160.4409060425113</c:v>
                </c:pt>
                <c:pt idx="14">
                  <c:v>290.0338767407485</c:v>
                </c:pt>
                <c:pt idx="15">
                  <c:v>232.11012462565611</c:v>
                </c:pt>
                <c:pt idx="16">
                  <c:v>276.65264753544477</c:v>
                </c:pt>
                <c:pt idx="17">
                  <c:v>231.43658366798502</c:v>
                </c:pt>
                <c:pt idx="18">
                  <c:v>316.96003646657999</c:v>
                </c:pt>
                <c:pt idx="19">
                  <c:v>165.43595363600951</c:v>
                </c:pt>
                <c:pt idx="20">
                  <c:v>193.02008983891028</c:v>
                </c:pt>
                <c:pt idx="21">
                  <c:v>333.23922775254402</c:v>
                </c:pt>
                <c:pt idx="22">
                  <c:v>244.59816517793001</c:v>
                </c:pt>
                <c:pt idx="23">
                  <c:v>123.11993897378198</c:v>
                </c:pt>
                <c:pt idx="24">
                  <c:v>180.163822229098</c:v>
                </c:pt>
                <c:pt idx="25">
                  <c:v>224.002432794752</c:v>
                </c:pt>
                <c:pt idx="26">
                  <c:v>245.40283181196</c:v>
                </c:pt>
                <c:pt idx="27">
                  <c:v>140.00527239505743</c:v>
                </c:pt>
                <c:pt idx="28">
                  <c:v>129.59751047014527</c:v>
                </c:pt>
                <c:pt idx="29">
                  <c:v>281.19254059352301</c:v>
                </c:pt>
                <c:pt idx="30">
                  <c:v>82.129895021071889</c:v>
                </c:pt>
                <c:pt idx="31">
                  <c:v>114.90852305972231</c:v>
                </c:pt>
                <c:pt idx="32">
                  <c:v>62.097951832427498</c:v>
                </c:pt>
                <c:pt idx="33">
                  <c:v>56.199130129724722</c:v>
                </c:pt>
                <c:pt idx="34">
                  <c:v>302.95138313519749</c:v>
                </c:pt>
                <c:pt idx="35">
                  <c:v>114.078367868773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48-46A8-89DB-B12743E66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0349775"/>
        <c:axId val="691383967"/>
      </c:lineChart>
      <c:catAx>
        <c:axId val="860349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383967"/>
        <c:crosses val="autoZero"/>
        <c:auto val="1"/>
        <c:lblAlgn val="ctr"/>
        <c:lblOffset val="100"/>
        <c:noMultiLvlLbl val="0"/>
      </c:catAx>
      <c:valAx>
        <c:axId val="69138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349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3-microphone GCC-PHAT: Acoustic room DOA error for speeck sounds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Speech!$G$1:$G$36</c:f>
              <c:numCache>
                <c:formatCode>General</c:formatCode>
                <c:ptCount val="36"/>
                <c:pt idx="0">
                  <c:v>208.61352842872</c:v>
                </c:pt>
                <c:pt idx="1">
                  <c:v>208.61352842872</c:v>
                </c:pt>
                <c:pt idx="2">
                  <c:v>208.33922181355001</c:v>
                </c:pt>
                <c:pt idx="3">
                  <c:v>161.54859613798899</c:v>
                </c:pt>
                <c:pt idx="4">
                  <c:v>241.46180097938901</c:v>
                </c:pt>
                <c:pt idx="5">
                  <c:v>240.93170989719599</c:v>
                </c:pt>
                <c:pt idx="6">
                  <c:v>97.131454316060513</c:v>
                </c:pt>
                <c:pt idx="7">
                  <c:v>79.748140544612681</c:v>
                </c:pt>
                <c:pt idx="8">
                  <c:v>81.261798712598761</c:v>
                </c:pt>
                <c:pt idx="9">
                  <c:v>36.826520098623121</c:v>
                </c:pt>
                <c:pt idx="10">
                  <c:v>30.966029662450012</c:v>
                </c:pt>
                <c:pt idx="11">
                  <c:v>68.192199237132002</c:v>
                </c:pt>
                <c:pt idx="12">
                  <c:v>53.235901247488528</c:v>
                </c:pt>
                <c:pt idx="13">
                  <c:v>55.094134286700807</c:v>
                </c:pt>
                <c:pt idx="14">
                  <c:v>45.648216014184982</c:v>
                </c:pt>
                <c:pt idx="15">
                  <c:v>65.895802391951008</c:v>
                </c:pt>
                <c:pt idx="16">
                  <c:v>75.204094819561021</c:v>
                </c:pt>
                <c:pt idx="17">
                  <c:v>71.282575611666999</c:v>
                </c:pt>
                <c:pt idx="18">
                  <c:v>184.32074334306168</c:v>
                </c:pt>
                <c:pt idx="19">
                  <c:v>154.74025590742372</c:v>
                </c:pt>
                <c:pt idx="20">
                  <c:v>161.04645647081759</c:v>
                </c:pt>
                <c:pt idx="21">
                  <c:v>240.98750733757305</c:v>
                </c:pt>
                <c:pt idx="22">
                  <c:v>147.99575842673391</c:v>
                </c:pt>
                <c:pt idx="23">
                  <c:v>235.03580638097304</c:v>
                </c:pt>
                <c:pt idx="24">
                  <c:v>133.732465509847</c:v>
                </c:pt>
                <c:pt idx="25">
                  <c:v>119.19321257896999</c:v>
                </c:pt>
                <c:pt idx="26">
                  <c:v>116.20477953815299</c:v>
                </c:pt>
                <c:pt idx="27">
                  <c:v>209.59666254682872</c:v>
                </c:pt>
                <c:pt idx="28">
                  <c:v>210.04611418824152</c:v>
                </c:pt>
                <c:pt idx="29">
                  <c:v>230.14586146335279</c:v>
                </c:pt>
                <c:pt idx="30">
                  <c:v>242.83449375391797</c:v>
                </c:pt>
                <c:pt idx="31">
                  <c:v>251.3945600103724</c:v>
                </c:pt>
                <c:pt idx="32">
                  <c:v>252.13335025556609</c:v>
                </c:pt>
                <c:pt idx="33">
                  <c:v>161.70452717762799</c:v>
                </c:pt>
                <c:pt idx="34">
                  <c:v>306.87894385765833</c:v>
                </c:pt>
                <c:pt idx="35">
                  <c:v>54.407819607368708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2A-4164-83E8-73A0F5D3B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005647"/>
        <c:axId val="1011015215"/>
      </c:lineChart>
      <c:catAx>
        <c:axId val="1011005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015215"/>
        <c:crosses val="autoZero"/>
        <c:auto val="1"/>
        <c:lblAlgn val="ctr"/>
        <c:lblOffset val="100"/>
        <c:noMultiLvlLbl val="0"/>
      </c:catAx>
      <c:valAx>
        <c:axId val="101101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005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3-microphone GCC-PHAT: Acoustic room DOA error for constant sine sounds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Sine!$G$1:$G$36</c:f>
              <c:numCache>
                <c:formatCode>General</c:formatCode>
                <c:ptCount val="36"/>
                <c:pt idx="0">
                  <c:v>92.810137040212993</c:v>
                </c:pt>
                <c:pt idx="1">
                  <c:v>56.478610053978116</c:v>
                </c:pt>
                <c:pt idx="2">
                  <c:v>104.09896495161101</c:v>
                </c:pt>
                <c:pt idx="3">
                  <c:v>354.91693437822653</c:v>
                </c:pt>
                <c:pt idx="4">
                  <c:v>31.387311605949719</c:v>
                </c:pt>
                <c:pt idx="5">
                  <c:v>34.341508379529614</c:v>
                </c:pt>
                <c:pt idx="6">
                  <c:v>13.483753386562967</c:v>
                </c:pt>
                <c:pt idx="7">
                  <c:v>346.67562714470318</c:v>
                </c:pt>
                <c:pt idx="8">
                  <c:v>348.07040421533463</c:v>
                </c:pt>
                <c:pt idx="9">
                  <c:v>9.2721132861429965</c:v>
                </c:pt>
                <c:pt idx="10">
                  <c:v>334.8742523470421</c:v>
                </c:pt>
                <c:pt idx="11">
                  <c:v>301.1485961205999</c:v>
                </c:pt>
                <c:pt idx="12">
                  <c:v>270.31694614239757</c:v>
                </c:pt>
                <c:pt idx="13">
                  <c:v>327.54688031838202</c:v>
                </c:pt>
                <c:pt idx="14">
                  <c:v>307.4191784224148</c:v>
                </c:pt>
                <c:pt idx="15">
                  <c:v>271.53639029034849</c:v>
                </c:pt>
                <c:pt idx="16">
                  <c:v>240.5571722258378</c:v>
                </c:pt>
                <c:pt idx="17">
                  <c:v>289.10686938056699</c:v>
                </c:pt>
                <c:pt idx="18">
                  <c:v>189.87035845169032</c:v>
                </c:pt>
                <c:pt idx="19">
                  <c:v>307.50268137770502</c:v>
                </c:pt>
                <c:pt idx="20">
                  <c:v>206.25793456741422</c:v>
                </c:pt>
                <c:pt idx="21">
                  <c:v>188.76254965614953</c:v>
                </c:pt>
                <c:pt idx="22">
                  <c:v>214.57818144230043</c:v>
                </c:pt>
                <c:pt idx="23">
                  <c:v>210.35988570490088</c:v>
                </c:pt>
                <c:pt idx="24">
                  <c:v>206.42375743943199</c:v>
                </c:pt>
                <c:pt idx="25">
                  <c:v>170.3690595795743</c:v>
                </c:pt>
                <c:pt idx="26">
                  <c:v>238.91481758326901</c:v>
                </c:pt>
                <c:pt idx="27">
                  <c:v>160.08790518334797</c:v>
                </c:pt>
                <c:pt idx="28">
                  <c:v>160.91676784324801</c:v>
                </c:pt>
                <c:pt idx="29">
                  <c:v>255.94901055104299</c:v>
                </c:pt>
                <c:pt idx="30">
                  <c:v>121.5744005049188</c:v>
                </c:pt>
                <c:pt idx="31">
                  <c:v>120</c:v>
                </c:pt>
                <c:pt idx="32">
                  <c:v>132.17814911224599</c:v>
                </c:pt>
                <c:pt idx="33">
                  <c:v>94.359085801253286</c:v>
                </c:pt>
                <c:pt idx="34">
                  <c:v>107.57944189735201</c:v>
                </c:pt>
                <c:pt idx="35">
                  <c:v>88.711556949759995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B5-47D0-9AF4-F05444AF4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026447"/>
        <c:axId val="1011030191"/>
      </c:lineChart>
      <c:catAx>
        <c:axId val="1011026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030191"/>
        <c:crosses val="autoZero"/>
        <c:auto val="1"/>
        <c:lblAlgn val="ctr"/>
        <c:lblOffset val="100"/>
        <c:noMultiLvlLbl val="0"/>
      </c:catAx>
      <c:valAx>
        <c:axId val="101103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02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4031A5-AAA0-41DC-BE9A-22487E0666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C9CA41-85EA-4917-A117-38A7D7E0B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11</xdr:row>
      <xdr:rowOff>166686</xdr:rowOff>
    </xdr:from>
    <xdr:to>
      <xdr:col>20</xdr:col>
      <xdr:colOff>561974</xdr:colOff>
      <xdr:row>31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1DB1C3-D357-49DF-8860-FEEA89721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G1" sqref="G1:G36"/>
    </sheetView>
  </sheetViews>
  <sheetFormatPr defaultRowHeight="15" x14ac:dyDescent="0.25"/>
  <sheetData>
    <row r="1" spans="1:7" x14ac:dyDescent="0.25">
      <c r="A1">
        <v>330</v>
      </c>
      <c r="B1" t="s">
        <v>0</v>
      </c>
      <c r="C1">
        <v>1</v>
      </c>
      <c r="D1">
        <v>158.47888135264199</v>
      </c>
      <c r="E1">
        <f>IF(D1&lt;0, D1+360, D1)</f>
        <v>158.47888135264199</v>
      </c>
      <c r="F1">
        <f>A1-E1</f>
        <v>171.52111864735801</v>
      </c>
      <c r="G1">
        <f>IF(F1&lt;0, F1+360, F1)</f>
        <v>171.52111864735801</v>
      </c>
    </row>
    <row r="2" spans="1:7" x14ac:dyDescent="0.25">
      <c r="A2">
        <v>330</v>
      </c>
      <c r="B2" t="s">
        <v>0</v>
      </c>
      <c r="C2">
        <v>2</v>
      </c>
      <c r="D2">
        <v>-138.32575419425299</v>
      </c>
      <c r="E2">
        <f t="shared" ref="E2:E36" si="0">IF(D2&lt;0, D2+360, D2)</f>
        <v>221.67424580574701</v>
      </c>
      <c r="F2">
        <f t="shared" ref="F2:F36" si="1">A2-E2</f>
        <v>108.32575419425299</v>
      </c>
      <c r="G2">
        <f t="shared" ref="G2:G36" si="2">IF(F2&lt;0, F2+360, F2)</f>
        <v>108.32575419425299</v>
      </c>
    </row>
    <row r="3" spans="1:7" x14ac:dyDescent="0.25">
      <c r="A3">
        <v>330</v>
      </c>
      <c r="B3" t="s">
        <v>0</v>
      </c>
      <c r="C3">
        <v>3</v>
      </c>
      <c r="D3">
        <v>-49.933778499096697</v>
      </c>
      <c r="E3">
        <f t="shared" si="0"/>
        <v>310.06622150090328</v>
      </c>
      <c r="F3">
        <f t="shared" si="1"/>
        <v>19.933778499096718</v>
      </c>
      <c r="G3">
        <f t="shared" si="2"/>
        <v>19.933778499096718</v>
      </c>
    </row>
    <row r="4" spans="1:7" x14ac:dyDescent="0.25">
      <c r="A4">
        <v>300</v>
      </c>
      <c r="B4" t="s">
        <v>0</v>
      </c>
      <c r="C4">
        <v>1</v>
      </c>
      <c r="D4">
        <v>11.1179272415258</v>
      </c>
      <c r="E4">
        <f t="shared" si="0"/>
        <v>11.1179272415258</v>
      </c>
      <c r="F4">
        <f t="shared" si="1"/>
        <v>288.88207275847418</v>
      </c>
      <c r="G4">
        <f t="shared" si="2"/>
        <v>288.88207275847418</v>
      </c>
    </row>
    <row r="5" spans="1:7" x14ac:dyDescent="0.25">
      <c r="A5">
        <v>300</v>
      </c>
      <c r="B5" t="s">
        <v>0</v>
      </c>
      <c r="C5">
        <v>2</v>
      </c>
      <c r="D5">
        <v>164.135996131311</v>
      </c>
      <c r="E5">
        <f t="shared" si="0"/>
        <v>164.135996131311</v>
      </c>
      <c r="F5">
        <f t="shared" si="1"/>
        <v>135.864003868689</v>
      </c>
      <c r="G5">
        <f t="shared" si="2"/>
        <v>135.864003868689</v>
      </c>
    </row>
    <row r="6" spans="1:7" x14ac:dyDescent="0.25">
      <c r="A6">
        <v>300</v>
      </c>
      <c r="B6" t="s">
        <v>0</v>
      </c>
      <c r="C6">
        <v>3</v>
      </c>
      <c r="D6">
        <v>86.597561530574794</v>
      </c>
      <c r="E6">
        <f t="shared" si="0"/>
        <v>86.597561530574794</v>
      </c>
      <c r="F6">
        <f t="shared" si="1"/>
        <v>213.40243846942519</v>
      </c>
      <c r="G6">
        <f t="shared" si="2"/>
        <v>213.40243846942519</v>
      </c>
    </row>
    <row r="7" spans="1:7" x14ac:dyDescent="0.25">
      <c r="A7">
        <v>270</v>
      </c>
      <c r="B7" t="s">
        <v>0</v>
      </c>
      <c r="C7">
        <v>1</v>
      </c>
      <c r="D7">
        <v>4.9521435953542596</v>
      </c>
      <c r="E7">
        <f t="shared" si="0"/>
        <v>4.9521435953542596</v>
      </c>
      <c r="F7">
        <f t="shared" si="1"/>
        <v>265.04785640464576</v>
      </c>
      <c r="G7">
        <f t="shared" si="2"/>
        <v>265.04785640464576</v>
      </c>
    </row>
    <row r="8" spans="1:7" x14ac:dyDescent="0.25">
      <c r="A8">
        <v>270</v>
      </c>
      <c r="B8" t="s">
        <v>0</v>
      </c>
      <c r="C8">
        <v>2</v>
      </c>
      <c r="D8">
        <v>8.0597960383824407</v>
      </c>
      <c r="E8">
        <f t="shared" si="0"/>
        <v>8.0597960383824407</v>
      </c>
      <c r="F8">
        <f t="shared" si="1"/>
        <v>261.94020396161756</v>
      </c>
      <c r="G8">
        <f t="shared" si="2"/>
        <v>261.94020396161756</v>
      </c>
    </row>
    <row r="9" spans="1:7" x14ac:dyDescent="0.25">
      <c r="A9">
        <v>270</v>
      </c>
      <c r="B9" t="s">
        <v>0</v>
      </c>
      <c r="C9">
        <v>3</v>
      </c>
      <c r="D9">
        <v>-0.24609561775194799</v>
      </c>
      <c r="E9">
        <f t="shared" si="0"/>
        <v>359.75390438224804</v>
      </c>
      <c r="F9">
        <f t="shared" si="1"/>
        <v>-89.753904382248038</v>
      </c>
      <c r="G9">
        <f t="shared" si="2"/>
        <v>270.24609561775196</v>
      </c>
    </row>
    <row r="10" spans="1:7" x14ac:dyDescent="0.25">
      <c r="A10">
        <v>240</v>
      </c>
      <c r="B10" t="s">
        <v>0</v>
      </c>
      <c r="C10">
        <v>1</v>
      </c>
      <c r="D10">
        <v>27.674749419635901</v>
      </c>
      <c r="E10">
        <f t="shared" si="0"/>
        <v>27.674749419635901</v>
      </c>
      <c r="F10">
        <f t="shared" si="1"/>
        <v>212.3252505803641</v>
      </c>
      <c r="G10">
        <f t="shared" si="2"/>
        <v>212.3252505803641</v>
      </c>
    </row>
    <row r="11" spans="1:7" x14ac:dyDescent="0.25">
      <c r="A11">
        <v>240</v>
      </c>
      <c r="B11" t="s">
        <v>0</v>
      </c>
      <c r="C11">
        <v>2</v>
      </c>
      <c r="D11">
        <v>-1.2488639069947201</v>
      </c>
      <c r="E11">
        <f t="shared" si="0"/>
        <v>358.7511360930053</v>
      </c>
      <c r="F11">
        <f t="shared" si="1"/>
        <v>-118.7511360930053</v>
      </c>
      <c r="G11">
        <f t="shared" si="2"/>
        <v>241.2488639069947</v>
      </c>
    </row>
    <row r="12" spans="1:7" x14ac:dyDescent="0.25">
      <c r="A12">
        <v>240</v>
      </c>
      <c r="B12" t="s">
        <v>0</v>
      </c>
      <c r="C12">
        <v>3</v>
      </c>
      <c r="D12">
        <v>-112.290758071422</v>
      </c>
      <c r="E12">
        <f t="shared" si="0"/>
        <v>247.709241928578</v>
      </c>
      <c r="F12">
        <f t="shared" si="1"/>
        <v>-7.7092419285779954</v>
      </c>
      <c r="G12">
        <f t="shared" si="2"/>
        <v>352.29075807142203</v>
      </c>
    </row>
    <row r="13" spans="1:7" x14ac:dyDescent="0.25">
      <c r="A13">
        <v>210</v>
      </c>
      <c r="B13" t="s">
        <v>0</v>
      </c>
      <c r="C13">
        <v>1</v>
      </c>
      <c r="D13">
        <v>-150.14916601136301</v>
      </c>
      <c r="E13">
        <f t="shared" si="0"/>
        <v>209.85083398863699</v>
      </c>
      <c r="F13">
        <f t="shared" si="1"/>
        <v>0.14916601136300756</v>
      </c>
      <c r="G13">
        <f t="shared" si="2"/>
        <v>0.14916601136300756</v>
      </c>
    </row>
    <row r="14" spans="1:7" x14ac:dyDescent="0.25">
      <c r="A14">
        <v>210</v>
      </c>
      <c r="B14" t="s">
        <v>0</v>
      </c>
      <c r="C14">
        <v>2</v>
      </c>
      <c r="D14">
        <v>49.559093957488699</v>
      </c>
      <c r="E14">
        <f t="shared" si="0"/>
        <v>49.559093957488699</v>
      </c>
      <c r="F14">
        <f t="shared" si="1"/>
        <v>160.4409060425113</v>
      </c>
      <c r="G14">
        <f t="shared" si="2"/>
        <v>160.4409060425113</v>
      </c>
    </row>
    <row r="15" spans="1:7" x14ac:dyDescent="0.25">
      <c r="A15">
        <v>210</v>
      </c>
      <c r="B15" t="s">
        <v>0</v>
      </c>
      <c r="C15">
        <v>3</v>
      </c>
      <c r="D15">
        <v>-80.033876740748497</v>
      </c>
      <c r="E15">
        <f t="shared" si="0"/>
        <v>279.9661232592515</v>
      </c>
      <c r="F15">
        <f t="shared" si="1"/>
        <v>-69.966123259251503</v>
      </c>
      <c r="G15">
        <f t="shared" si="2"/>
        <v>290.0338767407485</v>
      </c>
    </row>
    <row r="16" spans="1:7" x14ac:dyDescent="0.25">
      <c r="A16">
        <v>180</v>
      </c>
      <c r="B16" t="s">
        <v>0</v>
      </c>
      <c r="C16">
        <v>1</v>
      </c>
      <c r="D16">
        <v>-52.110124625656098</v>
      </c>
      <c r="E16">
        <f t="shared" si="0"/>
        <v>307.88987537434389</v>
      </c>
      <c r="F16">
        <f t="shared" si="1"/>
        <v>-127.88987537434389</v>
      </c>
      <c r="G16">
        <f t="shared" si="2"/>
        <v>232.11012462565611</v>
      </c>
    </row>
    <row r="17" spans="1:7" x14ac:dyDescent="0.25">
      <c r="A17">
        <v>180</v>
      </c>
      <c r="B17" t="s">
        <v>0</v>
      </c>
      <c r="C17">
        <v>2</v>
      </c>
      <c r="D17">
        <v>-96.6526475354448</v>
      </c>
      <c r="E17">
        <f t="shared" si="0"/>
        <v>263.34735246455523</v>
      </c>
      <c r="F17">
        <f t="shared" si="1"/>
        <v>-83.347352464555229</v>
      </c>
      <c r="G17">
        <f t="shared" si="2"/>
        <v>276.65264753544477</v>
      </c>
    </row>
    <row r="18" spans="1:7" x14ac:dyDescent="0.25">
      <c r="A18">
        <v>180</v>
      </c>
      <c r="B18" t="s">
        <v>0</v>
      </c>
      <c r="C18">
        <v>3</v>
      </c>
      <c r="D18">
        <v>-51.436583667984998</v>
      </c>
      <c r="E18">
        <f t="shared" si="0"/>
        <v>308.56341633201498</v>
      </c>
      <c r="F18">
        <f t="shared" si="1"/>
        <v>-128.56341633201498</v>
      </c>
      <c r="G18">
        <f t="shared" si="2"/>
        <v>231.43658366798502</v>
      </c>
    </row>
    <row r="19" spans="1:7" x14ac:dyDescent="0.25">
      <c r="A19">
        <v>150</v>
      </c>
      <c r="B19" t="s">
        <v>0</v>
      </c>
      <c r="C19">
        <v>1</v>
      </c>
      <c r="D19">
        <v>-166.96003646657999</v>
      </c>
      <c r="E19">
        <f t="shared" si="0"/>
        <v>193.03996353342001</v>
      </c>
      <c r="F19">
        <f t="shared" si="1"/>
        <v>-43.039963533420007</v>
      </c>
      <c r="G19">
        <f t="shared" si="2"/>
        <v>316.96003646657999</v>
      </c>
    </row>
    <row r="20" spans="1:7" x14ac:dyDescent="0.25">
      <c r="A20">
        <v>150</v>
      </c>
      <c r="B20" t="s">
        <v>0</v>
      </c>
      <c r="C20">
        <v>2</v>
      </c>
      <c r="D20">
        <v>-15.435953636009501</v>
      </c>
      <c r="E20">
        <f t="shared" si="0"/>
        <v>344.56404636399049</v>
      </c>
      <c r="F20">
        <f t="shared" si="1"/>
        <v>-194.56404636399049</v>
      </c>
      <c r="G20">
        <f t="shared" si="2"/>
        <v>165.43595363600951</v>
      </c>
    </row>
    <row r="21" spans="1:7" x14ac:dyDescent="0.25">
      <c r="A21">
        <v>150</v>
      </c>
      <c r="B21" t="s">
        <v>0</v>
      </c>
      <c r="C21">
        <v>3</v>
      </c>
      <c r="D21">
        <v>-43.020089838910302</v>
      </c>
      <c r="E21">
        <f t="shared" si="0"/>
        <v>316.97991016108972</v>
      </c>
      <c r="F21">
        <f t="shared" si="1"/>
        <v>-166.97991016108972</v>
      </c>
      <c r="G21">
        <f t="shared" si="2"/>
        <v>193.02008983891028</v>
      </c>
    </row>
    <row r="22" spans="1:7" x14ac:dyDescent="0.25">
      <c r="A22">
        <v>120</v>
      </c>
      <c r="B22" t="s">
        <v>0</v>
      </c>
      <c r="C22">
        <v>1</v>
      </c>
      <c r="D22">
        <v>146.760772247456</v>
      </c>
      <c r="E22">
        <f t="shared" si="0"/>
        <v>146.760772247456</v>
      </c>
      <c r="F22">
        <f t="shared" si="1"/>
        <v>-26.760772247456003</v>
      </c>
      <c r="G22">
        <f t="shared" si="2"/>
        <v>333.23922775254402</v>
      </c>
    </row>
    <row r="23" spans="1:7" x14ac:dyDescent="0.25">
      <c r="A23">
        <v>120</v>
      </c>
      <c r="B23" t="s">
        <v>0</v>
      </c>
      <c r="C23">
        <v>2</v>
      </c>
      <c r="D23">
        <v>-124.59816517793</v>
      </c>
      <c r="E23">
        <f t="shared" si="0"/>
        <v>235.40183482206999</v>
      </c>
      <c r="F23">
        <f t="shared" si="1"/>
        <v>-115.40183482206999</v>
      </c>
      <c r="G23">
        <f t="shared" si="2"/>
        <v>244.59816517793001</v>
      </c>
    </row>
    <row r="24" spans="1:7" x14ac:dyDescent="0.25">
      <c r="A24">
        <v>120</v>
      </c>
      <c r="B24" t="s">
        <v>0</v>
      </c>
      <c r="C24">
        <v>3</v>
      </c>
      <c r="D24">
        <v>-3.1199389737819998</v>
      </c>
      <c r="E24">
        <f t="shared" si="0"/>
        <v>356.88006102621802</v>
      </c>
      <c r="F24">
        <f t="shared" si="1"/>
        <v>-236.88006102621802</v>
      </c>
      <c r="G24">
        <f t="shared" si="2"/>
        <v>123.11993897378198</v>
      </c>
    </row>
    <row r="25" spans="1:7" x14ac:dyDescent="0.25">
      <c r="A25">
        <v>90</v>
      </c>
      <c r="B25" t="s">
        <v>0</v>
      </c>
      <c r="C25">
        <v>1</v>
      </c>
      <c r="D25">
        <v>-90.163822229098002</v>
      </c>
      <c r="E25">
        <f t="shared" si="0"/>
        <v>269.836177770902</v>
      </c>
      <c r="F25">
        <f t="shared" si="1"/>
        <v>-179.836177770902</v>
      </c>
      <c r="G25">
        <f t="shared" si="2"/>
        <v>180.163822229098</v>
      </c>
    </row>
    <row r="26" spans="1:7" x14ac:dyDescent="0.25">
      <c r="A26">
        <v>90</v>
      </c>
      <c r="B26" t="s">
        <v>0</v>
      </c>
      <c r="C26">
        <v>2</v>
      </c>
      <c r="D26">
        <v>-134.002432794752</v>
      </c>
      <c r="E26">
        <f t="shared" si="0"/>
        <v>225.997567205248</v>
      </c>
      <c r="F26">
        <f t="shared" si="1"/>
        <v>-135.997567205248</v>
      </c>
      <c r="G26">
        <f t="shared" si="2"/>
        <v>224.002432794752</v>
      </c>
    </row>
    <row r="27" spans="1:7" x14ac:dyDescent="0.25">
      <c r="A27">
        <v>90</v>
      </c>
      <c r="B27" t="s">
        <v>0</v>
      </c>
      <c r="C27">
        <v>3</v>
      </c>
      <c r="D27">
        <v>-155.40283181196</v>
      </c>
      <c r="E27">
        <f t="shared" si="0"/>
        <v>204.59716818804</v>
      </c>
      <c r="F27">
        <f t="shared" si="1"/>
        <v>-114.59716818804</v>
      </c>
      <c r="G27">
        <f t="shared" si="2"/>
        <v>245.40283181196</v>
      </c>
    </row>
    <row r="28" spans="1:7" x14ac:dyDescent="0.25">
      <c r="A28">
        <v>60</v>
      </c>
      <c r="B28" t="s">
        <v>0</v>
      </c>
      <c r="C28">
        <v>1</v>
      </c>
      <c r="D28">
        <v>-80.005272395057403</v>
      </c>
      <c r="E28">
        <f t="shared" si="0"/>
        <v>279.99472760494257</v>
      </c>
      <c r="F28">
        <f t="shared" si="1"/>
        <v>-219.99472760494257</v>
      </c>
      <c r="G28">
        <f t="shared" si="2"/>
        <v>140.00527239505743</v>
      </c>
    </row>
    <row r="29" spans="1:7" x14ac:dyDescent="0.25">
      <c r="A29">
        <v>60</v>
      </c>
      <c r="B29" t="s">
        <v>0</v>
      </c>
      <c r="C29">
        <v>2</v>
      </c>
      <c r="D29">
        <v>-69.597510470145295</v>
      </c>
      <c r="E29">
        <f t="shared" si="0"/>
        <v>290.40248952985473</v>
      </c>
      <c r="F29">
        <f t="shared" si="1"/>
        <v>-230.40248952985473</v>
      </c>
      <c r="G29">
        <f t="shared" si="2"/>
        <v>129.59751047014527</v>
      </c>
    </row>
    <row r="30" spans="1:7" x14ac:dyDescent="0.25">
      <c r="A30">
        <v>60</v>
      </c>
      <c r="B30" t="s">
        <v>0</v>
      </c>
      <c r="C30">
        <v>3</v>
      </c>
      <c r="D30">
        <v>138.80745940647699</v>
      </c>
      <c r="E30">
        <f t="shared" si="0"/>
        <v>138.80745940647699</v>
      </c>
      <c r="F30">
        <f t="shared" si="1"/>
        <v>-78.807459406476994</v>
      </c>
      <c r="G30">
        <f t="shared" si="2"/>
        <v>281.19254059352301</v>
      </c>
    </row>
    <row r="31" spans="1:7" x14ac:dyDescent="0.25">
      <c r="A31">
        <v>30</v>
      </c>
      <c r="B31" t="s">
        <v>0</v>
      </c>
      <c r="C31">
        <v>1</v>
      </c>
      <c r="D31">
        <v>-52.129895021071903</v>
      </c>
      <c r="E31">
        <f t="shared" si="0"/>
        <v>307.87010497892811</v>
      </c>
      <c r="F31">
        <f t="shared" si="1"/>
        <v>-277.87010497892811</v>
      </c>
      <c r="G31">
        <f t="shared" si="2"/>
        <v>82.129895021071889</v>
      </c>
    </row>
    <row r="32" spans="1:7" x14ac:dyDescent="0.25">
      <c r="A32">
        <v>30</v>
      </c>
      <c r="B32" t="s">
        <v>0</v>
      </c>
      <c r="C32">
        <v>2</v>
      </c>
      <c r="D32">
        <v>-84.908523059722299</v>
      </c>
      <c r="E32">
        <f t="shared" si="0"/>
        <v>275.09147694027769</v>
      </c>
      <c r="F32">
        <f t="shared" si="1"/>
        <v>-245.09147694027769</v>
      </c>
      <c r="G32">
        <f t="shared" si="2"/>
        <v>114.90852305972231</v>
      </c>
    </row>
    <row r="33" spans="1:7" x14ac:dyDescent="0.25">
      <c r="A33">
        <v>30</v>
      </c>
      <c r="B33" t="s">
        <v>0</v>
      </c>
      <c r="C33">
        <v>3</v>
      </c>
      <c r="D33">
        <v>-32.097951832427498</v>
      </c>
      <c r="E33">
        <f t="shared" si="0"/>
        <v>327.9020481675725</v>
      </c>
      <c r="F33">
        <f t="shared" si="1"/>
        <v>-297.9020481675725</v>
      </c>
      <c r="G33">
        <f t="shared" si="2"/>
        <v>62.097951832427498</v>
      </c>
    </row>
    <row r="34" spans="1:7" x14ac:dyDescent="0.25">
      <c r="A34">
        <v>0</v>
      </c>
      <c r="B34" t="s">
        <v>0</v>
      </c>
      <c r="C34">
        <v>1</v>
      </c>
      <c r="D34">
        <v>-56.199130129724701</v>
      </c>
      <c r="E34">
        <f t="shared" si="0"/>
        <v>303.80086987027528</v>
      </c>
      <c r="F34">
        <f t="shared" si="1"/>
        <v>-303.80086987027528</v>
      </c>
      <c r="G34">
        <f t="shared" si="2"/>
        <v>56.199130129724722</v>
      </c>
    </row>
    <row r="35" spans="1:7" x14ac:dyDescent="0.25">
      <c r="A35">
        <v>0</v>
      </c>
      <c r="B35" t="s">
        <v>0</v>
      </c>
      <c r="C35">
        <v>2</v>
      </c>
      <c r="D35">
        <v>57.048616864802497</v>
      </c>
      <c r="E35">
        <f t="shared" si="0"/>
        <v>57.048616864802497</v>
      </c>
      <c r="F35">
        <f t="shared" si="1"/>
        <v>-57.048616864802497</v>
      </c>
      <c r="G35">
        <f t="shared" si="2"/>
        <v>302.95138313519749</v>
      </c>
    </row>
    <row r="36" spans="1:7" x14ac:dyDescent="0.25">
      <c r="A36">
        <v>0</v>
      </c>
      <c r="B36" t="s">
        <v>0</v>
      </c>
      <c r="C36">
        <v>3</v>
      </c>
      <c r="D36">
        <v>-114.078367868773</v>
      </c>
      <c r="E36">
        <f t="shared" si="0"/>
        <v>245.921632131227</v>
      </c>
      <c r="F36">
        <f t="shared" si="1"/>
        <v>-245.921632131227</v>
      </c>
      <c r="G36">
        <f t="shared" si="2"/>
        <v>114.078367868773</v>
      </c>
    </row>
  </sheetData>
  <sortState xmlns:xlrd2="http://schemas.microsoft.com/office/spreadsheetml/2017/richdata2" ref="A1:A217">
    <sortCondition descending="1" ref="A1:A21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G1" sqref="G1"/>
    </sheetView>
  </sheetViews>
  <sheetFormatPr defaultRowHeight="15" x14ac:dyDescent="0.25"/>
  <sheetData>
    <row r="1" spans="1:7" x14ac:dyDescent="0.25">
      <c r="A1">
        <v>330</v>
      </c>
      <c r="B1" t="s">
        <v>2</v>
      </c>
      <c r="C1">
        <v>1</v>
      </c>
      <c r="D1">
        <v>178.61352842872</v>
      </c>
      <c r="E1">
        <f>IF(D1&lt;0, D1+360, D1)</f>
        <v>178.61352842872</v>
      </c>
      <c r="F1">
        <f>E1-A1</f>
        <v>-151.38647157128</v>
      </c>
      <c r="G1">
        <f>IF(F1&lt;0, F1+360, F1)</f>
        <v>208.61352842872</v>
      </c>
    </row>
    <row r="2" spans="1:7" x14ac:dyDescent="0.25">
      <c r="A2">
        <v>330</v>
      </c>
      <c r="B2" t="s">
        <v>2</v>
      </c>
      <c r="C2">
        <v>2</v>
      </c>
      <c r="D2">
        <v>178.61352842872</v>
      </c>
      <c r="E2">
        <f t="shared" ref="E2:E36" si="0">IF(D2&lt;0, D2+360, D2)</f>
        <v>178.61352842872</v>
      </c>
      <c r="F2">
        <f t="shared" ref="F2:F36" si="1">E2-A2</f>
        <v>-151.38647157128</v>
      </c>
      <c r="G2">
        <f t="shared" ref="G2:G36" si="2">IF(F2&lt;0, F2+360, F2)</f>
        <v>208.61352842872</v>
      </c>
    </row>
    <row r="3" spans="1:7" x14ac:dyDescent="0.25">
      <c r="A3">
        <v>330</v>
      </c>
      <c r="B3" t="s">
        <v>2</v>
      </c>
      <c r="C3">
        <v>3</v>
      </c>
      <c r="D3">
        <v>178.33922181355001</v>
      </c>
      <c r="E3">
        <f t="shared" si="0"/>
        <v>178.33922181355001</v>
      </c>
      <c r="F3">
        <f t="shared" si="1"/>
        <v>-151.66077818644999</v>
      </c>
      <c r="G3">
        <f t="shared" si="2"/>
        <v>208.33922181355001</v>
      </c>
    </row>
    <row r="4" spans="1:7" x14ac:dyDescent="0.25">
      <c r="A4">
        <v>300</v>
      </c>
      <c r="B4" t="s">
        <v>2</v>
      </c>
      <c r="C4">
        <v>1</v>
      </c>
      <c r="D4">
        <v>101.54859613798899</v>
      </c>
      <c r="E4">
        <f t="shared" si="0"/>
        <v>101.54859613798899</v>
      </c>
      <c r="F4">
        <f t="shared" si="1"/>
        <v>-198.45140386201101</v>
      </c>
      <c r="G4">
        <f t="shared" si="2"/>
        <v>161.54859613798899</v>
      </c>
    </row>
    <row r="5" spans="1:7" x14ac:dyDescent="0.25">
      <c r="A5">
        <v>300</v>
      </c>
      <c r="B5" t="s">
        <v>2</v>
      </c>
      <c r="C5">
        <v>2</v>
      </c>
      <c r="D5">
        <v>-178.53819902061099</v>
      </c>
      <c r="E5">
        <f t="shared" si="0"/>
        <v>181.46180097938901</v>
      </c>
      <c r="F5">
        <f t="shared" si="1"/>
        <v>-118.53819902061099</v>
      </c>
      <c r="G5">
        <f t="shared" si="2"/>
        <v>241.46180097938901</v>
      </c>
    </row>
    <row r="6" spans="1:7" x14ac:dyDescent="0.25">
      <c r="A6">
        <v>300</v>
      </c>
      <c r="B6" t="s">
        <v>2</v>
      </c>
      <c r="C6">
        <v>3</v>
      </c>
      <c r="D6">
        <v>-179.06829010280401</v>
      </c>
      <c r="E6">
        <f t="shared" si="0"/>
        <v>180.93170989719599</v>
      </c>
      <c r="F6">
        <f t="shared" si="1"/>
        <v>-119.06829010280401</v>
      </c>
      <c r="G6">
        <f t="shared" si="2"/>
        <v>240.93170989719599</v>
      </c>
    </row>
    <row r="7" spans="1:7" x14ac:dyDescent="0.25">
      <c r="A7">
        <v>270</v>
      </c>
      <c r="B7" t="s">
        <v>2</v>
      </c>
      <c r="C7">
        <v>1</v>
      </c>
      <c r="D7">
        <v>7.1314543160604904</v>
      </c>
      <c r="E7">
        <f t="shared" si="0"/>
        <v>7.1314543160604904</v>
      </c>
      <c r="F7">
        <f t="shared" si="1"/>
        <v>-262.86854568393949</v>
      </c>
      <c r="G7">
        <f t="shared" si="2"/>
        <v>97.131454316060513</v>
      </c>
    </row>
    <row r="8" spans="1:7" x14ac:dyDescent="0.25">
      <c r="A8">
        <v>270</v>
      </c>
      <c r="B8" t="s">
        <v>2</v>
      </c>
      <c r="C8">
        <v>2</v>
      </c>
      <c r="D8">
        <v>-10.251859455387301</v>
      </c>
      <c r="E8">
        <f t="shared" si="0"/>
        <v>349.74814054461268</v>
      </c>
      <c r="F8">
        <f t="shared" si="1"/>
        <v>79.748140544612681</v>
      </c>
      <c r="G8">
        <f t="shared" si="2"/>
        <v>79.748140544612681</v>
      </c>
    </row>
    <row r="9" spans="1:7" x14ac:dyDescent="0.25">
      <c r="A9">
        <v>270</v>
      </c>
      <c r="B9" t="s">
        <v>2</v>
      </c>
      <c r="C9">
        <v>3</v>
      </c>
      <c r="D9">
        <v>-8.7382012874012105</v>
      </c>
      <c r="E9">
        <f t="shared" si="0"/>
        <v>351.26179871259876</v>
      </c>
      <c r="F9">
        <f t="shared" si="1"/>
        <v>81.261798712598761</v>
      </c>
      <c r="G9">
        <f t="shared" si="2"/>
        <v>81.261798712598761</v>
      </c>
    </row>
    <row r="10" spans="1:7" x14ac:dyDescent="0.25">
      <c r="A10">
        <v>240</v>
      </c>
      <c r="B10" t="s">
        <v>2</v>
      </c>
      <c r="C10">
        <v>1</v>
      </c>
      <c r="D10">
        <v>-83.173479901376894</v>
      </c>
      <c r="E10">
        <f t="shared" si="0"/>
        <v>276.82652009862312</v>
      </c>
      <c r="F10">
        <f t="shared" si="1"/>
        <v>36.826520098623121</v>
      </c>
      <c r="G10">
        <f t="shared" si="2"/>
        <v>36.826520098623121</v>
      </c>
    </row>
    <row r="11" spans="1:7" x14ac:dyDescent="0.25">
      <c r="A11">
        <v>240</v>
      </c>
      <c r="B11" t="s">
        <v>2</v>
      </c>
      <c r="C11">
        <v>2</v>
      </c>
      <c r="D11">
        <v>-89.033970337550002</v>
      </c>
      <c r="E11">
        <f t="shared" si="0"/>
        <v>270.96602966245001</v>
      </c>
      <c r="F11">
        <f t="shared" si="1"/>
        <v>30.966029662450012</v>
      </c>
      <c r="G11">
        <f t="shared" si="2"/>
        <v>30.966029662450012</v>
      </c>
    </row>
    <row r="12" spans="1:7" x14ac:dyDescent="0.25">
      <c r="A12">
        <v>240</v>
      </c>
      <c r="B12" t="s">
        <v>2</v>
      </c>
      <c r="C12">
        <v>3</v>
      </c>
      <c r="D12">
        <v>-51.807800762867998</v>
      </c>
      <c r="E12">
        <f t="shared" si="0"/>
        <v>308.192199237132</v>
      </c>
      <c r="F12">
        <f t="shared" si="1"/>
        <v>68.192199237132002</v>
      </c>
      <c r="G12">
        <f t="shared" si="2"/>
        <v>68.192199237132002</v>
      </c>
    </row>
    <row r="13" spans="1:7" x14ac:dyDescent="0.25">
      <c r="A13">
        <v>210</v>
      </c>
      <c r="B13" t="s">
        <v>2</v>
      </c>
      <c r="C13">
        <v>1</v>
      </c>
      <c r="D13">
        <v>-96.764098752511501</v>
      </c>
      <c r="E13">
        <f t="shared" si="0"/>
        <v>263.23590124748853</v>
      </c>
      <c r="F13">
        <f t="shared" si="1"/>
        <v>53.235901247488528</v>
      </c>
      <c r="G13">
        <f t="shared" si="2"/>
        <v>53.235901247488528</v>
      </c>
    </row>
    <row r="14" spans="1:7" x14ac:dyDescent="0.25">
      <c r="A14">
        <v>210</v>
      </c>
      <c r="B14" t="s">
        <v>2</v>
      </c>
      <c r="C14">
        <v>2</v>
      </c>
      <c r="D14">
        <v>-94.905865713299207</v>
      </c>
      <c r="E14">
        <f t="shared" si="0"/>
        <v>265.09413428670081</v>
      </c>
      <c r="F14">
        <f t="shared" si="1"/>
        <v>55.094134286700807</v>
      </c>
      <c r="G14">
        <f t="shared" si="2"/>
        <v>55.094134286700807</v>
      </c>
    </row>
    <row r="15" spans="1:7" x14ac:dyDescent="0.25">
      <c r="A15">
        <v>210</v>
      </c>
      <c r="B15" t="s">
        <v>2</v>
      </c>
      <c r="C15">
        <v>3</v>
      </c>
      <c r="D15">
        <v>-104.351783985815</v>
      </c>
      <c r="E15">
        <f t="shared" si="0"/>
        <v>255.64821601418498</v>
      </c>
      <c r="F15">
        <f t="shared" si="1"/>
        <v>45.648216014184982</v>
      </c>
      <c r="G15">
        <f t="shared" si="2"/>
        <v>45.648216014184982</v>
      </c>
    </row>
    <row r="16" spans="1:7" x14ac:dyDescent="0.25">
      <c r="A16">
        <v>180</v>
      </c>
      <c r="B16" t="s">
        <v>2</v>
      </c>
      <c r="C16">
        <v>1</v>
      </c>
      <c r="D16">
        <v>-114.10419760804901</v>
      </c>
      <c r="E16">
        <f t="shared" si="0"/>
        <v>245.89580239195101</v>
      </c>
      <c r="F16">
        <f t="shared" si="1"/>
        <v>65.895802391951008</v>
      </c>
      <c r="G16">
        <f t="shared" si="2"/>
        <v>65.895802391951008</v>
      </c>
    </row>
    <row r="17" spans="1:7" x14ac:dyDescent="0.25">
      <c r="A17">
        <v>180</v>
      </c>
      <c r="B17" t="s">
        <v>2</v>
      </c>
      <c r="C17">
        <v>2</v>
      </c>
      <c r="D17">
        <v>-104.79590518043899</v>
      </c>
      <c r="E17">
        <f t="shared" si="0"/>
        <v>255.20409481956102</v>
      </c>
      <c r="F17">
        <f t="shared" si="1"/>
        <v>75.204094819561021</v>
      </c>
      <c r="G17">
        <f t="shared" si="2"/>
        <v>75.204094819561021</v>
      </c>
    </row>
    <row r="18" spans="1:7" x14ac:dyDescent="0.25">
      <c r="A18">
        <v>180</v>
      </c>
      <c r="B18" t="s">
        <v>2</v>
      </c>
      <c r="C18">
        <v>3</v>
      </c>
      <c r="D18">
        <v>-108.717424388333</v>
      </c>
      <c r="E18">
        <f t="shared" si="0"/>
        <v>251.282575611667</v>
      </c>
      <c r="F18">
        <f t="shared" si="1"/>
        <v>71.282575611666999</v>
      </c>
      <c r="G18">
        <f t="shared" si="2"/>
        <v>71.282575611666999</v>
      </c>
    </row>
    <row r="19" spans="1:7" x14ac:dyDescent="0.25">
      <c r="A19">
        <v>150</v>
      </c>
      <c r="B19" t="s">
        <v>2</v>
      </c>
      <c r="C19">
        <v>1</v>
      </c>
      <c r="D19">
        <v>-25.6792566569383</v>
      </c>
      <c r="E19">
        <f t="shared" si="0"/>
        <v>334.32074334306168</v>
      </c>
      <c r="F19">
        <f t="shared" si="1"/>
        <v>184.32074334306168</v>
      </c>
      <c r="G19">
        <f t="shared" si="2"/>
        <v>184.32074334306168</v>
      </c>
    </row>
    <row r="20" spans="1:7" x14ac:dyDescent="0.25">
      <c r="A20">
        <v>150</v>
      </c>
      <c r="B20" t="s">
        <v>2</v>
      </c>
      <c r="C20">
        <v>2</v>
      </c>
      <c r="D20">
        <v>-55.259744092576298</v>
      </c>
      <c r="E20">
        <f t="shared" si="0"/>
        <v>304.74025590742372</v>
      </c>
      <c r="F20">
        <f t="shared" si="1"/>
        <v>154.74025590742372</v>
      </c>
      <c r="G20">
        <f t="shared" si="2"/>
        <v>154.74025590742372</v>
      </c>
    </row>
    <row r="21" spans="1:7" x14ac:dyDescent="0.25">
      <c r="A21">
        <v>150</v>
      </c>
      <c r="B21" t="s">
        <v>2</v>
      </c>
      <c r="C21">
        <v>3</v>
      </c>
      <c r="D21">
        <v>-48.953543529182397</v>
      </c>
      <c r="E21">
        <f t="shared" si="0"/>
        <v>311.04645647081759</v>
      </c>
      <c r="F21">
        <f t="shared" si="1"/>
        <v>161.04645647081759</v>
      </c>
      <c r="G21">
        <f t="shared" si="2"/>
        <v>161.04645647081759</v>
      </c>
    </row>
    <row r="22" spans="1:7" x14ac:dyDescent="0.25">
      <c r="A22">
        <v>120</v>
      </c>
      <c r="B22" t="s">
        <v>2</v>
      </c>
      <c r="C22">
        <v>1</v>
      </c>
      <c r="D22">
        <v>0.98750733757306397</v>
      </c>
      <c r="E22">
        <f t="shared" si="0"/>
        <v>0.98750733757306397</v>
      </c>
      <c r="F22">
        <f t="shared" si="1"/>
        <v>-119.01249266242694</v>
      </c>
      <c r="G22">
        <f t="shared" si="2"/>
        <v>240.98750733757305</v>
      </c>
    </row>
    <row r="23" spans="1:7" x14ac:dyDescent="0.25">
      <c r="A23">
        <v>120</v>
      </c>
      <c r="B23" t="s">
        <v>2</v>
      </c>
      <c r="C23">
        <v>2</v>
      </c>
      <c r="D23">
        <v>-92.0042415732661</v>
      </c>
      <c r="E23">
        <f t="shared" si="0"/>
        <v>267.99575842673391</v>
      </c>
      <c r="F23">
        <f t="shared" si="1"/>
        <v>147.99575842673391</v>
      </c>
      <c r="G23">
        <f t="shared" si="2"/>
        <v>147.99575842673391</v>
      </c>
    </row>
    <row r="24" spans="1:7" x14ac:dyDescent="0.25">
      <c r="A24">
        <v>120</v>
      </c>
      <c r="B24" t="s">
        <v>2</v>
      </c>
      <c r="C24">
        <v>3</v>
      </c>
      <c r="D24">
        <v>-4.96419361902697</v>
      </c>
      <c r="E24">
        <f t="shared" si="0"/>
        <v>355.03580638097304</v>
      </c>
      <c r="F24">
        <f t="shared" si="1"/>
        <v>235.03580638097304</v>
      </c>
      <c r="G24">
        <f t="shared" si="2"/>
        <v>235.03580638097304</v>
      </c>
    </row>
    <row r="25" spans="1:7" x14ac:dyDescent="0.25">
      <c r="A25">
        <v>90</v>
      </c>
      <c r="B25" t="s">
        <v>2</v>
      </c>
      <c r="C25">
        <v>1</v>
      </c>
      <c r="D25">
        <v>-136.267534490153</v>
      </c>
      <c r="E25">
        <f t="shared" si="0"/>
        <v>223.732465509847</v>
      </c>
      <c r="F25">
        <f t="shared" si="1"/>
        <v>133.732465509847</v>
      </c>
      <c r="G25">
        <f t="shared" si="2"/>
        <v>133.732465509847</v>
      </c>
    </row>
    <row r="26" spans="1:7" x14ac:dyDescent="0.25">
      <c r="A26">
        <v>90</v>
      </c>
      <c r="B26" t="s">
        <v>2</v>
      </c>
      <c r="C26">
        <v>2</v>
      </c>
      <c r="D26">
        <v>-150.80678742103001</v>
      </c>
      <c r="E26">
        <f t="shared" si="0"/>
        <v>209.19321257896999</v>
      </c>
      <c r="F26">
        <f t="shared" si="1"/>
        <v>119.19321257896999</v>
      </c>
      <c r="G26">
        <f t="shared" si="2"/>
        <v>119.19321257896999</v>
      </c>
    </row>
    <row r="27" spans="1:7" x14ac:dyDescent="0.25">
      <c r="A27">
        <v>90</v>
      </c>
      <c r="B27" t="s">
        <v>2</v>
      </c>
      <c r="C27">
        <v>3</v>
      </c>
      <c r="D27">
        <v>-153.79522046184701</v>
      </c>
      <c r="E27">
        <f t="shared" si="0"/>
        <v>206.20477953815299</v>
      </c>
      <c r="F27">
        <f t="shared" si="1"/>
        <v>116.20477953815299</v>
      </c>
      <c r="G27">
        <f t="shared" si="2"/>
        <v>116.20477953815299</v>
      </c>
    </row>
    <row r="28" spans="1:7" x14ac:dyDescent="0.25">
      <c r="A28">
        <v>60</v>
      </c>
      <c r="B28" t="s">
        <v>2</v>
      </c>
      <c r="C28">
        <v>1</v>
      </c>
      <c r="D28">
        <v>-90.403337453171304</v>
      </c>
      <c r="E28">
        <f t="shared" si="0"/>
        <v>269.59666254682872</v>
      </c>
      <c r="F28">
        <f t="shared" si="1"/>
        <v>209.59666254682872</v>
      </c>
      <c r="G28">
        <f t="shared" si="2"/>
        <v>209.59666254682872</v>
      </c>
    </row>
    <row r="29" spans="1:7" x14ac:dyDescent="0.25">
      <c r="A29">
        <v>60</v>
      </c>
      <c r="B29" t="s">
        <v>2</v>
      </c>
      <c r="C29">
        <v>2</v>
      </c>
      <c r="D29">
        <v>-89.953885811758497</v>
      </c>
      <c r="E29">
        <f t="shared" si="0"/>
        <v>270.04611418824152</v>
      </c>
      <c r="F29">
        <f t="shared" si="1"/>
        <v>210.04611418824152</v>
      </c>
      <c r="G29">
        <f t="shared" si="2"/>
        <v>210.04611418824152</v>
      </c>
    </row>
    <row r="30" spans="1:7" x14ac:dyDescent="0.25">
      <c r="A30">
        <v>60</v>
      </c>
      <c r="B30" t="s">
        <v>2</v>
      </c>
      <c r="C30">
        <v>3</v>
      </c>
      <c r="D30">
        <v>-69.854138536647199</v>
      </c>
      <c r="E30">
        <f t="shared" si="0"/>
        <v>290.14586146335279</v>
      </c>
      <c r="F30">
        <f t="shared" si="1"/>
        <v>230.14586146335279</v>
      </c>
      <c r="G30">
        <f t="shared" si="2"/>
        <v>230.14586146335279</v>
      </c>
    </row>
    <row r="31" spans="1:7" x14ac:dyDescent="0.25">
      <c r="A31">
        <v>30</v>
      </c>
      <c r="B31" t="s">
        <v>2</v>
      </c>
      <c r="C31">
        <v>1</v>
      </c>
      <c r="D31">
        <v>-87.165506246082003</v>
      </c>
      <c r="E31">
        <f t="shared" si="0"/>
        <v>272.83449375391797</v>
      </c>
      <c r="F31">
        <f t="shared" si="1"/>
        <v>242.83449375391797</v>
      </c>
      <c r="G31">
        <f t="shared" si="2"/>
        <v>242.83449375391797</v>
      </c>
    </row>
    <row r="32" spans="1:7" x14ac:dyDescent="0.25">
      <c r="A32">
        <v>30</v>
      </c>
      <c r="B32" t="s">
        <v>2</v>
      </c>
      <c r="C32">
        <v>2</v>
      </c>
      <c r="D32">
        <v>-78.605439989627598</v>
      </c>
      <c r="E32">
        <f t="shared" si="0"/>
        <v>281.3945600103724</v>
      </c>
      <c r="F32">
        <f t="shared" si="1"/>
        <v>251.3945600103724</v>
      </c>
      <c r="G32">
        <f t="shared" si="2"/>
        <v>251.3945600103724</v>
      </c>
    </row>
    <row r="33" spans="1:7" x14ac:dyDescent="0.25">
      <c r="A33">
        <v>30</v>
      </c>
      <c r="B33" t="s">
        <v>2</v>
      </c>
      <c r="C33">
        <v>3</v>
      </c>
      <c r="D33">
        <v>-77.8666497444339</v>
      </c>
      <c r="E33">
        <f t="shared" si="0"/>
        <v>282.13335025556609</v>
      </c>
      <c r="F33">
        <f t="shared" si="1"/>
        <v>252.13335025556609</v>
      </c>
      <c r="G33">
        <f t="shared" si="2"/>
        <v>252.13335025556609</v>
      </c>
    </row>
    <row r="34" spans="1:7" x14ac:dyDescent="0.25">
      <c r="A34">
        <v>360</v>
      </c>
      <c r="B34" t="s">
        <v>2</v>
      </c>
      <c r="C34">
        <v>1</v>
      </c>
      <c r="D34">
        <v>161.70452717762799</v>
      </c>
      <c r="E34">
        <f t="shared" si="0"/>
        <v>161.70452717762799</v>
      </c>
      <c r="F34">
        <f t="shared" si="1"/>
        <v>-198.29547282237201</v>
      </c>
      <c r="G34">
        <f t="shared" si="2"/>
        <v>161.70452717762799</v>
      </c>
    </row>
    <row r="35" spans="1:7" x14ac:dyDescent="0.25">
      <c r="A35">
        <v>360</v>
      </c>
      <c r="B35" t="s">
        <v>2</v>
      </c>
      <c r="C35">
        <v>2</v>
      </c>
      <c r="D35">
        <v>-53.1210561423417</v>
      </c>
      <c r="E35">
        <f t="shared" si="0"/>
        <v>306.87894385765833</v>
      </c>
      <c r="F35">
        <f t="shared" si="1"/>
        <v>-53.121056142341672</v>
      </c>
      <c r="G35">
        <f t="shared" si="2"/>
        <v>306.87894385765833</v>
      </c>
    </row>
    <row r="36" spans="1:7" x14ac:dyDescent="0.25">
      <c r="A36">
        <v>360</v>
      </c>
      <c r="B36" t="s">
        <v>2</v>
      </c>
      <c r="C36">
        <v>3</v>
      </c>
      <c r="D36">
        <v>54.407819607368701</v>
      </c>
      <c r="E36">
        <f t="shared" si="0"/>
        <v>54.407819607368701</v>
      </c>
      <c r="F36">
        <f t="shared" si="1"/>
        <v>-305.59218039263129</v>
      </c>
      <c r="G36">
        <f t="shared" si="2"/>
        <v>54.407819607368708</v>
      </c>
    </row>
  </sheetData>
  <sortState xmlns:xlrd2="http://schemas.microsoft.com/office/spreadsheetml/2017/richdata2" ref="A1:A36">
    <sortCondition descending="1" ref="A1:A3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Y26" sqref="Y26"/>
    </sheetView>
  </sheetViews>
  <sheetFormatPr defaultRowHeight="15" x14ac:dyDescent="0.25"/>
  <sheetData>
    <row r="1" spans="1:7" x14ac:dyDescent="0.25">
      <c r="A1">
        <v>330</v>
      </c>
      <c r="B1" t="s">
        <v>1</v>
      </c>
      <c r="C1">
        <v>1</v>
      </c>
      <c r="D1">
        <v>-122.81013704021299</v>
      </c>
      <c r="E1">
        <f>IF(D1&lt;0,D1+360,D1)</f>
        <v>237.18986295978701</v>
      </c>
      <c r="F1">
        <f>A1-E1</f>
        <v>92.810137040212993</v>
      </c>
      <c r="G1">
        <f>IF(F1&lt;0, F1+360, F1)</f>
        <v>92.810137040212993</v>
      </c>
    </row>
    <row r="2" spans="1:7" x14ac:dyDescent="0.25">
      <c r="A2">
        <v>330</v>
      </c>
      <c r="B2" t="s">
        <v>1</v>
      </c>
      <c r="C2">
        <v>2</v>
      </c>
      <c r="D2">
        <v>-86.478610053978102</v>
      </c>
      <c r="E2">
        <f t="shared" ref="E2:E36" si="0">IF(D2&lt;0,D2+360,D2)</f>
        <v>273.52138994602188</v>
      </c>
      <c r="F2">
        <f t="shared" ref="F2:F36" si="1">A2-E2</f>
        <v>56.478610053978116</v>
      </c>
      <c r="G2">
        <f t="shared" ref="G2:G36" si="2">IF(F2&lt;0, F2+360, F2)</f>
        <v>56.478610053978116</v>
      </c>
    </row>
    <row r="3" spans="1:7" x14ac:dyDescent="0.25">
      <c r="A3">
        <v>330</v>
      </c>
      <c r="B3" t="s">
        <v>1</v>
      </c>
      <c r="C3">
        <v>3</v>
      </c>
      <c r="D3">
        <v>-134.09896495161101</v>
      </c>
      <c r="E3">
        <f t="shared" si="0"/>
        <v>225.90103504838899</v>
      </c>
      <c r="F3">
        <f t="shared" si="1"/>
        <v>104.09896495161101</v>
      </c>
      <c r="G3">
        <f t="shared" si="2"/>
        <v>104.09896495161101</v>
      </c>
    </row>
    <row r="4" spans="1:7" x14ac:dyDescent="0.25">
      <c r="A4">
        <v>300</v>
      </c>
      <c r="B4" t="s">
        <v>1</v>
      </c>
      <c r="C4">
        <v>1</v>
      </c>
      <c r="D4">
        <v>-54.9169343782265</v>
      </c>
      <c r="E4">
        <f t="shared" si="0"/>
        <v>305.08306562177347</v>
      </c>
      <c r="F4">
        <f t="shared" si="1"/>
        <v>-5.0830656217734713</v>
      </c>
      <c r="G4">
        <f t="shared" si="2"/>
        <v>354.91693437822653</v>
      </c>
    </row>
    <row r="5" spans="1:7" x14ac:dyDescent="0.25">
      <c r="A5">
        <v>300</v>
      </c>
      <c r="B5" t="s">
        <v>1</v>
      </c>
      <c r="C5">
        <v>2</v>
      </c>
      <c r="D5">
        <v>-91.387311605949705</v>
      </c>
      <c r="E5">
        <f t="shared" si="0"/>
        <v>268.61268839405028</v>
      </c>
      <c r="F5">
        <f t="shared" si="1"/>
        <v>31.387311605949719</v>
      </c>
      <c r="G5">
        <f t="shared" si="2"/>
        <v>31.387311605949719</v>
      </c>
    </row>
    <row r="6" spans="1:7" x14ac:dyDescent="0.25">
      <c r="A6">
        <v>300</v>
      </c>
      <c r="B6" t="s">
        <v>1</v>
      </c>
      <c r="C6">
        <v>3</v>
      </c>
      <c r="D6">
        <v>-94.3415083795296</v>
      </c>
      <c r="E6">
        <f t="shared" si="0"/>
        <v>265.65849162047039</v>
      </c>
      <c r="F6">
        <f t="shared" si="1"/>
        <v>34.341508379529614</v>
      </c>
      <c r="G6">
        <f t="shared" si="2"/>
        <v>34.341508379529614</v>
      </c>
    </row>
    <row r="7" spans="1:7" x14ac:dyDescent="0.25">
      <c r="A7">
        <v>270</v>
      </c>
      <c r="B7" t="s">
        <v>1</v>
      </c>
      <c r="C7">
        <v>1</v>
      </c>
      <c r="D7">
        <v>-103.483753386563</v>
      </c>
      <c r="E7">
        <f t="shared" si="0"/>
        <v>256.51624661343703</v>
      </c>
      <c r="F7">
        <f t="shared" si="1"/>
        <v>13.483753386562967</v>
      </c>
      <c r="G7">
        <f t="shared" si="2"/>
        <v>13.483753386562967</v>
      </c>
    </row>
    <row r="8" spans="1:7" x14ac:dyDescent="0.25">
      <c r="A8">
        <v>270</v>
      </c>
      <c r="B8" t="s">
        <v>1</v>
      </c>
      <c r="C8">
        <v>2</v>
      </c>
      <c r="D8">
        <v>-76.675627144703199</v>
      </c>
      <c r="E8">
        <f t="shared" si="0"/>
        <v>283.32437285529682</v>
      </c>
      <c r="F8">
        <f t="shared" si="1"/>
        <v>-13.324372855296815</v>
      </c>
      <c r="G8">
        <f t="shared" si="2"/>
        <v>346.67562714470318</v>
      </c>
    </row>
    <row r="9" spans="1:7" x14ac:dyDescent="0.25">
      <c r="A9">
        <v>270</v>
      </c>
      <c r="B9" t="s">
        <v>1</v>
      </c>
      <c r="C9">
        <v>3</v>
      </c>
      <c r="D9">
        <v>-78.070404215334605</v>
      </c>
      <c r="E9">
        <f t="shared" si="0"/>
        <v>281.92959578466537</v>
      </c>
      <c r="F9">
        <f t="shared" si="1"/>
        <v>-11.929595784665366</v>
      </c>
      <c r="G9">
        <f t="shared" si="2"/>
        <v>348.07040421533463</v>
      </c>
    </row>
    <row r="10" spans="1:7" x14ac:dyDescent="0.25">
      <c r="A10">
        <v>240</v>
      </c>
      <c r="B10" t="s">
        <v>1</v>
      </c>
      <c r="C10">
        <v>1</v>
      </c>
      <c r="D10">
        <v>-129.272113286143</v>
      </c>
      <c r="E10">
        <f t="shared" si="0"/>
        <v>230.727886713857</v>
      </c>
      <c r="F10">
        <f t="shared" si="1"/>
        <v>9.2721132861429965</v>
      </c>
      <c r="G10">
        <f t="shared" si="2"/>
        <v>9.2721132861429965</v>
      </c>
    </row>
    <row r="11" spans="1:7" x14ac:dyDescent="0.25">
      <c r="A11">
        <v>240</v>
      </c>
      <c r="B11" t="s">
        <v>1</v>
      </c>
      <c r="C11">
        <v>2</v>
      </c>
      <c r="D11">
        <v>-94.874252347042102</v>
      </c>
      <c r="E11">
        <f t="shared" si="0"/>
        <v>265.1257476529579</v>
      </c>
      <c r="F11">
        <f t="shared" si="1"/>
        <v>-25.125747652957898</v>
      </c>
      <c r="G11">
        <f t="shared" si="2"/>
        <v>334.8742523470421</v>
      </c>
    </row>
    <row r="12" spans="1:7" x14ac:dyDescent="0.25">
      <c r="A12">
        <v>240</v>
      </c>
      <c r="B12" t="s">
        <v>1</v>
      </c>
      <c r="C12">
        <v>3</v>
      </c>
      <c r="D12">
        <v>-61.148596120599898</v>
      </c>
      <c r="E12">
        <f t="shared" si="0"/>
        <v>298.8514038794001</v>
      </c>
      <c r="F12">
        <f t="shared" si="1"/>
        <v>-58.851403879400095</v>
      </c>
      <c r="G12">
        <f t="shared" si="2"/>
        <v>301.1485961205999</v>
      </c>
    </row>
    <row r="13" spans="1:7" x14ac:dyDescent="0.25">
      <c r="A13">
        <v>210</v>
      </c>
      <c r="B13" t="s">
        <v>1</v>
      </c>
      <c r="C13">
        <v>1</v>
      </c>
      <c r="D13">
        <v>-60.316946142397597</v>
      </c>
      <c r="E13">
        <f t="shared" si="0"/>
        <v>299.68305385760243</v>
      </c>
      <c r="F13">
        <f t="shared" si="1"/>
        <v>-89.683053857602431</v>
      </c>
      <c r="G13">
        <f t="shared" si="2"/>
        <v>270.31694614239757</v>
      </c>
    </row>
    <row r="14" spans="1:7" x14ac:dyDescent="0.25">
      <c r="A14">
        <v>210</v>
      </c>
      <c r="B14" t="s">
        <v>1</v>
      </c>
      <c r="C14">
        <v>2</v>
      </c>
      <c r="D14">
        <v>-117.54688031838199</v>
      </c>
      <c r="E14">
        <f t="shared" si="0"/>
        <v>242.45311968161801</v>
      </c>
      <c r="F14">
        <f t="shared" si="1"/>
        <v>-32.453119681618006</v>
      </c>
      <c r="G14">
        <f t="shared" si="2"/>
        <v>327.54688031838202</v>
      </c>
    </row>
    <row r="15" spans="1:7" x14ac:dyDescent="0.25">
      <c r="A15">
        <v>210</v>
      </c>
      <c r="B15" t="s">
        <v>1</v>
      </c>
      <c r="C15">
        <v>3</v>
      </c>
      <c r="D15">
        <v>-97.419178422414802</v>
      </c>
      <c r="E15">
        <f t="shared" si="0"/>
        <v>262.5808215775852</v>
      </c>
      <c r="F15">
        <f t="shared" si="1"/>
        <v>-52.580821577585198</v>
      </c>
      <c r="G15">
        <f t="shared" si="2"/>
        <v>307.4191784224148</v>
      </c>
    </row>
    <row r="16" spans="1:7" x14ac:dyDescent="0.25">
      <c r="A16">
        <v>180</v>
      </c>
      <c r="B16" t="s">
        <v>1</v>
      </c>
      <c r="C16">
        <v>1</v>
      </c>
      <c r="D16">
        <v>-91.536390290348507</v>
      </c>
      <c r="E16">
        <f t="shared" si="0"/>
        <v>268.46360970965151</v>
      </c>
      <c r="F16">
        <f t="shared" si="1"/>
        <v>-88.463609709651507</v>
      </c>
      <c r="G16">
        <f t="shared" si="2"/>
        <v>271.53639029034849</v>
      </c>
    </row>
    <row r="17" spans="1:7" x14ac:dyDescent="0.25">
      <c r="A17">
        <v>180</v>
      </c>
      <c r="B17" t="s">
        <v>1</v>
      </c>
      <c r="C17">
        <v>2</v>
      </c>
      <c r="D17">
        <v>-60.557172225837803</v>
      </c>
      <c r="E17">
        <f t="shared" si="0"/>
        <v>299.4428277741622</v>
      </c>
      <c r="F17">
        <f t="shared" si="1"/>
        <v>-119.4428277741622</v>
      </c>
      <c r="G17">
        <f t="shared" si="2"/>
        <v>240.5571722258378</v>
      </c>
    </row>
    <row r="18" spans="1:7" x14ac:dyDescent="0.25">
      <c r="A18">
        <v>180</v>
      </c>
      <c r="B18" t="s">
        <v>1</v>
      </c>
      <c r="C18">
        <v>3</v>
      </c>
      <c r="D18">
        <v>-109.10686938056701</v>
      </c>
      <c r="E18">
        <f t="shared" si="0"/>
        <v>250.89313061943301</v>
      </c>
      <c r="F18">
        <f t="shared" si="1"/>
        <v>-70.893130619433009</v>
      </c>
      <c r="G18">
        <f t="shared" si="2"/>
        <v>289.10686938056699</v>
      </c>
    </row>
    <row r="19" spans="1:7" x14ac:dyDescent="0.25">
      <c r="A19">
        <v>150</v>
      </c>
      <c r="B19" t="s">
        <v>1</v>
      </c>
      <c r="C19">
        <v>1</v>
      </c>
      <c r="D19">
        <v>-39.870358451690301</v>
      </c>
      <c r="E19">
        <f t="shared" si="0"/>
        <v>320.12964154830968</v>
      </c>
      <c r="F19">
        <f t="shared" si="1"/>
        <v>-170.12964154830968</v>
      </c>
      <c r="G19">
        <f t="shared" si="2"/>
        <v>189.87035845169032</v>
      </c>
    </row>
    <row r="20" spans="1:7" x14ac:dyDescent="0.25">
      <c r="A20">
        <v>150</v>
      </c>
      <c r="B20" t="s">
        <v>1</v>
      </c>
      <c r="C20">
        <v>2</v>
      </c>
      <c r="D20">
        <v>-157.50268137770499</v>
      </c>
      <c r="E20">
        <f t="shared" si="0"/>
        <v>202.49731862229501</v>
      </c>
      <c r="F20">
        <f t="shared" si="1"/>
        <v>-52.497318622295012</v>
      </c>
      <c r="G20">
        <f t="shared" si="2"/>
        <v>307.50268137770502</v>
      </c>
    </row>
    <row r="21" spans="1:7" x14ac:dyDescent="0.25">
      <c r="A21">
        <v>150</v>
      </c>
      <c r="B21" t="s">
        <v>1</v>
      </c>
      <c r="C21">
        <v>3</v>
      </c>
      <c r="D21">
        <v>-56.257934567414203</v>
      </c>
      <c r="E21">
        <f t="shared" si="0"/>
        <v>303.74206543258578</v>
      </c>
      <c r="F21">
        <f t="shared" si="1"/>
        <v>-153.74206543258578</v>
      </c>
      <c r="G21">
        <f t="shared" si="2"/>
        <v>206.25793456741422</v>
      </c>
    </row>
    <row r="22" spans="1:7" x14ac:dyDescent="0.25">
      <c r="A22">
        <v>120</v>
      </c>
      <c r="B22" t="s">
        <v>1</v>
      </c>
      <c r="C22">
        <v>1</v>
      </c>
      <c r="D22">
        <v>-68.762549656149503</v>
      </c>
      <c r="E22">
        <f t="shared" si="0"/>
        <v>291.23745034385047</v>
      </c>
      <c r="F22">
        <f t="shared" si="1"/>
        <v>-171.23745034385047</v>
      </c>
      <c r="G22">
        <f t="shared" si="2"/>
        <v>188.76254965614953</v>
      </c>
    </row>
    <row r="23" spans="1:7" x14ac:dyDescent="0.25">
      <c r="A23">
        <v>120</v>
      </c>
      <c r="B23" t="s">
        <v>1</v>
      </c>
      <c r="C23">
        <v>2</v>
      </c>
      <c r="D23">
        <v>-94.578181442300405</v>
      </c>
      <c r="E23">
        <f t="shared" si="0"/>
        <v>265.42181855769957</v>
      </c>
      <c r="F23">
        <f t="shared" si="1"/>
        <v>-145.42181855769957</v>
      </c>
      <c r="G23">
        <f t="shared" si="2"/>
        <v>214.57818144230043</v>
      </c>
    </row>
    <row r="24" spans="1:7" x14ac:dyDescent="0.25">
      <c r="A24">
        <v>120</v>
      </c>
      <c r="B24" t="s">
        <v>1</v>
      </c>
      <c r="C24">
        <v>3</v>
      </c>
      <c r="D24">
        <v>-90.359885704900904</v>
      </c>
      <c r="E24">
        <f t="shared" si="0"/>
        <v>269.64011429509912</v>
      </c>
      <c r="F24">
        <f t="shared" si="1"/>
        <v>-149.64011429509912</v>
      </c>
      <c r="G24">
        <f t="shared" si="2"/>
        <v>210.35988570490088</v>
      </c>
    </row>
    <row r="25" spans="1:7" x14ac:dyDescent="0.25">
      <c r="A25">
        <v>90</v>
      </c>
      <c r="B25" t="s">
        <v>1</v>
      </c>
      <c r="C25">
        <v>1</v>
      </c>
      <c r="D25">
        <v>-116.42375743943199</v>
      </c>
      <c r="E25">
        <f t="shared" si="0"/>
        <v>243.57624256056801</v>
      </c>
      <c r="F25">
        <f t="shared" si="1"/>
        <v>-153.57624256056801</v>
      </c>
      <c r="G25">
        <f t="shared" si="2"/>
        <v>206.42375743943199</v>
      </c>
    </row>
    <row r="26" spans="1:7" x14ac:dyDescent="0.25">
      <c r="A26">
        <v>90</v>
      </c>
      <c r="B26" t="s">
        <v>1</v>
      </c>
      <c r="C26">
        <v>2</v>
      </c>
      <c r="D26">
        <v>-80.369059579574298</v>
      </c>
      <c r="E26">
        <f t="shared" si="0"/>
        <v>279.6309404204257</v>
      </c>
      <c r="F26">
        <f t="shared" si="1"/>
        <v>-189.6309404204257</v>
      </c>
      <c r="G26">
        <f t="shared" si="2"/>
        <v>170.3690595795743</v>
      </c>
    </row>
    <row r="27" spans="1:7" x14ac:dyDescent="0.25">
      <c r="A27">
        <v>90</v>
      </c>
      <c r="B27" t="s">
        <v>1</v>
      </c>
      <c r="C27">
        <v>3</v>
      </c>
      <c r="D27">
        <v>-148.91481758326901</v>
      </c>
      <c r="E27">
        <f t="shared" si="0"/>
        <v>211.08518241673099</v>
      </c>
      <c r="F27">
        <f t="shared" si="1"/>
        <v>-121.08518241673099</v>
      </c>
      <c r="G27">
        <f t="shared" si="2"/>
        <v>238.91481758326901</v>
      </c>
    </row>
    <row r="28" spans="1:7" x14ac:dyDescent="0.25">
      <c r="A28">
        <v>60</v>
      </c>
      <c r="B28" t="s">
        <v>1</v>
      </c>
      <c r="C28">
        <v>1</v>
      </c>
      <c r="D28">
        <v>-100.087905183348</v>
      </c>
      <c r="E28">
        <f t="shared" si="0"/>
        <v>259.91209481665203</v>
      </c>
      <c r="F28">
        <f t="shared" si="1"/>
        <v>-199.91209481665203</v>
      </c>
      <c r="G28">
        <f t="shared" si="2"/>
        <v>160.08790518334797</v>
      </c>
    </row>
    <row r="29" spans="1:7" x14ac:dyDescent="0.25">
      <c r="A29">
        <v>60</v>
      </c>
      <c r="B29" t="s">
        <v>1</v>
      </c>
      <c r="C29">
        <v>2</v>
      </c>
      <c r="D29">
        <v>-100.916767843248</v>
      </c>
      <c r="E29">
        <f t="shared" si="0"/>
        <v>259.08323215675199</v>
      </c>
      <c r="F29">
        <f t="shared" si="1"/>
        <v>-199.08323215675199</v>
      </c>
      <c r="G29">
        <f t="shared" si="2"/>
        <v>160.91676784324801</v>
      </c>
    </row>
    <row r="30" spans="1:7" x14ac:dyDescent="0.25">
      <c r="A30">
        <v>60</v>
      </c>
      <c r="B30" t="s">
        <v>1</v>
      </c>
      <c r="C30">
        <v>3</v>
      </c>
      <c r="D30">
        <v>164.05098944895701</v>
      </c>
      <c r="E30">
        <f t="shared" si="0"/>
        <v>164.05098944895701</v>
      </c>
      <c r="F30">
        <f t="shared" si="1"/>
        <v>-104.05098944895701</v>
      </c>
      <c r="G30">
        <f t="shared" si="2"/>
        <v>255.94901055104299</v>
      </c>
    </row>
    <row r="31" spans="1:7" x14ac:dyDescent="0.25">
      <c r="A31">
        <v>30</v>
      </c>
      <c r="B31" t="s">
        <v>1</v>
      </c>
      <c r="C31">
        <v>1</v>
      </c>
      <c r="D31">
        <v>-91.574400504918799</v>
      </c>
      <c r="E31">
        <f t="shared" si="0"/>
        <v>268.4255994950812</v>
      </c>
      <c r="F31">
        <f t="shared" si="1"/>
        <v>-238.4255994950812</v>
      </c>
      <c r="G31">
        <f t="shared" si="2"/>
        <v>121.5744005049188</v>
      </c>
    </row>
    <row r="32" spans="1:7" x14ac:dyDescent="0.25">
      <c r="A32">
        <v>30</v>
      </c>
      <c r="B32" t="s">
        <v>1</v>
      </c>
      <c r="C32">
        <v>2</v>
      </c>
      <c r="D32">
        <v>-90</v>
      </c>
      <c r="E32">
        <f t="shared" si="0"/>
        <v>270</v>
      </c>
      <c r="F32">
        <f t="shared" si="1"/>
        <v>-240</v>
      </c>
      <c r="G32">
        <f t="shared" si="2"/>
        <v>120</v>
      </c>
    </row>
    <row r="33" spans="1:7" x14ac:dyDescent="0.25">
      <c r="A33">
        <v>30</v>
      </c>
      <c r="B33" t="s">
        <v>1</v>
      </c>
      <c r="C33">
        <v>3</v>
      </c>
      <c r="D33">
        <v>-102.178149112246</v>
      </c>
      <c r="E33">
        <f t="shared" si="0"/>
        <v>257.82185088775401</v>
      </c>
      <c r="F33">
        <f t="shared" si="1"/>
        <v>-227.82185088775401</v>
      </c>
      <c r="G33">
        <f t="shared" si="2"/>
        <v>132.17814911224599</v>
      </c>
    </row>
    <row r="34" spans="1:7" x14ac:dyDescent="0.25">
      <c r="A34">
        <v>0</v>
      </c>
      <c r="B34" t="s">
        <v>1</v>
      </c>
      <c r="C34">
        <v>1</v>
      </c>
      <c r="D34">
        <v>-94.3590858012533</v>
      </c>
      <c r="E34">
        <f t="shared" si="0"/>
        <v>265.64091419874671</v>
      </c>
      <c r="F34">
        <f t="shared" si="1"/>
        <v>-265.64091419874671</v>
      </c>
      <c r="G34">
        <f t="shared" si="2"/>
        <v>94.359085801253286</v>
      </c>
    </row>
    <row r="35" spans="1:7" x14ac:dyDescent="0.25">
      <c r="A35">
        <v>0</v>
      </c>
      <c r="B35" t="s">
        <v>1</v>
      </c>
      <c r="C35">
        <v>2</v>
      </c>
      <c r="D35">
        <v>-107.579441897352</v>
      </c>
      <c r="E35">
        <f t="shared" si="0"/>
        <v>252.42055810264799</v>
      </c>
      <c r="F35">
        <f t="shared" si="1"/>
        <v>-252.42055810264799</v>
      </c>
      <c r="G35">
        <f t="shared" si="2"/>
        <v>107.57944189735201</v>
      </c>
    </row>
    <row r="36" spans="1:7" x14ac:dyDescent="0.25">
      <c r="A36">
        <v>0</v>
      </c>
      <c r="B36" t="s">
        <v>1</v>
      </c>
      <c r="C36">
        <v>3</v>
      </c>
      <c r="D36">
        <v>-88.711556949759995</v>
      </c>
      <c r="E36">
        <f t="shared" si="0"/>
        <v>271.28844305024001</v>
      </c>
      <c r="F36">
        <f t="shared" si="1"/>
        <v>-271.28844305024001</v>
      </c>
      <c r="G36">
        <f t="shared" si="2"/>
        <v>88.711556949759995</v>
      </c>
    </row>
  </sheetData>
  <sortState xmlns:xlrd2="http://schemas.microsoft.com/office/spreadsheetml/2017/richdata2" ref="A1:A36">
    <sortCondition descending="1" ref="A1:A3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Clap</vt:lpstr>
      <vt:lpstr>Speech</vt:lpstr>
      <vt:lpstr>Sine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docen</dc:creator>
  <cp:lastModifiedBy>docen</cp:lastModifiedBy>
  <dcterms:created xsi:type="dcterms:W3CDTF">2022-06-27T20:09:57Z</dcterms:created>
  <dcterms:modified xsi:type="dcterms:W3CDTF">2022-06-27T20:23:57Z</dcterms:modified>
</cp:coreProperties>
</file>