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V" sheetId="2" r:id="rId6"/>
    <sheet state="visible" name="MAR" sheetId="3" r:id="rId7"/>
    <sheet state="visible" name="ABR" sheetId="4" r:id="rId8"/>
    <sheet state="visible" name="MAI" sheetId="5" r:id="rId9"/>
    <sheet state="visible" name="JUN" sheetId="6" r:id="rId10"/>
    <sheet state="visible" name="JUL" sheetId="7" r:id="rId11"/>
    <sheet state="visible" name="AGO" sheetId="8" r:id="rId12"/>
    <sheet state="visible" name="SET" sheetId="9" r:id="rId13"/>
    <sheet state="visible" name="OUT" sheetId="10" r:id="rId14"/>
    <sheet state="visible" name="NOV" sheetId="11" r:id="rId15"/>
    <sheet state="visible" name="DEZ" sheetId="12" r:id="rId16"/>
    <sheet state="visible" name="Tot_CTO" sheetId="13" r:id="rId17"/>
    <sheet state="visible" name="Tot_PPTZ" sheetId="14" r:id="rId18"/>
    <sheet state="hidden" name="Tot_CPM" sheetId="15" r:id="rId19"/>
    <sheet state="visible" name="Tot_CBP" sheetId="16" r:id="rId20"/>
    <sheet state="visible" name="Tot_GPP" sheetId="17" r:id="rId21"/>
    <sheet state="visible" name="Tot_PB" sheetId="18" r:id="rId22"/>
  </sheets>
  <definedNames/>
  <calcPr/>
</workbook>
</file>

<file path=xl/sharedStrings.xml><?xml version="1.0" encoding="utf-8"?>
<sst xmlns="http://schemas.openxmlformats.org/spreadsheetml/2006/main" count="1551" uniqueCount="158">
  <si>
    <t>UTI Adulto A+B</t>
  </si>
  <si>
    <t>UTI Adulto C</t>
  </si>
  <si>
    <t>UTI NEO</t>
  </si>
  <si>
    <t>UTIC</t>
  </si>
  <si>
    <t>Clínica Médica</t>
  </si>
  <si>
    <t>Clínica Cirúgica</t>
  </si>
  <si>
    <t>Pediatria</t>
  </si>
  <si>
    <t>Apartamento</t>
  </si>
  <si>
    <t>EPM</t>
  </si>
  <si>
    <t>Dia</t>
  </si>
  <si>
    <t>Ceftriaxone</t>
  </si>
  <si>
    <t>Pip/Tazo</t>
  </si>
  <si>
    <t>Cefepime</t>
  </si>
  <si>
    <t>Meropenem</t>
  </si>
  <si>
    <t>Vanco/Teico</t>
  </si>
  <si>
    <t>Polimixina B</t>
  </si>
  <si>
    <t>Pct Dia</t>
  </si>
  <si>
    <t>Total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</si>
  <si>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</si>
  <si>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</si>
  <si>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</si>
  <si>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</si>
  <si>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</si>
  <si>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</si>
  <si>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</si>
  <si>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</si>
  <si>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UTI NEO/PED</t>
  </si>
  <si>
    <t>UTI</t>
  </si>
  <si>
    <t>Clinica</t>
  </si>
  <si>
    <t>Cirurgia</t>
  </si>
  <si>
    <t>Apto</t>
  </si>
  <si>
    <t>UTINeo</t>
  </si>
  <si>
    <t>Ped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</si>
  <si>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</si>
  <si>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</si>
  <si>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</si>
  <si>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</si>
  <si>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</si>
  <si>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</si>
  <si>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</si>
  <si>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</si>
  <si>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</si>
  <si>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</si>
  <si>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</si>
  <si>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</si>
  <si>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Rate</t>
  </si>
  <si>
    <t>B36</t>
  </si>
  <si>
    <t>K36</t>
  </si>
  <si>
    <t>AL36</t>
  </si>
  <si>
    <t>AU36</t>
  </si>
  <si>
    <t>BM36</t>
  </si>
  <si>
    <t>BV36</t>
  </si>
  <si>
    <t>T36</t>
  </si>
  <si>
    <t>BD36</t>
  </si>
  <si>
    <t>DOT</t>
  </si>
  <si>
    <t>B</t>
  </si>
  <si>
    <t>K</t>
  </si>
  <si>
    <t>AL</t>
  </si>
  <si>
    <t>AU</t>
  </si>
  <si>
    <t>BM</t>
  </si>
  <si>
    <t>BV</t>
  </si>
  <si>
    <t>T</t>
  </si>
  <si>
    <t>BD</t>
  </si>
  <si>
    <t>Pdia</t>
  </si>
  <si>
    <t>Pdias</t>
  </si>
  <si>
    <t>H</t>
  </si>
  <si>
    <t>Q</t>
  </si>
  <si>
    <t>AR</t>
  </si>
  <si>
    <t>BA</t>
  </si>
  <si>
    <t>BS</t>
  </si>
  <si>
    <t>CB</t>
  </si>
  <si>
    <t>Z</t>
  </si>
  <si>
    <t>BJ</t>
  </si>
  <si>
    <t>PPTZ</t>
  </si>
  <si>
    <t>C36</t>
  </si>
  <si>
    <t>L36</t>
  </si>
  <si>
    <t>AM36</t>
  </si>
  <si>
    <t>AV36</t>
  </si>
  <si>
    <t>BN36</t>
  </si>
  <si>
    <t>BW36</t>
  </si>
  <si>
    <t>U36</t>
  </si>
  <si>
    <t>BE36</t>
  </si>
  <si>
    <t>C</t>
  </si>
  <si>
    <t>L</t>
  </si>
  <si>
    <t>AM</t>
  </si>
  <si>
    <t>AV</t>
  </si>
  <si>
    <t>BN</t>
  </si>
  <si>
    <t>BW</t>
  </si>
  <si>
    <t>U</t>
  </si>
  <si>
    <t>BE</t>
  </si>
  <si>
    <t>CPM</t>
  </si>
  <si>
    <t>D36</t>
  </si>
  <si>
    <t>M36</t>
  </si>
  <si>
    <t>AN36</t>
  </si>
  <si>
    <t>AW36</t>
  </si>
  <si>
    <t>BO36</t>
  </si>
  <si>
    <t>BX36</t>
  </si>
  <si>
    <t>V36</t>
  </si>
  <si>
    <t>BF36</t>
  </si>
  <si>
    <t>D</t>
  </si>
  <si>
    <t>M</t>
  </si>
  <si>
    <t>AN</t>
  </si>
  <si>
    <t>AW</t>
  </si>
  <si>
    <t>BO</t>
  </si>
  <si>
    <t>BX</t>
  </si>
  <si>
    <t>V</t>
  </si>
  <si>
    <t>BF</t>
  </si>
  <si>
    <t>CBP</t>
  </si>
  <si>
    <t>E36</t>
  </si>
  <si>
    <t>N36</t>
  </si>
  <si>
    <t>AO36</t>
  </si>
  <si>
    <t>AX36</t>
  </si>
  <si>
    <t>BP36</t>
  </si>
  <si>
    <t>BY36</t>
  </si>
  <si>
    <t>W36</t>
  </si>
  <si>
    <t>BG36</t>
  </si>
  <si>
    <t>E</t>
  </si>
  <si>
    <t>N</t>
  </si>
  <si>
    <t>AO</t>
  </si>
  <si>
    <t>AX</t>
  </si>
  <si>
    <t>BP</t>
  </si>
  <si>
    <t>BY</t>
  </si>
  <si>
    <t>W</t>
  </si>
  <si>
    <t>BG</t>
  </si>
  <si>
    <t>GPP</t>
  </si>
  <si>
    <t>F36</t>
  </si>
  <si>
    <t>O36</t>
  </si>
  <si>
    <t>AP36</t>
  </si>
  <si>
    <t>AY36</t>
  </si>
  <si>
    <t>BQ36</t>
  </si>
  <si>
    <t>BZ36</t>
  </si>
  <si>
    <t>X36</t>
  </si>
  <si>
    <t>BH36</t>
  </si>
  <si>
    <t>F</t>
  </si>
  <si>
    <t>O</t>
  </si>
  <si>
    <t>AP</t>
  </si>
  <si>
    <t>AY</t>
  </si>
  <si>
    <t>BQ</t>
  </si>
  <si>
    <t>BZ</t>
  </si>
  <si>
    <t>X</t>
  </si>
  <si>
    <t>BH</t>
  </si>
  <si>
    <t>PB</t>
  </si>
  <si>
    <t>G36</t>
  </si>
  <si>
    <t>P36</t>
  </si>
  <si>
    <t>AQ36</t>
  </si>
  <si>
    <t>AZ36</t>
  </si>
  <si>
    <t>BR36</t>
  </si>
  <si>
    <t>CA36</t>
  </si>
  <si>
    <t>Y36</t>
  </si>
  <si>
    <t>BI36</t>
  </si>
  <si>
    <t>G</t>
  </si>
  <si>
    <t>P</t>
  </si>
  <si>
    <t>AQ</t>
  </si>
  <si>
    <t>AZ</t>
  </si>
  <si>
    <t>BR</t>
  </si>
  <si>
    <t>CA</t>
  </si>
  <si>
    <t>Y</t>
  </si>
  <si>
    <t>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</si>
</sst>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Calibri"/>
      <scheme val="minor"/>
    </font>
    <font>
      <sz val="12.0"/>
      <color theme="1"/>
      <name val="Calibri"/>
    </font>
    <font/>
    <font>
      <sz val="12.0"/>
      <color theme="0"/>
      <name val="Calibri"/>
    </font>
    <font>
      <sz val="12.0"/>
      <color rgb="FF000000"/>
      <name val="Calibri"/>
    </font>
    <font>
      <sz val="12.0"/>
      <color theme="1"/>
      <name val="Arial"/>
    </font>
    <font>
      <sz val="12.0"/>
      <color rgb="FFD8D8D8"/>
      <name val="Arial"/>
    </font>
    <font>
      <sz val="12.0"/>
      <color rgb="FF000000"/>
      <name val="Arial"/>
    </font>
    <font>
      <sz val="12.0"/>
      <color rgb="FFFF0000"/>
      <name val="Calibri"/>
    </font>
    <font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BDDDE"/>
        <bgColor rgb="FF8BDDDE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C287FD"/>
        <bgColor rgb="FFC287FD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EE599"/>
        <bgColor rgb="FFFEE599"/>
      </patternFill>
    </fill>
    <fill>
      <patternFill patternType="solid">
        <fgColor rgb="FFC2E3C0"/>
        <bgColor rgb="FFC2E3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4" fillId="3" fontId="1" numFmtId="0" xfId="0" applyAlignment="1" applyBorder="1" applyFill="1" applyFont="1">
      <alignment horizontal="center" vertical="bottom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3" fontId="1" numFmtId="0" xfId="0" applyAlignment="1" applyBorder="1" applyFont="1">
      <alignment vertical="bottom"/>
    </xf>
    <xf borderId="7" fillId="4" fontId="1" numFmtId="0" xfId="0" applyAlignment="1" applyBorder="1" applyFill="1" applyFont="1">
      <alignment horizontal="center" vertical="bottom"/>
    </xf>
    <xf borderId="8" fillId="5" fontId="1" numFmtId="0" xfId="0" applyAlignment="1" applyBorder="1" applyFill="1" applyFont="1">
      <alignment horizontal="center" vertical="bottom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4" fillId="6" fontId="1" numFmtId="0" xfId="0" applyAlignment="1" applyBorder="1" applyFill="1" applyFont="1">
      <alignment horizontal="center" vertical="bottom"/>
    </xf>
    <xf borderId="8" fillId="7" fontId="1" numFmtId="0" xfId="0" applyAlignment="1" applyBorder="1" applyFill="1" applyFont="1">
      <alignment horizontal="center" vertical="bottom"/>
    </xf>
    <xf borderId="7" fillId="4" fontId="3" numFmtId="0" xfId="0" applyAlignment="1" applyBorder="1" applyFont="1">
      <alignment horizontal="center" vertical="bottom"/>
    </xf>
    <xf borderId="8" fillId="8" fontId="1" numFmtId="0" xfId="0" applyAlignment="1" applyBorder="1" applyFill="1" applyFont="1">
      <alignment horizontal="center" vertical="bottom"/>
    </xf>
    <xf borderId="8" fillId="9" fontId="1" numFmtId="0" xfId="0" applyAlignment="1" applyBorder="1" applyFill="1" applyFont="1">
      <alignment horizontal="center" vertical="bottom"/>
    </xf>
    <xf borderId="8" fillId="10" fontId="1" numFmtId="0" xfId="0" applyAlignment="1" applyBorder="1" applyFill="1" applyFont="1">
      <alignment horizontal="center" vertical="bottom"/>
    </xf>
    <xf borderId="8" fillId="11" fontId="1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3" fillId="6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vertical="bottom"/>
    </xf>
    <xf borderId="13" fillId="6" fontId="1" numFmtId="0" xfId="0" applyAlignment="1" applyBorder="1" applyFont="1">
      <alignment vertical="bottom"/>
    </xf>
    <xf borderId="13" fillId="6" fontId="5" numFmtId="0" xfId="0" applyAlignment="1" applyBorder="1" applyFont="1">
      <alignment vertical="bottom"/>
    </xf>
    <xf borderId="7" fillId="6" fontId="5" numFmtId="0" xfId="0" applyAlignment="1" applyBorder="1" applyFont="1">
      <alignment vertical="bottom"/>
    </xf>
    <xf borderId="7" fillId="6" fontId="1" numFmtId="0" xfId="0" applyAlignment="1" applyBorder="1" applyFont="1">
      <alignment vertical="bottom"/>
    </xf>
    <xf borderId="7" fillId="12" fontId="1" numFmtId="0" xfId="0" applyAlignment="1" applyBorder="1" applyFill="1" applyFont="1">
      <alignment vertical="bottom"/>
    </xf>
    <xf borderId="0" fillId="0" fontId="5" numFmtId="2" xfId="0" applyAlignment="1" applyFont="1" applyNumberFormat="1">
      <alignment vertical="bottom"/>
    </xf>
    <xf borderId="0" fillId="0" fontId="6" numFmtId="0" xfId="0" applyAlignment="1" applyFont="1">
      <alignment vertical="bottom"/>
    </xf>
    <xf borderId="8" fillId="3" fontId="1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right" vertical="bottom"/>
    </xf>
    <xf borderId="13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3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0" fillId="0" fontId="1" numFmtId="2" xfId="0" applyAlignment="1" applyFont="1" applyNumberFormat="1">
      <alignment vertical="bottom"/>
    </xf>
    <xf borderId="14" fillId="0" fontId="2" numFmtId="0" xfId="0" applyAlignment="1" applyBorder="1" applyFont="1">
      <alignment vertical="center"/>
    </xf>
    <xf borderId="13" fillId="4" fontId="8" numFmtId="0" xfId="0" applyAlignment="1" applyBorder="1" applyFont="1">
      <alignment vertical="bottom"/>
    </xf>
    <xf borderId="15" fillId="4" fontId="1" numFmtId="0" xfId="0" applyAlignment="1" applyBorder="1" applyFont="1">
      <alignment vertical="bottom"/>
    </xf>
    <xf borderId="13" fillId="4" fontId="1" numFmtId="0" xfId="0" applyAlignment="1" applyBorder="1" applyFont="1">
      <alignment vertical="bottom"/>
    </xf>
    <xf borderId="7" fillId="4" fontId="5" numFmtId="0" xfId="0" applyAlignment="1" applyBorder="1" applyFont="1">
      <alignment vertical="bottom"/>
    </xf>
    <xf borderId="7" fillId="4" fontId="1" numFmtId="0" xfId="0" applyAlignment="1" applyBorder="1" applyFont="1">
      <alignment vertical="bottom"/>
    </xf>
    <xf borderId="13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3" fillId="0" fontId="4" numFmtId="0" xfId="0" applyAlignment="1" applyBorder="1" applyFont="1">
      <alignment horizontal="right" readingOrder="0" vertical="bottom"/>
    </xf>
    <xf borderId="3" fillId="0" fontId="9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vertical="bottom"/>
    </xf>
    <xf borderId="13" fillId="0" fontId="9" numFmtId="0" xfId="0" applyAlignment="1" applyBorder="1" applyFont="1">
      <alignment vertical="bottom"/>
    </xf>
    <xf borderId="11" fillId="0" fontId="4" numFmtId="0" xfId="0" applyAlignment="1" applyBorder="1" applyFont="1">
      <alignment horizontal="right" readingOrder="0" vertical="bottom"/>
    </xf>
    <xf borderId="16" fillId="0" fontId="9" numFmtId="0" xfId="0" applyAlignment="1" applyBorder="1" applyFont="1">
      <alignment vertical="bottom"/>
    </xf>
    <xf borderId="16" fillId="0" fontId="4" numFmtId="0" xfId="0" applyAlignment="1" applyBorder="1" applyFont="1">
      <alignment horizontal="right" readingOrder="0" vertical="bottom"/>
    </xf>
    <xf borderId="11" fillId="0" fontId="9" numFmtId="0" xfId="0" applyAlignment="1" applyBorder="1" applyFont="1">
      <alignment vertical="bottom"/>
    </xf>
    <xf borderId="3" fillId="13" fontId="10" numFmtId="0" xfId="0" applyAlignment="1" applyBorder="1" applyFill="1" applyFont="1">
      <alignment horizontal="center" readingOrder="0" vertical="center"/>
    </xf>
    <xf borderId="16" fillId="13" fontId="10" numFmtId="0" xfId="0" applyAlignment="1" applyBorder="1" applyFont="1">
      <alignment horizontal="center" readingOrder="0" vertical="center"/>
    </xf>
    <xf borderId="16" fillId="13" fontId="10" numFmtId="0" xfId="0" applyAlignment="1" applyBorder="1" applyFont="1">
      <alignment horizontal="center" readingOrder="0" shrinkToFit="0" vertical="center" wrapText="1"/>
    </xf>
    <xf borderId="16" fillId="0" fontId="10" numFmtId="0" xfId="0" applyAlignment="1" applyBorder="1" applyFont="1">
      <alignment horizontal="right" readingOrder="0" vertical="bottom"/>
    </xf>
    <xf borderId="3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right" readingOrder="0" vertical="bottom"/>
    </xf>
    <xf borderId="16" fillId="0" fontId="10" numFmtId="0" xfId="0" applyAlignment="1" applyBorder="1" applyFont="1">
      <alignment horizontal="center" readingOrder="0" vertical="center"/>
    </xf>
    <xf borderId="16" fillId="13" fontId="9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0" fillId="0" fontId="11" numFmtId="2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Tot_CTO!$D$2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Tot_CTO!$A$3:$A$14</c:f>
            </c:strRef>
          </c:cat>
          <c:val>
            <c:numRef>
              <c:f>Tot_CTO!$D$3:$D$14</c:f>
              <c:numCache/>
            </c:numRef>
          </c:val>
        </c:ser>
        <c:ser>
          <c:idx val="1"/>
          <c:order val="1"/>
          <c:tx>
            <c:strRef>
              <c:f>Tot_CTO!$E$2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Tot_CTO!$A$3:$A$14</c:f>
            </c:strRef>
          </c:cat>
          <c:val>
            <c:numRef>
              <c:f>Tot_CTO!$E$3:$E$14</c:f>
              <c:numCache/>
            </c:numRef>
          </c:val>
        </c:ser>
        <c:ser>
          <c:idx val="2"/>
          <c:order val="2"/>
          <c:tx>
            <c:strRef>
              <c:f>Tot_CTO!$F$2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Tot_CTO!$A$3:$A$14</c:f>
            </c:strRef>
          </c:cat>
          <c:val>
            <c:numRef>
              <c:f>Tot_CTO!$F$3:$F$14</c:f>
              <c:numCache/>
            </c:numRef>
          </c:val>
        </c:ser>
        <c:ser>
          <c:idx val="3"/>
          <c:order val="3"/>
          <c:tx>
            <c:strRef>
              <c:f>Tot_CTO!$G$2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Tot_CTO!$A$3:$A$14</c:f>
            </c:strRef>
          </c:cat>
          <c:val>
            <c:numRef>
              <c:f>Tot_CTO!$G$3:$G$14</c:f>
              <c:numCache/>
            </c:numRef>
          </c:val>
        </c:ser>
        <c:axId val="227349380"/>
        <c:axId val="6468381"/>
      </c:barChart>
      <c:catAx>
        <c:axId val="227349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8381"/>
      </c:catAx>
      <c:valAx>
        <c:axId val="6468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3493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428625</xdr:colOff>
      <xdr:row>11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6" width="13.57"/>
    <col customWidth="1" min="47" max="52" width="14.57"/>
    <col customWidth="1" min="53" max="80" width="13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6"/>
      <c r="M1" s="6"/>
      <c r="N1" s="6"/>
      <c r="O1" s="6"/>
      <c r="P1" s="7"/>
      <c r="Q1" s="8"/>
      <c r="R1" s="9"/>
      <c r="S1" s="10" t="s">
        <v>2</v>
      </c>
      <c r="T1" s="11"/>
      <c r="U1" s="11"/>
      <c r="V1" s="11"/>
      <c r="W1" s="11"/>
      <c r="X1" s="11"/>
      <c r="Y1" s="11"/>
      <c r="Z1" s="12"/>
      <c r="AA1" s="4"/>
      <c r="AB1" s="4"/>
      <c r="AC1" s="13" t="s">
        <v>3</v>
      </c>
      <c r="AD1" s="6"/>
      <c r="AE1" s="6"/>
      <c r="AF1" s="6"/>
      <c r="AG1" s="6"/>
      <c r="AH1" s="6"/>
      <c r="AI1" s="7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15"/>
      <c r="AT1" s="16" t="s">
        <v>5</v>
      </c>
      <c r="AU1" s="11"/>
      <c r="AV1" s="11"/>
      <c r="AW1" s="11"/>
      <c r="AX1" s="11"/>
      <c r="AY1" s="11"/>
      <c r="AZ1" s="11"/>
      <c r="BA1" s="12"/>
      <c r="BB1" s="9"/>
      <c r="BC1" s="17" t="s">
        <v>6</v>
      </c>
      <c r="BD1" s="11"/>
      <c r="BE1" s="11"/>
      <c r="BF1" s="11"/>
      <c r="BG1" s="11"/>
      <c r="BH1" s="11"/>
      <c r="BI1" s="11"/>
      <c r="BJ1" s="12"/>
      <c r="BK1" s="9"/>
      <c r="BL1" s="18" t="s">
        <v>7</v>
      </c>
      <c r="BM1" s="11"/>
      <c r="BN1" s="11"/>
      <c r="BO1" s="11"/>
      <c r="BP1" s="11"/>
      <c r="BQ1" s="11"/>
      <c r="BR1" s="11"/>
      <c r="BS1" s="12"/>
      <c r="BT1" s="15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2" t="s">
        <v>9</v>
      </c>
      <c r="K2" s="22" t="s">
        <v>10</v>
      </c>
      <c r="L2" s="22" t="s">
        <v>11</v>
      </c>
      <c r="M2" s="22" t="s">
        <v>12</v>
      </c>
      <c r="N2" s="22" t="s">
        <v>13</v>
      </c>
      <c r="O2" s="22" t="s">
        <v>14</v>
      </c>
      <c r="P2" s="24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2" t="s">
        <v>16</v>
      </c>
      <c r="AA2" s="4"/>
      <c r="AB2" s="4"/>
      <c r="AC2" s="25" t="s">
        <v>9</v>
      </c>
      <c r="AD2" s="25" t="s">
        <v>10</v>
      </c>
      <c r="AE2" s="25" t="s">
        <v>11</v>
      </c>
      <c r="AF2" s="25" t="s">
        <v>12</v>
      </c>
      <c r="AG2" s="25" t="s">
        <v>13</v>
      </c>
      <c r="AH2" s="25" t="s">
        <v>14</v>
      </c>
      <c r="AI2" s="25" t="s">
        <v>15</v>
      </c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29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29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6" t="s">
        <v>15</v>
      </c>
      <c r="BJ2" s="4" t="s">
        <v>16</v>
      </c>
      <c r="BK2" s="29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29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28">
        <v>1.0</v>
      </c>
      <c r="C3" s="28">
        <v>2.0</v>
      </c>
      <c r="D3" s="28"/>
      <c r="E3" s="28">
        <v>3.0</v>
      </c>
      <c r="F3" s="28">
        <v>4.0</v>
      </c>
      <c r="G3" s="30"/>
      <c r="H3" s="28">
        <v>19.0</v>
      </c>
      <c r="I3" s="4"/>
      <c r="J3" s="28">
        <v>1.0</v>
      </c>
      <c r="K3" s="28"/>
      <c r="L3" s="28"/>
      <c r="M3" s="28"/>
      <c r="N3" s="28">
        <v>2.0</v>
      </c>
      <c r="O3" s="28">
        <v>2.0</v>
      </c>
      <c r="P3" s="30"/>
      <c r="Q3" s="28">
        <v>10.0</v>
      </c>
      <c r="R3" s="4"/>
      <c r="S3" s="28">
        <v>1.0</v>
      </c>
      <c r="T3" s="28"/>
      <c r="U3" s="28"/>
      <c r="V3" s="28"/>
      <c r="W3" s="28"/>
      <c r="X3" s="28"/>
      <c r="Y3" s="30"/>
      <c r="Z3" s="28"/>
      <c r="AA3" s="4"/>
      <c r="AB3" s="4"/>
      <c r="AC3" s="31">
        <v>1.0</v>
      </c>
      <c r="AD3" s="31"/>
      <c r="AE3" s="31"/>
      <c r="AF3" s="31"/>
      <c r="AG3" s="32">
        <v>1.0</v>
      </c>
      <c r="AH3" s="32">
        <v>3.0</v>
      </c>
      <c r="AI3" s="32">
        <v>2.0</v>
      </c>
      <c r="AJ3" s="4"/>
      <c r="AK3" s="28">
        <v>1.0</v>
      </c>
      <c r="AL3" s="28"/>
      <c r="AM3" s="28"/>
      <c r="AN3" s="28">
        <v>1.0</v>
      </c>
      <c r="AO3" s="28">
        <v>1.0</v>
      </c>
      <c r="AP3" s="28"/>
      <c r="AQ3" s="30"/>
      <c r="AR3" s="28">
        <v>19.0</v>
      </c>
      <c r="AS3" s="4"/>
      <c r="AT3" s="28">
        <v>1.0</v>
      </c>
      <c r="AU3" s="28">
        <v>2.0</v>
      </c>
      <c r="AV3" s="28">
        <v>1.0</v>
      </c>
      <c r="AW3" s="28"/>
      <c r="AX3" s="28">
        <v>1.0</v>
      </c>
      <c r="AY3" s="28">
        <v>1.0</v>
      </c>
      <c r="AZ3" s="30"/>
      <c r="BA3" s="28">
        <v>17.0</v>
      </c>
      <c r="BB3" s="4"/>
      <c r="BC3" s="28">
        <v>1.0</v>
      </c>
      <c r="BD3" s="28">
        <v>1.0</v>
      </c>
      <c r="BE3" s="28"/>
      <c r="BF3" s="28"/>
      <c r="BG3" s="28"/>
      <c r="BH3" s="28"/>
      <c r="BI3" s="30"/>
      <c r="BJ3" s="28">
        <v>7.0</v>
      </c>
      <c r="BK3" s="4"/>
      <c r="BL3" s="28">
        <v>1.0</v>
      </c>
      <c r="BM3" s="28">
        <v>1.0</v>
      </c>
      <c r="BN3" s="28"/>
      <c r="BO3" s="28"/>
      <c r="BP3" s="28"/>
      <c r="BQ3" s="28"/>
      <c r="BR3" s="30"/>
      <c r="BS3" s="28">
        <v>2.0</v>
      </c>
      <c r="BT3" s="4"/>
      <c r="BU3" s="28">
        <v>1.0</v>
      </c>
      <c r="BV3" s="28"/>
      <c r="BW3" s="28"/>
      <c r="BX3" s="28"/>
      <c r="BY3" s="28"/>
      <c r="BZ3" s="28"/>
      <c r="CA3" s="30"/>
      <c r="CB3" s="28">
        <v>5.0</v>
      </c>
    </row>
    <row r="4" ht="15.75" customHeight="1">
      <c r="A4" s="28">
        <v>2.0</v>
      </c>
      <c r="B4" s="28">
        <v>1.0</v>
      </c>
      <c r="C4" s="28">
        <v>2.0</v>
      </c>
      <c r="D4" s="28"/>
      <c r="E4" s="28">
        <v>4.0</v>
      </c>
      <c r="F4" s="28">
        <v>6.0</v>
      </c>
      <c r="G4" s="30">
        <v>1.0</v>
      </c>
      <c r="H4" s="28">
        <v>19.0</v>
      </c>
      <c r="I4" s="4"/>
      <c r="J4" s="28">
        <v>2.0</v>
      </c>
      <c r="K4" s="28"/>
      <c r="L4" s="28"/>
      <c r="M4" s="28"/>
      <c r="N4" s="28">
        <v>3.0</v>
      </c>
      <c r="O4" s="28">
        <v>2.0</v>
      </c>
      <c r="P4" s="30"/>
      <c r="Q4" s="28">
        <v>10.0</v>
      </c>
      <c r="R4" s="4"/>
      <c r="S4" s="28">
        <v>2.0</v>
      </c>
      <c r="T4" s="28"/>
      <c r="U4" s="28"/>
      <c r="V4" s="28"/>
      <c r="W4" s="28"/>
      <c r="X4" s="28"/>
      <c r="Y4" s="30"/>
      <c r="Z4" s="28"/>
      <c r="AA4" s="4"/>
      <c r="AB4" s="4"/>
      <c r="AC4" s="31">
        <v>2.0</v>
      </c>
      <c r="AD4" s="31"/>
      <c r="AE4" s="31"/>
      <c r="AF4" s="31"/>
      <c r="AG4" s="32">
        <v>1.0</v>
      </c>
      <c r="AH4" s="32">
        <v>3.0</v>
      </c>
      <c r="AI4" s="32">
        <v>2.0</v>
      </c>
      <c r="AJ4" s="4"/>
      <c r="AK4" s="28">
        <v>2.0</v>
      </c>
      <c r="AL4" s="28"/>
      <c r="AM4" s="28"/>
      <c r="AN4" s="28">
        <v>1.0</v>
      </c>
      <c r="AO4" s="28"/>
      <c r="AP4" s="28">
        <v>1.0</v>
      </c>
      <c r="AQ4" s="30"/>
      <c r="AR4" s="28">
        <v>20.0</v>
      </c>
      <c r="AS4" s="4"/>
      <c r="AT4" s="28">
        <v>2.0</v>
      </c>
      <c r="AU4" s="28">
        <v>2.0</v>
      </c>
      <c r="AV4" s="28">
        <v>1.0</v>
      </c>
      <c r="AW4" s="28"/>
      <c r="AX4" s="28"/>
      <c r="AY4" s="28"/>
      <c r="AZ4" s="30"/>
      <c r="BA4" s="28">
        <v>19.0</v>
      </c>
      <c r="BB4" s="4"/>
      <c r="BC4" s="28">
        <v>2.0</v>
      </c>
      <c r="BD4" s="28">
        <v>1.0</v>
      </c>
      <c r="BE4" s="28"/>
      <c r="BF4" s="28"/>
      <c r="BG4" s="28"/>
      <c r="BH4" s="28"/>
      <c r="BI4" s="30"/>
      <c r="BJ4" s="28">
        <v>5.0</v>
      </c>
      <c r="BK4" s="4"/>
      <c r="BL4" s="28">
        <v>2.0</v>
      </c>
      <c r="BM4" s="28">
        <v>1.0</v>
      </c>
      <c r="BN4" s="28"/>
      <c r="BO4" s="28"/>
      <c r="BP4" s="28"/>
      <c r="BQ4" s="28"/>
      <c r="BR4" s="30"/>
      <c r="BS4" s="28">
        <v>3.0</v>
      </c>
      <c r="BT4" s="4"/>
      <c r="BU4" s="28">
        <v>2.0</v>
      </c>
      <c r="BV4" s="28">
        <v>1.0</v>
      </c>
      <c r="BW4" s="28"/>
      <c r="BX4" s="28"/>
      <c r="BY4" s="28"/>
      <c r="BZ4" s="28"/>
      <c r="CA4" s="30"/>
      <c r="CB4" s="28">
        <v>8.0</v>
      </c>
    </row>
    <row r="5" ht="15.75" customHeight="1">
      <c r="A5" s="28">
        <v>3.0</v>
      </c>
      <c r="B5" s="28">
        <v>1.0</v>
      </c>
      <c r="C5" s="28">
        <v>1.0</v>
      </c>
      <c r="D5" s="28"/>
      <c r="E5" s="28">
        <v>2.0</v>
      </c>
      <c r="F5" s="28">
        <v>1.0</v>
      </c>
      <c r="G5" s="30">
        <v>1.0</v>
      </c>
      <c r="H5" s="28">
        <v>20.0</v>
      </c>
      <c r="I5" s="4"/>
      <c r="J5" s="28">
        <v>3.0</v>
      </c>
      <c r="K5" s="28"/>
      <c r="L5" s="28">
        <v>1.0</v>
      </c>
      <c r="M5" s="28"/>
      <c r="N5" s="28">
        <v>2.0</v>
      </c>
      <c r="O5" s="28">
        <v>2.0</v>
      </c>
      <c r="P5" s="30"/>
      <c r="Q5" s="28">
        <v>10.0</v>
      </c>
      <c r="R5" s="4"/>
      <c r="S5" s="28">
        <v>3.0</v>
      </c>
      <c r="T5" s="28"/>
      <c r="U5" s="28"/>
      <c r="V5" s="28"/>
      <c r="W5" s="28"/>
      <c r="X5" s="28"/>
      <c r="Y5" s="30"/>
      <c r="Z5" s="28"/>
      <c r="AA5" s="4"/>
      <c r="AB5" s="4"/>
      <c r="AC5" s="31">
        <v>3.0</v>
      </c>
      <c r="AD5" s="31"/>
      <c r="AE5" s="31"/>
      <c r="AF5" s="31"/>
      <c r="AG5" s="32">
        <v>1.0</v>
      </c>
      <c r="AH5" s="32">
        <v>3.0</v>
      </c>
      <c r="AI5" s="32">
        <v>2.0</v>
      </c>
      <c r="AJ5" s="4"/>
      <c r="AK5" s="28">
        <v>3.0</v>
      </c>
      <c r="AL5" s="28"/>
      <c r="AM5" s="28"/>
      <c r="AN5" s="28">
        <v>1.0</v>
      </c>
      <c r="AO5" s="28"/>
      <c r="AP5" s="28"/>
      <c r="AQ5" s="30"/>
      <c r="AR5" s="28">
        <v>21.0</v>
      </c>
      <c r="AS5" s="4"/>
      <c r="AT5" s="28">
        <v>3.0</v>
      </c>
      <c r="AU5" s="28">
        <v>3.0</v>
      </c>
      <c r="AV5" s="28">
        <v>1.0</v>
      </c>
      <c r="AW5" s="28"/>
      <c r="AX5" s="28">
        <v>1.0</v>
      </c>
      <c r="AY5" s="28">
        <v>2.0</v>
      </c>
      <c r="AZ5" s="30"/>
      <c r="BA5" s="28">
        <v>19.0</v>
      </c>
      <c r="BB5" s="4"/>
      <c r="BC5" s="28">
        <v>3.0</v>
      </c>
      <c r="BD5" s="28">
        <v>1.0</v>
      </c>
      <c r="BE5" s="28"/>
      <c r="BF5" s="28"/>
      <c r="BG5" s="28"/>
      <c r="BH5" s="28"/>
      <c r="BI5" s="30"/>
      <c r="BJ5" s="28">
        <v>5.0</v>
      </c>
      <c r="BK5" s="4"/>
      <c r="BL5" s="28">
        <v>3.0</v>
      </c>
      <c r="BM5" s="28">
        <v>1.0</v>
      </c>
      <c r="BN5" s="28"/>
      <c r="BO5" s="28"/>
      <c r="BP5" s="28"/>
      <c r="BQ5" s="28"/>
      <c r="BR5" s="30"/>
      <c r="BS5" s="28">
        <v>5.0</v>
      </c>
      <c r="BT5" s="4"/>
      <c r="BU5" s="28">
        <v>3.0</v>
      </c>
      <c r="BV5" s="28">
        <v>1.0</v>
      </c>
      <c r="BW5" s="28"/>
      <c r="BX5" s="28"/>
      <c r="BY5" s="28"/>
      <c r="BZ5" s="28"/>
      <c r="CA5" s="30"/>
      <c r="CB5" s="28">
        <v>6.0</v>
      </c>
    </row>
    <row r="6" ht="15.75" customHeight="1">
      <c r="A6" s="28">
        <v>4.0</v>
      </c>
      <c r="B6" s="28">
        <v>1.0</v>
      </c>
      <c r="C6" s="28">
        <v>1.0</v>
      </c>
      <c r="D6" s="28"/>
      <c r="E6" s="28">
        <v>3.0</v>
      </c>
      <c r="F6" s="28">
        <v>1.0</v>
      </c>
      <c r="G6" s="30"/>
      <c r="H6" s="28">
        <v>20.0</v>
      </c>
      <c r="I6" s="4"/>
      <c r="J6" s="28">
        <v>4.0</v>
      </c>
      <c r="K6" s="28"/>
      <c r="L6" s="28">
        <v>2.0</v>
      </c>
      <c r="M6" s="28"/>
      <c r="N6" s="28">
        <v>2.0</v>
      </c>
      <c r="O6" s="28">
        <v>1.0</v>
      </c>
      <c r="P6" s="30"/>
      <c r="Q6" s="28">
        <v>10.0</v>
      </c>
      <c r="R6" s="4"/>
      <c r="S6" s="28">
        <v>4.0</v>
      </c>
      <c r="T6" s="28"/>
      <c r="U6" s="28"/>
      <c r="V6" s="28"/>
      <c r="W6" s="28"/>
      <c r="X6" s="28"/>
      <c r="Y6" s="30"/>
      <c r="Z6" s="28"/>
      <c r="AA6" s="4"/>
      <c r="AB6" s="4"/>
      <c r="AC6" s="31">
        <v>4.0</v>
      </c>
      <c r="AD6" s="31"/>
      <c r="AE6" s="31"/>
      <c r="AF6" s="31"/>
      <c r="AG6" s="31"/>
      <c r="AH6" s="32">
        <v>2.0</v>
      </c>
      <c r="AI6" s="32">
        <v>1.0</v>
      </c>
      <c r="AJ6" s="4"/>
      <c r="AK6" s="28">
        <v>4.0</v>
      </c>
      <c r="AL6" s="28">
        <v>1.0</v>
      </c>
      <c r="AM6" s="28">
        <v>1.0</v>
      </c>
      <c r="AN6" s="28">
        <v>1.0</v>
      </c>
      <c r="AO6" s="28"/>
      <c r="AP6" s="28"/>
      <c r="AQ6" s="30"/>
      <c r="AR6" s="28">
        <v>19.0</v>
      </c>
      <c r="AS6" s="4"/>
      <c r="AT6" s="28">
        <v>4.0</v>
      </c>
      <c r="AU6" s="28">
        <v>3.0</v>
      </c>
      <c r="AV6" s="28"/>
      <c r="AW6" s="28"/>
      <c r="AX6" s="28">
        <v>1.0</v>
      </c>
      <c r="AY6" s="28">
        <v>1.0</v>
      </c>
      <c r="AZ6" s="30"/>
      <c r="BA6" s="28">
        <v>21.0</v>
      </c>
      <c r="BB6" s="4"/>
      <c r="BC6" s="28">
        <v>4.0</v>
      </c>
      <c r="BD6" s="28">
        <v>1.0</v>
      </c>
      <c r="BE6" s="28"/>
      <c r="BF6" s="28"/>
      <c r="BG6" s="28"/>
      <c r="BH6" s="28"/>
      <c r="BI6" s="30"/>
      <c r="BJ6" s="28">
        <v>5.0</v>
      </c>
      <c r="BK6" s="4"/>
      <c r="BL6" s="28">
        <v>4.0</v>
      </c>
      <c r="BM6" s="28"/>
      <c r="BN6" s="28"/>
      <c r="BO6" s="28"/>
      <c r="BP6" s="28"/>
      <c r="BQ6" s="28"/>
      <c r="BR6" s="30"/>
      <c r="BS6" s="28">
        <v>2.0</v>
      </c>
      <c r="BT6" s="4"/>
      <c r="BU6" s="28">
        <v>4.0</v>
      </c>
      <c r="BV6" s="28">
        <v>1.0</v>
      </c>
      <c r="BW6" s="28"/>
      <c r="BX6" s="28"/>
      <c r="BY6" s="28"/>
      <c r="BZ6" s="28"/>
      <c r="CA6" s="30"/>
      <c r="CB6" s="28">
        <v>7.0</v>
      </c>
    </row>
    <row r="7" ht="15.75" customHeight="1">
      <c r="A7" s="28">
        <v>5.0</v>
      </c>
      <c r="B7" s="28">
        <v>1.0</v>
      </c>
      <c r="C7" s="28"/>
      <c r="D7" s="28"/>
      <c r="E7" s="28">
        <v>2.0</v>
      </c>
      <c r="F7" s="28">
        <v>2.0</v>
      </c>
      <c r="G7" s="30"/>
      <c r="H7" s="28">
        <v>20.0</v>
      </c>
      <c r="I7" s="4"/>
      <c r="J7" s="28">
        <v>5.0</v>
      </c>
      <c r="K7" s="28">
        <v>1.0</v>
      </c>
      <c r="L7" s="28">
        <v>2.0</v>
      </c>
      <c r="M7" s="28"/>
      <c r="N7" s="28">
        <v>2.0</v>
      </c>
      <c r="O7" s="28">
        <v>1.0</v>
      </c>
      <c r="P7" s="30"/>
      <c r="Q7" s="28">
        <v>9.0</v>
      </c>
      <c r="R7" s="4"/>
      <c r="S7" s="28">
        <v>5.0</v>
      </c>
      <c r="T7" s="28"/>
      <c r="U7" s="28"/>
      <c r="V7" s="28"/>
      <c r="W7" s="28"/>
      <c r="X7" s="28"/>
      <c r="Y7" s="30"/>
      <c r="Z7" s="28"/>
      <c r="AA7" s="4"/>
      <c r="AB7" s="4"/>
      <c r="AC7" s="31">
        <v>5.0</v>
      </c>
      <c r="AD7" s="31"/>
      <c r="AE7" s="32">
        <v>2.0</v>
      </c>
      <c r="AF7" s="31"/>
      <c r="AG7" s="31"/>
      <c r="AH7" s="32">
        <v>1.0</v>
      </c>
      <c r="AI7" s="31"/>
      <c r="AJ7" s="4"/>
      <c r="AK7" s="28">
        <v>5.0</v>
      </c>
      <c r="AL7" s="28"/>
      <c r="AM7" s="28">
        <v>2.0</v>
      </c>
      <c r="AN7" s="28"/>
      <c r="AO7" s="28"/>
      <c r="AP7" s="28">
        <v>2.0</v>
      </c>
      <c r="AQ7" s="30"/>
      <c r="AR7" s="28">
        <v>21.0</v>
      </c>
      <c r="AS7" s="4"/>
      <c r="AT7" s="28">
        <v>5.0</v>
      </c>
      <c r="AU7" s="28">
        <v>1.0</v>
      </c>
      <c r="AV7" s="28"/>
      <c r="AW7" s="28"/>
      <c r="AX7" s="28"/>
      <c r="AY7" s="28">
        <v>1.0</v>
      </c>
      <c r="AZ7" s="30"/>
      <c r="BA7" s="28">
        <v>20.0</v>
      </c>
      <c r="BB7" s="4"/>
      <c r="BC7" s="28">
        <v>5.0</v>
      </c>
      <c r="BD7" s="28">
        <v>1.0</v>
      </c>
      <c r="BE7" s="28"/>
      <c r="BF7" s="28"/>
      <c r="BG7" s="28"/>
      <c r="BH7" s="28"/>
      <c r="BI7" s="30"/>
      <c r="BJ7" s="28">
        <v>6.0</v>
      </c>
      <c r="BK7" s="4"/>
      <c r="BL7" s="28">
        <v>5.0</v>
      </c>
      <c r="BM7" s="28"/>
      <c r="BN7" s="28"/>
      <c r="BO7" s="28"/>
      <c r="BP7" s="28"/>
      <c r="BQ7" s="28"/>
      <c r="BR7" s="30"/>
      <c r="BS7" s="28">
        <v>4.0</v>
      </c>
      <c r="BT7" s="4"/>
      <c r="BU7" s="28">
        <v>5.0</v>
      </c>
      <c r="BV7" s="28">
        <v>2.0</v>
      </c>
      <c r="BW7" s="28"/>
      <c r="BX7" s="28"/>
      <c r="BY7" s="28"/>
      <c r="BZ7" s="28"/>
      <c r="CA7" s="30"/>
      <c r="CB7" s="28">
        <v>7.0</v>
      </c>
    </row>
    <row r="8" ht="15.75" customHeight="1">
      <c r="A8" s="28">
        <v>6.0</v>
      </c>
      <c r="B8" s="28">
        <v>3.0</v>
      </c>
      <c r="C8" s="28">
        <v>1.0</v>
      </c>
      <c r="D8" s="28"/>
      <c r="E8" s="28">
        <v>1.0</v>
      </c>
      <c r="F8" s="28">
        <v>3.0</v>
      </c>
      <c r="G8" s="30"/>
      <c r="H8" s="28">
        <v>20.0</v>
      </c>
      <c r="I8" s="4"/>
      <c r="J8" s="28">
        <v>6.0</v>
      </c>
      <c r="K8" s="28"/>
      <c r="L8" s="28">
        <v>1.0</v>
      </c>
      <c r="M8" s="28"/>
      <c r="N8" s="28">
        <v>1.0</v>
      </c>
      <c r="O8" s="28">
        <v>1.0</v>
      </c>
      <c r="P8" s="30"/>
      <c r="Q8" s="28">
        <v>10.0</v>
      </c>
      <c r="R8" s="4"/>
      <c r="S8" s="28">
        <v>6.0</v>
      </c>
      <c r="T8" s="28"/>
      <c r="U8" s="28"/>
      <c r="V8" s="28"/>
      <c r="W8" s="28"/>
      <c r="X8" s="28"/>
      <c r="Y8" s="30"/>
      <c r="Z8" s="28"/>
      <c r="AA8" s="4"/>
      <c r="AB8" s="4"/>
      <c r="AC8" s="31">
        <v>6.0</v>
      </c>
      <c r="AD8" s="31"/>
      <c r="AE8" s="32">
        <v>3.0</v>
      </c>
      <c r="AF8" s="31"/>
      <c r="AG8" s="32">
        <v>1.0</v>
      </c>
      <c r="AH8" s="32">
        <v>2.0</v>
      </c>
      <c r="AI8" s="31"/>
      <c r="AJ8" s="4"/>
      <c r="AK8" s="28">
        <v>6.0</v>
      </c>
      <c r="AL8" s="28">
        <v>1.0</v>
      </c>
      <c r="AM8" s="28">
        <v>2.0</v>
      </c>
      <c r="AN8" s="28"/>
      <c r="AO8" s="28"/>
      <c r="AP8" s="28">
        <v>1.0</v>
      </c>
      <c r="AQ8" s="30"/>
      <c r="AR8" s="28">
        <v>24.0</v>
      </c>
      <c r="AS8" s="4"/>
      <c r="AT8" s="28">
        <v>6.0</v>
      </c>
      <c r="AU8" s="28">
        <v>2.0</v>
      </c>
      <c r="AV8" s="28"/>
      <c r="AW8" s="28"/>
      <c r="AX8" s="28"/>
      <c r="AY8" s="28">
        <v>2.0</v>
      </c>
      <c r="AZ8" s="30"/>
      <c r="BA8" s="28">
        <v>25.0</v>
      </c>
      <c r="BB8" s="4"/>
      <c r="BC8" s="28">
        <v>6.0</v>
      </c>
      <c r="BD8" s="28">
        <v>1.0</v>
      </c>
      <c r="BE8" s="28"/>
      <c r="BF8" s="28"/>
      <c r="BG8" s="28"/>
      <c r="BH8" s="28"/>
      <c r="BI8" s="30"/>
      <c r="BJ8" s="28">
        <v>9.0</v>
      </c>
      <c r="BK8" s="4"/>
      <c r="BL8" s="28">
        <v>6.0</v>
      </c>
      <c r="BM8" s="28">
        <v>3.0</v>
      </c>
      <c r="BN8" s="28"/>
      <c r="BO8" s="28"/>
      <c r="BP8" s="28"/>
      <c r="BQ8" s="28"/>
      <c r="BR8" s="30"/>
      <c r="BS8" s="28">
        <v>7.0</v>
      </c>
      <c r="BT8" s="4"/>
      <c r="BU8" s="28">
        <v>6.0</v>
      </c>
      <c r="BV8" s="28">
        <v>1.0</v>
      </c>
      <c r="BW8" s="28"/>
      <c r="BX8" s="28"/>
      <c r="BY8" s="28"/>
      <c r="BZ8" s="28"/>
      <c r="CA8" s="30"/>
      <c r="CB8" s="28">
        <v>4.0</v>
      </c>
    </row>
    <row r="9" ht="15.75" customHeight="1">
      <c r="A9" s="28">
        <v>7.0</v>
      </c>
      <c r="B9" s="28">
        <v>2.0</v>
      </c>
      <c r="C9" s="28">
        <v>1.0</v>
      </c>
      <c r="D9" s="28">
        <v>1.0</v>
      </c>
      <c r="E9" s="28">
        <v>1.0</v>
      </c>
      <c r="F9" s="28">
        <v>2.0</v>
      </c>
      <c r="G9" s="30"/>
      <c r="H9" s="28">
        <v>20.0</v>
      </c>
      <c r="I9" s="4"/>
      <c r="J9" s="28">
        <v>7.0</v>
      </c>
      <c r="K9" s="28"/>
      <c r="L9" s="28">
        <v>1.0</v>
      </c>
      <c r="M9" s="28"/>
      <c r="N9" s="28">
        <v>1.0</v>
      </c>
      <c r="O9" s="28">
        <v>1.0</v>
      </c>
      <c r="P9" s="30">
        <v>1.0</v>
      </c>
      <c r="Q9" s="28">
        <v>10.0</v>
      </c>
      <c r="R9" s="4"/>
      <c r="S9" s="28">
        <v>7.0</v>
      </c>
      <c r="T9" s="28"/>
      <c r="U9" s="28"/>
      <c r="V9" s="28"/>
      <c r="W9" s="28"/>
      <c r="X9" s="28"/>
      <c r="Y9" s="30"/>
      <c r="Z9" s="28"/>
      <c r="AA9" s="4"/>
      <c r="AB9" s="4"/>
      <c r="AC9" s="31">
        <v>7.0</v>
      </c>
      <c r="AD9" s="31"/>
      <c r="AE9" s="32">
        <v>2.0</v>
      </c>
      <c r="AF9" s="31"/>
      <c r="AG9" s="32">
        <v>1.0</v>
      </c>
      <c r="AH9" s="32">
        <v>2.0</v>
      </c>
      <c r="AI9" s="32">
        <v>1.0</v>
      </c>
      <c r="AJ9" s="4"/>
      <c r="AK9" s="28">
        <v>7.0</v>
      </c>
      <c r="AL9" s="28">
        <v>1.0</v>
      </c>
      <c r="AM9" s="28">
        <v>2.0</v>
      </c>
      <c r="AN9" s="28"/>
      <c r="AO9" s="28"/>
      <c r="AP9" s="28">
        <v>1.0</v>
      </c>
      <c r="AQ9" s="30"/>
      <c r="AR9" s="28">
        <v>21.0</v>
      </c>
      <c r="AS9" s="4"/>
      <c r="AT9" s="28">
        <v>7.0</v>
      </c>
      <c r="AU9" s="28">
        <v>3.0</v>
      </c>
      <c r="AV9" s="28"/>
      <c r="AW9" s="28"/>
      <c r="AX9" s="28"/>
      <c r="AY9" s="28">
        <v>1.0</v>
      </c>
      <c r="AZ9" s="30"/>
      <c r="BA9" s="28">
        <v>23.0</v>
      </c>
      <c r="BB9" s="4"/>
      <c r="BC9" s="28">
        <v>7.0</v>
      </c>
      <c r="BD9" s="28">
        <v>2.0</v>
      </c>
      <c r="BE9" s="28"/>
      <c r="BF9" s="28"/>
      <c r="BG9" s="28"/>
      <c r="BH9" s="28"/>
      <c r="BI9" s="30"/>
      <c r="BJ9" s="28">
        <v>11.0</v>
      </c>
      <c r="BK9" s="4"/>
      <c r="BL9" s="28">
        <v>7.0</v>
      </c>
      <c r="BM9" s="28">
        <v>1.0</v>
      </c>
      <c r="BN9" s="28"/>
      <c r="BO9" s="28"/>
      <c r="BP9" s="28"/>
      <c r="BQ9" s="28"/>
      <c r="BR9" s="30"/>
      <c r="BS9" s="28">
        <v>2.0</v>
      </c>
      <c r="BT9" s="4"/>
      <c r="BU9" s="28">
        <v>7.0</v>
      </c>
      <c r="BV9" s="28">
        <v>2.0</v>
      </c>
      <c r="BW9" s="28"/>
      <c r="BX9" s="28"/>
      <c r="BY9" s="28"/>
      <c r="BZ9" s="28"/>
      <c r="CA9" s="30"/>
      <c r="CB9" s="28">
        <v>16.0</v>
      </c>
    </row>
    <row r="10" ht="15.75" customHeight="1">
      <c r="A10" s="28">
        <v>8.0</v>
      </c>
      <c r="B10" s="28">
        <v>2.0</v>
      </c>
      <c r="C10" s="28">
        <v>2.0</v>
      </c>
      <c r="D10" s="28"/>
      <c r="E10" s="28">
        <v>2.0</v>
      </c>
      <c r="F10" s="28">
        <v>1.0</v>
      </c>
      <c r="G10" s="30"/>
      <c r="H10" s="28">
        <v>19.0</v>
      </c>
      <c r="I10" s="4"/>
      <c r="J10" s="28">
        <v>8.0</v>
      </c>
      <c r="K10" s="28"/>
      <c r="L10" s="28"/>
      <c r="M10" s="28"/>
      <c r="N10" s="28">
        <v>3.0</v>
      </c>
      <c r="O10" s="28">
        <v>3.0</v>
      </c>
      <c r="P10" s="30">
        <v>1.0</v>
      </c>
      <c r="Q10" s="28">
        <v>10.0</v>
      </c>
      <c r="R10" s="4"/>
      <c r="S10" s="28">
        <v>8.0</v>
      </c>
      <c r="T10" s="28"/>
      <c r="U10" s="28"/>
      <c r="V10" s="28"/>
      <c r="W10" s="28"/>
      <c r="X10" s="28"/>
      <c r="Y10" s="30"/>
      <c r="Z10" s="28"/>
      <c r="AA10" s="4"/>
      <c r="AB10" s="4"/>
      <c r="AC10" s="31">
        <v>8.0</v>
      </c>
      <c r="AD10" s="31"/>
      <c r="AE10" s="32">
        <v>2.0</v>
      </c>
      <c r="AF10" s="31"/>
      <c r="AG10" s="32">
        <v>1.0</v>
      </c>
      <c r="AH10" s="32">
        <v>2.0</v>
      </c>
      <c r="AI10" s="32">
        <v>1.0</v>
      </c>
      <c r="AJ10" s="4"/>
      <c r="AK10" s="28">
        <v>8.0</v>
      </c>
      <c r="AL10" s="28">
        <v>1.0</v>
      </c>
      <c r="AM10" s="28">
        <v>2.0</v>
      </c>
      <c r="AN10" s="28"/>
      <c r="AO10" s="28"/>
      <c r="AP10" s="28">
        <v>1.0</v>
      </c>
      <c r="AQ10" s="30"/>
      <c r="AR10" s="28">
        <v>21.0</v>
      </c>
      <c r="AS10" s="4"/>
      <c r="AT10" s="28">
        <v>8.0</v>
      </c>
      <c r="AU10" s="28">
        <v>2.0</v>
      </c>
      <c r="AV10" s="28">
        <v>1.0</v>
      </c>
      <c r="AW10" s="28"/>
      <c r="AX10" s="28"/>
      <c r="AY10" s="28"/>
      <c r="AZ10" s="30"/>
      <c r="BA10" s="28">
        <v>27.0</v>
      </c>
      <c r="BB10" s="4"/>
      <c r="BC10" s="28">
        <v>8.0</v>
      </c>
      <c r="BD10" s="28">
        <v>2.0</v>
      </c>
      <c r="BE10" s="28"/>
      <c r="BF10" s="28">
        <v>1.0</v>
      </c>
      <c r="BG10" s="28"/>
      <c r="BH10" s="28">
        <v>1.0</v>
      </c>
      <c r="BI10" s="30"/>
      <c r="BJ10" s="28">
        <v>12.0</v>
      </c>
      <c r="BK10" s="4"/>
      <c r="BL10" s="28">
        <v>8.0</v>
      </c>
      <c r="BM10" s="28"/>
      <c r="BN10" s="28">
        <v>1.0</v>
      </c>
      <c r="BO10" s="28"/>
      <c r="BP10" s="28"/>
      <c r="BQ10" s="28"/>
      <c r="BR10" s="30"/>
      <c r="BS10" s="28">
        <v>10.0</v>
      </c>
      <c r="BT10" s="4"/>
      <c r="BU10" s="28">
        <v>8.0</v>
      </c>
      <c r="BV10" s="28">
        <v>1.0</v>
      </c>
      <c r="BW10" s="28">
        <v>1.0</v>
      </c>
      <c r="BX10" s="28"/>
      <c r="BY10" s="28"/>
      <c r="BZ10" s="28"/>
      <c r="CA10" s="30"/>
      <c r="CB10" s="28">
        <v>17.0</v>
      </c>
    </row>
    <row r="11" ht="15.75" customHeight="1">
      <c r="A11" s="28">
        <v>9.0</v>
      </c>
      <c r="B11" s="28"/>
      <c r="C11" s="28">
        <v>2.0</v>
      </c>
      <c r="D11" s="28"/>
      <c r="E11" s="28">
        <v>2.0</v>
      </c>
      <c r="F11" s="28">
        <v>2.0</v>
      </c>
      <c r="G11" s="30"/>
      <c r="H11" s="28">
        <v>19.0</v>
      </c>
      <c r="I11" s="4"/>
      <c r="J11" s="28">
        <v>9.0</v>
      </c>
      <c r="K11" s="28"/>
      <c r="L11" s="28"/>
      <c r="M11" s="28"/>
      <c r="N11" s="28">
        <v>3.0</v>
      </c>
      <c r="O11" s="28">
        <v>3.0</v>
      </c>
      <c r="P11" s="30">
        <v>1.0</v>
      </c>
      <c r="Q11" s="28">
        <v>10.0</v>
      </c>
      <c r="R11" s="4"/>
      <c r="S11" s="28">
        <v>9.0</v>
      </c>
      <c r="T11" s="28"/>
      <c r="U11" s="28"/>
      <c r="V11" s="28"/>
      <c r="W11" s="28"/>
      <c r="X11" s="28"/>
      <c r="Y11" s="30"/>
      <c r="Z11" s="28"/>
      <c r="AA11" s="4"/>
      <c r="AB11" s="4"/>
      <c r="AC11" s="31">
        <v>9.0</v>
      </c>
      <c r="AD11" s="31"/>
      <c r="AE11" s="32">
        <v>4.0</v>
      </c>
      <c r="AF11" s="31"/>
      <c r="AG11" s="31"/>
      <c r="AH11" s="32">
        <v>1.0</v>
      </c>
      <c r="AI11" s="32">
        <v>1.0</v>
      </c>
      <c r="AJ11" s="4"/>
      <c r="AK11" s="28">
        <v>9.0</v>
      </c>
      <c r="AL11" s="28">
        <v>1.0</v>
      </c>
      <c r="AM11" s="28">
        <v>1.0</v>
      </c>
      <c r="AN11" s="28"/>
      <c r="AO11" s="28"/>
      <c r="AP11" s="28">
        <v>1.0</v>
      </c>
      <c r="AQ11" s="30"/>
      <c r="AR11" s="28">
        <v>19.0</v>
      </c>
      <c r="AS11" s="4"/>
      <c r="AT11" s="28">
        <v>9.0</v>
      </c>
      <c r="AU11" s="28">
        <v>1.0</v>
      </c>
      <c r="AV11" s="28">
        <v>1.0</v>
      </c>
      <c r="AW11" s="28"/>
      <c r="AX11" s="28"/>
      <c r="AY11" s="28"/>
      <c r="AZ11" s="30"/>
      <c r="BA11" s="28">
        <v>24.0</v>
      </c>
      <c r="BB11" s="4"/>
      <c r="BC11" s="28">
        <v>9.0</v>
      </c>
      <c r="BD11" s="28">
        <v>3.0</v>
      </c>
      <c r="BE11" s="28"/>
      <c r="BF11" s="28">
        <v>1.0</v>
      </c>
      <c r="BG11" s="28"/>
      <c r="BH11" s="28">
        <v>2.0</v>
      </c>
      <c r="BI11" s="30"/>
      <c r="BJ11" s="28">
        <v>12.0</v>
      </c>
      <c r="BK11" s="4"/>
      <c r="BL11" s="28">
        <v>9.0</v>
      </c>
      <c r="BM11" s="28">
        <v>2.0</v>
      </c>
      <c r="BN11" s="28"/>
      <c r="BO11" s="28"/>
      <c r="BP11" s="28"/>
      <c r="BQ11" s="28"/>
      <c r="BR11" s="30"/>
      <c r="BS11" s="28">
        <v>2.0</v>
      </c>
      <c r="BT11" s="4"/>
      <c r="BU11" s="28">
        <v>9.0</v>
      </c>
      <c r="BV11" s="28">
        <v>2.0</v>
      </c>
      <c r="BW11" s="28">
        <v>1.0</v>
      </c>
      <c r="BX11" s="28"/>
      <c r="BY11" s="28"/>
      <c r="BZ11" s="28"/>
      <c r="CA11" s="30"/>
      <c r="CB11" s="28">
        <v>9.0</v>
      </c>
    </row>
    <row r="12" ht="15.75" customHeight="1">
      <c r="A12" s="28">
        <v>10.0</v>
      </c>
      <c r="B12" s="28">
        <v>1.0</v>
      </c>
      <c r="C12" s="28">
        <v>3.0</v>
      </c>
      <c r="D12" s="28">
        <v>1.0</v>
      </c>
      <c r="E12" s="28">
        <v>3.0</v>
      </c>
      <c r="F12" s="28">
        <v>5.0</v>
      </c>
      <c r="G12" s="30"/>
      <c r="H12" s="28">
        <v>19.0</v>
      </c>
      <c r="I12" s="4"/>
      <c r="J12" s="28">
        <v>10.0</v>
      </c>
      <c r="K12" s="28"/>
      <c r="L12" s="28"/>
      <c r="M12" s="28"/>
      <c r="N12" s="28">
        <v>2.0</v>
      </c>
      <c r="O12" s="28">
        <v>4.0</v>
      </c>
      <c r="P12" s="30">
        <v>1.0</v>
      </c>
      <c r="Q12" s="28">
        <v>10.0</v>
      </c>
      <c r="R12" s="4"/>
      <c r="S12" s="28">
        <v>10.0</v>
      </c>
      <c r="T12" s="28"/>
      <c r="U12" s="28"/>
      <c r="V12" s="28"/>
      <c r="W12" s="28"/>
      <c r="X12" s="28"/>
      <c r="Y12" s="30"/>
      <c r="Z12" s="28"/>
      <c r="AA12" s="4"/>
      <c r="AB12" s="4"/>
      <c r="AC12" s="31">
        <v>10.0</v>
      </c>
      <c r="AD12" s="31"/>
      <c r="AE12" s="32">
        <v>6.0</v>
      </c>
      <c r="AF12" s="31"/>
      <c r="AG12" s="31"/>
      <c r="AH12" s="32">
        <v>4.0</v>
      </c>
      <c r="AI12" s="32">
        <v>1.0</v>
      </c>
      <c r="AJ12" s="4"/>
      <c r="AK12" s="28">
        <v>10.0</v>
      </c>
      <c r="AL12" s="28"/>
      <c r="AM12" s="28">
        <v>1.0</v>
      </c>
      <c r="AN12" s="28"/>
      <c r="AO12" s="28"/>
      <c r="AP12" s="28">
        <v>1.0</v>
      </c>
      <c r="AQ12" s="30"/>
      <c r="AR12" s="28">
        <v>14.0</v>
      </c>
      <c r="AS12" s="4"/>
      <c r="AT12" s="28">
        <v>10.0</v>
      </c>
      <c r="AU12" s="4">
        <v>1.0</v>
      </c>
      <c r="AV12" s="28"/>
      <c r="AW12" s="28"/>
      <c r="AX12" s="28"/>
      <c r="AY12" s="28"/>
      <c r="AZ12" s="30"/>
      <c r="BA12" s="28">
        <v>20.0</v>
      </c>
      <c r="BB12" s="4"/>
      <c r="BC12" s="28">
        <v>10.0</v>
      </c>
      <c r="BD12" s="28">
        <v>3.0</v>
      </c>
      <c r="BE12" s="28"/>
      <c r="BF12" s="28">
        <v>1.0</v>
      </c>
      <c r="BG12" s="28"/>
      <c r="BH12" s="28">
        <v>2.0</v>
      </c>
      <c r="BI12" s="30"/>
      <c r="BJ12" s="28">
        <v>10.0</v>
      </c>
      <c r="BK12" s="4"/>
      <c r="BL12" s="28">
        <v>10.0</v>
      </c>
      <c r="BM12" s="28">
        <v>2.0</v>
      </c>
      <c r="BN12" s="28"/>
      <c r="BO12" s="28"/>
      <c r="BP12" s="28"/>
      <c r="BQ12" s="28"/>
      <c r="BR12" s="30"/>
      <c r="BS12" s="28">
        <v>10.0</v>
      </c>
      <c r="BT12" s="4"/>
      <c r="BU12" s="28">
        <v>10.0</v>
      </c>
      <c r="BV12" s="28">
        <v>2.0</v>
      </c>
      <c r="BW12" s="28"/>
      <c r="BX12" s="28"/>
      <c r="BY12" s="28"/>
      <c r="BZ12" s="28"/>
      <c r="CA12" s="30"/>
      <c r="CB12" s="28">
        <v>12.0</v>
      </c>
    </row>
    <row r="13" ht="15.75" customHeight="1">
      <c r="A13" s="28">
        <v>11.0</v>
      </c>
      <c r="B13" s="28"/>
      <c r="C13" s="28">
        <v>3.0</v>
      </c>
      <c r="D13" s="28"/>
      <c r="E13" s="28">
        <v>3.0</v>
      </c>
      <c r="F13" s="28">
        <v>4.0</v>
      </c>
      <c r="G13" s="30">
        <v>2.0</v>
      </c>
      <c r="H13" s="28">
        <v>19.0</v>
      </c>
      <c r="I13" s="4"/>
      <c r="J13" s="28">
        <v>11.0</v>
      </c>
      <c r="K13" s="28"/>
      <c r="L13" s="28">
        <v>1.0</v>
      </c>
      <c r="M13" s="28"/>
      <c r="N13" s="28">
        <v>1.0</v>
      </c>
      <c r="O13" s="28">
        <v>3.0</v>
      </c>
      <c r="P13" s="30">
        <v>1.0</v>
      </c>
      <c r="Q13" s="28">
        <v>9.0</v>
      </c>
      <c r="R13" s="4"/>
      <c r="S13" s="28">
        <v>11.0</v>
      </c>
      <c r="T13" s="28"/>
      <c r="U13" s="28"/>
      <c r="V13" s="28"/>
      <c r="W13" s="28"/>
      <c r="X13" s="28"/>
      <c r="Y13" s="30"/>
      <c r="Z13" s="28"/>
      <c r="AA13" s="4"/>
      <c r="AB13" s="4"/>
      <c r="AC13" s="31">
        <v>11.0</v>
      </c>
      <c r="AD13" s="31"/>
      <c r="AE13" s="32">
        <v>4.0</v>
      </c>
      <c r="AF13" s="31"/>
      <c r="AG13" s="31"/>
      <c r="AH13" s="32">
        <v>2.0</v>
      </c>
      <c r="AI13" s="31"/>
      <c r="AJ13" s="4"/>
      <c r="AK13" s="28">
        <v>11.0</v>
      </c>
      <c r="AL13" s="28"/>
      <c r="AM13" s="28">
        <v>2.0</v>
      </c>
      <c r="AN13" s="28"/>
      <c r="AO13" s="28"/>
      <c r="AP13" s="28"/>
      <c r="AQ13" s="30"/>
      <c r="AR13" s="28">
        <v>20.0</v>
      </c>
      <c r="AS13" s="4"/>
      <c r="AT13" s="28">
        <v>11.0</v>
      </c>
      <c r="AU13" s="28">
        <v>1.0</v>
      </c>
      <c r="AV13" s="28"/>
      <c r="AW13" s="28"/>
      <c r="AX13" s="28"/>
      <c r="AY13" s="28"/>
      <c r="AZ13" s="30"/>
      <c r="BA13" s="28">
        <v>21.0</v>
      </c>
      <c r="BB13" s="4"/>
      <c r="BC13" s="28">
        <v>11.0</v>
      </c>
      <c r="BD13" s="28">
        <v>3.0</v>
      </c>
      <c r="BE13" s="28"/>
      <c r="BF13" s="28">
        <v>1.0</v>
      </c>
      <c r="BG13" s="28"/>
      <c r="BH13" s="28">
        <v>2.0</v>
      </c>
      <c r="BI13" s="30"/>
      <c r="BJ13" s="28">
        <v>13.0</v>
      </c>
      <c r="BK13" s="4"/>
      <c r="BL13" s="28">
        <v>11.0</v>
      </c>
      <c r="BM13" s="28"/>
      <c r="BN13" s="28"/>
      <c r="BO13" s="28"/>
      <c r="BP13" s="28">
        <v>1.0</v>
      </c>
      <c r="BQ13" s="28"/>
      <c r="BR13" s="30">
        <v>1.0</v>
      </c>
      <c r="BS13" s="28">
        <v>11.0</v>
      </c>
      <c r="BT13" s="4"/>
      <c r="BU13" s="28">
        <v>11.0</v>
      </c>
      <c r="BV13" s="28">
        <v>2.0</v>
      </c>
      <c r="BW13" s="28"/>
      <c r="BX13" s="28"/>
      <c r="BY13" s="28"/>
      <c r="BZ13" s="28"/>
      <c r="CA13" s="30"/>
      <c r="CB13" s="28">
        <v>9.0</v>
      </c>
    </row>
    <row r="14" ht="15.75" customHeight="1">
      <c r="A14" s="28">
        <v>12.0</v>
      </c>
      <c r="B14" s="28">
        <v>1.0</v>
      </c>
      <c r="C14" s="28">
        <v>3.0</v>
      </c>
      <c r="D14" s="28"/>
      <c r="E14" s="28">
        <v>3.0</v>
      </c>
      <c r="F14" s="28">
        <v>4.0</v>
      </c>
      <c r="G14" s="30">
        <v>2.0</v>
      </c>
      <c r="H14" s="28">
        <v>18.0</v>
      </c>
      <c r="I14" s="4"/>
      <c r="J14" s="28">
        <v>12.0</v>
      </c>
      <c r="K14" s="28"/>
      <c r="L14" s="28">
        <v>1.0</v>
      </c>
      <c r="M14" s="28"/>
      <c r="N14" s="28">
        <v>2.0</v>
      </c>
      <c r="O14" s="28">
        <v>2.0</v>
      </c>
      <c r="P14" s="30">
        <v>1.0</v>
      </c>
      <c r="Q14" s="28">
        <v>9.0</v>
      </c>
      <c r="R14" s="4"/>
      <c r="S14" s="28">
        <v>12.0</v>
      </c>
      <c r="T14" s="28"/>
      <c r="U14" s="28"/>
      <c r="V14" s="28"/>
      <c r="W14" s="28"/>
      <c r="X14" s="28"/>
      <c r="Y14" s="30"/>
      <c r="Z14" s="28"/>
      <c r="AA14" s="4"/>
      <c r="AB14" s="4"/>
      <c r="AC14" s="31">
        <v>12.0</v>
      </c>
      <c r="AD14" s="31"/>
      <c r="AE14" s="32">
        <v>2.0</v>
      </c>
      <c r="AF14" s="31"/>
      <c r="AG14" s="31"/>
      <c r="AH14" s="32">
        <v>2.0</v>
      </c>
      <c r="AI14" s="31"/>
      <c r="AJ14" s="4"/>
      <c r="AK14" s="28">
        <v>12.0</v>
      </c>
      <c r="AL14" s="28"/>
      <c r="AM14" s="28">
        <v>3.0</v>
      </c>
      <c r="AN14" s="28"/>
      <c r="AO14" s="28"/>
      <c r="AP14" s="28">
        <v>1.0</v>
      </c>
      <c r="AQ14" s="30"/>
      <c r="AR14" s="28">
        <v>20.0</v>
      </c>
      <c r="AS14" s="4"/>
      <c r="AT14" s="28">
        <v>12.0</v>
      </c>
      <c r="AU14" s="28">
        <v>1.0</v>
      </c>
      <c r="AV14" s="28"/>
      <c r="AW14" s="28"/>
      <c r="AX14" s="28"/>
      <c r="AY14" s="28"/>
      <c r="AZ14" s="30"/>
      <c r="BA14" s="28">
        <v>27.0</v>
      </c>
      <c r="BB14" s="4"/>
      <c r="BC14" s="28">
        <v>12.0</v>
      </c>
      <c r="BD14" s="28">
        <v>3.0</v>
      </c>
      <c r="BE14" s="28"/>
      <c r="BF14" s="28">
        <v>1.0</v>
      </c>
      <c r="BG14" s="28"/>
      <c r="BH14" s="28">
        <v>1.0</v>
      </c>
      <c r="BI14" s="30"/>
      <c r="BJ14" s="28">
        <v>13.0</v>
      </c>
      <c r="BK14" s="4"/>
      <c r="BL14" s="28">
        <v>12.0</v>
      </c>
      <c r="BM14" s="28">
        <v>1.0</v>
      </c>
      <c r="BN14" s="28"/>
      <c r="BO14" s="28"/>
      <c r="BP14" s="28">
        <v>1.0</v>
      </c>
      <c r="BQ14" s="28"/>
      <c r="BR14" s="30">
        <v>1.0</v>
      </c>
      <c r="BS14" s="28">
        <v>5.0</v>
      </c>
      <c r="BT14" s="4"/>
      <c r="BU14" s="28">
        <v>12.0</v>
      </c>
      <c r="BV14" s="28">
        <v>1.0</v>
      </c>
      <c r="BW14" s="28"/>
      <c r="BX14" s="28"/>
      <c r="BY14" s="28"/>
      <c r="BZ14" s="28"/>
      <c r="CA14" s="30"/>
      <c r="CB14" s="28">
        <v>12.0</v>
      </c>
    </row>
    <row r="15" ht="15.75" customHeight="1">
      <c r="A15" s="28">
        <v>13.0</v>
      </c>
      <c r="B15" s="28">
        <v>1.0</v>
      </c>
      <c r="C15" s="28">
        <v>3.0</v>
      </c>
      <c r="D15" s="28"/>
      <c r="E15" s="28">
        <v>2.0</v>
      </c>
      <c r="F15" s="28">
        <v>2.0</v>
      </c>
      <c r="G15" s="30">
        <v>2.0</v>
      </c>
      <c r="H15" s="28">
        <v>20.0</v>
      </c>
      <c r="I15" s="4"/>
      <c r="J15" s="28">
        <v>13.0</v>
      </c>
      <c r="K15" s="28"/>
      <c r="L15" s="28"/>
      <c r="M15" s="28"/>
      <c r="N15" s="28">
        <v>1.0</v>
      </c>
      <c r="O15" s="28">
        <v>2.0</v>
      </c>
      <c r="P15" s="30">
        <v>1.0</v>
      </c>
      <c r="Q15" s="28">
        <v>10.0</v>
      </c>
      <c r="R15" s="4"/>
      <c r="S15" s="28">
        <v>13.0</v>
      </c>
      <c r="T15" s="28"/>
      <c r="U15" s="28"/>
      <c r="V15" s="28"/>
      <c r="W15" s="28"/>
      <c r="X15" s="28"/>
      <c r="Y15" s="30"/>
      <c r="Z15" s="28"/>
      <c r="AA15" s="4"/>
      <c r="AB15" s="4"/>
      <c r="AC15" s="31">
        <v>13.0</v>
      </c>
      <c r="AD15" s="31"/>
      <c r="AE15" s="32">
        <v>2.0</v>
      </c>
      <c r="AF15" s="31"/>
      <c r="AG15" s="31"/>
      <c r="AH15" s="32">
        <v>2.0</v>
      </c>
      <c r="AI15" s="32">
        <v>1.0</v>
      </c>
      <c r="AJ15" s="4"/>
      <c r="AK15" s="28">
        <v>13.0</v>
      </c>
      <c r="AL15" s="28"/>
      <c r="AM15" s="28">
        <v>2.0</v>
      </c>
      <c r="AN15" s="28"/>
      <c r="AO15" s="28"/>
      <c r="AP15" s="28"/>
      <c r="AQ15" s="30"/>
      <c r="AR15" s="28">
        <v>24.0</v>
      </c>
      <c r="AS15" s="4"/>
      <c r="AT15" s="28">
        <v>13.0</v>
      </c>
      <c r="AU15" s="28">
        <v>1.0</v>
      </c>
      <c r="AV15" s="28"/>
      <c r="AW15" s="28"/>
      <c r="AX15" s="28"/>
      <c r="AY15" s="28"/>
      <c r="AZ15" s="30"/>
      <c r="BA15" s="28">
        <v>26.0</v>
      </c>
      <c r="BB15" s="4"/>
      <c r="BC15" s="28">
        <v>13.0</v>
      </c>
      <c r="BD15" s="28">
        <v>3.0</v>
      </c>
      <c r="BE15" s="28"/>
      <c r="BF15" s="28">
        <v>1.0</v>
      </c>
      <c r="BG15" s="28"/>
      <c r="BH15" s="28">
        <v>1.0</v>
      </c>
      <c r="BI15" s="30"/>
      <c r="BJ15" s="28">
        <v>12.0</v>
      </c>
      <c r="BK15" s="4"/>
      <c r="BL15" s="28">
        <v>13.0</v>
      </c>
      <c r="BM15" s="28">
        <v>1.0</v>
      </c>
      <c r="BN15" s="28"/>
      <c r="BO15" s="28"/>
      <c r="BP15" s="28"/>
      <c r="BQ15" s="28"/>
      <c r="BR15" s="30"/>
      <c r="BS15" s="28">
        <v>5.0</v>
      </c>
      <c r="BT15" s="4"/>
      <c r="BU15" s="28">
        <v>13.0</v>
      </c>
      <c r="BV15" s="28">
        <v>2.0</v>
      </c>
      <c r="BW15" s="28"/>
      <c r="BX15" s="28"/>
      <c r="BY15" s="28"/>
      <c r="BZ15" s="28"/>
      <c r="CA15" s="30"/>
      <c r="CB15" s="28">
        <v>8.0</v>
      </c>
    </row>
    <row r="16" ht="15.75" customHeight="1">
      <c r="A16" s="28">
        <v>14.0</v>
      </c>
      <c r="B16" s="28"/>
      <c r="C16" s="28">
        <v>4.0</v>
      </c>
      <c r="D16" s="28"/>
      <c r="E16" s="28">
        <v>2.0</v>
      </c>
      <c r="F16" s="28">
        <v>4.0</v>
      </c>
      <c r="G16" s="30">
        <v>2.0</v>
      </c>
      <c r="H16" s="28">
        <v>18.0</v>
      </c>
      <c r="I16" s="4"/>
      <c r="J16" s="28">
        <v>14.0</v>
      </c>
      <c r="K16" s="28"/>
      <c r="L16" s="28"/>
      <c r="M16" s="28"/>
      <c r="N16" s="28">
        <v>1.0</v>
      </c>
      <c r="O16" s="28">
        <v>2.0</v>
      </c>
      <c r="P16" s="30">
        <v>1.0</v>
      </c>
      <c r="Q16" s="28">
        <v>9.0</v>
      </c>
      <c r="R16" s="4"/>
      <c r="S16" s="28">
        <v>14.0</v>
      </c>
      <c r="T16" s="28"/>
      <c r="U16" s="28"/>
      <c r="V16" s="28"/>
      <c r="W16" s="28"/>
      <c r="X16" s="28"/>
      <c r="Y16" s="30"/>
      <c r="Z16" s="28"/>
      <c r="AA16" s="4"/>
      <c r="AB16" s="4"/>
      <c r="AC16" s="31">
        <v>14.0</v>
      </c>
      <c r="AD16" s="31"/>
      <c r="AE16" s="32">
        <v>1.0</v>
      </c>
      <c r="AF16" s="31"/>
      <c r="AG16" s="31"/>
      <c r="AH16" s="32">
        <v>2.0</v>
      </c>
      <c r="AI16" s="32">
        <v>1.0</v>
      </c>
      <c r="AJ16" s="4"/>
      <c r="AK16" s="28">
        <v>14.0</v>
      </c>
      <c r="AL16" s="28"/>
      <c r="AM16" s="28"/>
      <c r="AN16" s="28"/>
      <c r="AO16" s="28"/>
      <c r="AP16" s="28">
        <v>1.0</v>
      </c>
      <c r="AQ16" s="30"/>
      <c r="AR16" s="28">
        <v>21.0</v>
      </c>
      <c r="AS16" s="4"/>
      <c r="AT16" s="28">
        <v>14.0</v>
      </c>
      <c r="AU16" s="28"/>
      <c r="AV16" s="28">
        <v>2.0</v>
      </c>
      <c r="AW16" s="28"/>
      <c r="AX16" s="28"/>
      <c r="AY16" s="28"/>
      <c r="AZ16" s="30"/>
      <c r="BA16" s="28">
        <v>24.0</v>
      </c>
      <c r="BB16" s="4"/>
      <c r="BC16" s="28">
        <v>14.0</v>
      </c>
      <c r="BD16" s="28">
        <v>1.0</v>
      </c>
      <c r="BE16" s="28"/>
      <c r="BF16" s="28">
        <v>1.0</v>
      </c>
      <c r="BG16" s="28"/>
      <c r="BH16" s="28">
        <v>1.0</v>
      </c>
      <c r="BI16" s="30"/>
      <c r="BJ16" s="28">
        <v>14.0</v>
      </c>
      <c r="BK16" s="4"/>
      <c r="BL16" s="28">
        <v>14.0</v>
      </c>
      <c r="BM16" s="28">
        <v>1.0</v>
      </c>
      <c r="BN16" s="28"/>
      <c r="BO16" s="28"/>
      <c r="BP16" s="28"/>
      <c r="BQ16" s="28"/>
      <c r="BR16" s="30"/>
      <c r="BS16" s="28">
        <v>8.0</v>
      </c>
      <c r="BT16" s="4"/>
      <c r="BU16" s="28">
        <v>14.0</v>
      </c>
      <c r="BV16" s="28">
        <v>3.0</v>
      </c>
      <c r="BW16" s="28"/>
      <c r="BX16" s="28"/>
      <c r="BY16" s="28"/>
      <c r="BZ16" s="28"/>
      <c r="CA16" s="30"/>
      <c r="CB16" s="28">
        <v>9.0</v>
      </c>
    </row>
    <row r="17" ht="15.75" customHeight="1">
      <c r="A17" s="28">
        <v>15.0</v>
      </c>
      <c r="B17" s="28"/>
      <c r="C17" s="28">
        <v>3.0</v>
      </c>
      <c r="D17" s="28"/>
      <c r="E17" s="28">
        <v>2.0</v>
      </c>
      <c r="F17" s="28">
        <v>3.0</v>
      </c>
      <c r="G17" s="30">
        <v>1.0</v>
      </c>
      <c r="H17" s="28">
        <v>19.0</v>
      </c>
      <c r="I17" s="4"/>
      <c r="J17" s="28">
        <v>15.0</v>
      </c>
      <c r="K17" s="28"/>
      <c r="L17" s="28"/>
      <c r="M17" s="28"/>
      <c r="N17" s="28">
        <v>1.0</v>
      </c>
      <c r="O17" s="28">
        <v>2.0</v>
      </c>
      <c r="P17" s="30"/>
      <c r="Q17" s="28">
        <v>10.0</v>
      </c>
      <c r="R17" s="4"/>
      <c r="S17" s="28">
        <v>15.0</v>
      </c>
      <c r="T17" s="28"/>
      <c r="U17" s="28"/>
      <c r="V17" s="28"/>
      <c r="W17" s="28"/>
      <c r="X17" s="28"/>
      <c r="Y17" s="30"/>
      <c r="Z17" s="28"/>
      <c r="AA17" s="4"/>
      <c r="AB17" s="4"/>
      <c r="AC17" s="31">
        <v>15.0</v>
      </c>
      <c r="AD17" s="31"/>
      <c r="AE17" s="32">
        <v>1.0</v>
      </c>
      <c r="AF17" s="31"/>
      <c r="AG17" s="31"/>
      <c r="AH17" s="32">
        <v>1.0</v>
      </c>
      <c r="AI17" s="31"/>
      <c r="AJ17" s="4"/>
      <c r="AK17" s="28">
        <v>15.0</v>
      </c>
      <c r="AL17" s="28">
        <v>1.0</v>
      </c>
      <c r="AM17" s="28">
        <v>1.0</v>
      </c>
      <c r="AN17" s="28"/>
      <c r="AO17" s="28"/>
      <c r="AP17" s="28">
        <v>1.0</v>
      </c>
      <c r="AQ17" s="30"/>
      <c r="AR17" s="28">
        <v>23.0</v>
      </c>
      <c r="AS17" s="4"/>
      <c r="AT17" s="28">
        <v>15.0</v>
      </c>
      <c r="AU17" s="28"/>
      <c r="AV17" s="28">
        <v>2.0</v>
      </c>
      <c r="AW17" s="28"/>
      <c r="AX17" s="28"/>
      <c r="AY17" s="28"/>
      <c r="AZ17" s="30"/>
      <c r="BA17" s="28">
        <v>23.0</v>
      </c>
      <c r="BB17" s="4"/>
      <c r="BC17" s="28">
        <v>15.0</v>
      </c>
      <c r="BD17" s="28">
        <v>1.0</v>
      </c>
      <c r="BE17" s="28"/>
      <c r="BF17" s="28">
        <v>1.0</v>
      </c>
      <c r="BG17" s="28"/>
      <c r="BH17" s="28">
        <v>1.0</v>
      </c>
      <c r="BI17" s="30"/>
      <c r="BJ17" s="28">
        <v>13.0</v>
      </c>
      <c r="BK17" s="4"/>
      <c r="BL17" s="28">
        <v>15.0</v>
      </c>
      <c r="BM17" s="28">
        <v>1.0</v>
      </c>
      <c r="BN17" s="28"/>
      <c r="BO17" s="28"/>
      <c r="BP17" s="28"/>
      <c r="BQ17" s="28"/>
      <c r="BR17" s="30"/>
      <c r="BS17" s="28">
        <v>11.0</v>
      </c>
      <c r="BT17" s="4"/>
      <c r="BU17" s="28">
        <v>15.0</v>
      </c>
      <c r="BV17" s="28">
        <v>1.0</v>
      </c>
      <c r="BW17" s="28">
        <v>1.0</v>
      </c>
      <c r="BX17" s="28"/>
      <c r="BY17" s="28"/>
      <c r="BZ17" s="28"/>
      <c r="CA17" s="30"/>
      <c r="CB17" s="28">
        <v>12.0</v>
      </c>
    </row>
    <row r="18" ht="15.75" customHeight="1">
      <c r="A18" s="28">
        <v>16.0</v>
      </c>
      <c r="B18" s="28"/>
      <c r="C18" s="28">
        <v>3.0</v>
      </c>
      <c r="D18" s="28"/>
      <c r="E18" s="28">
        <v>3.0</v>
      </c>
      <c r="F18" s="28">
        <v>2.0</v>
      </c>
      <c r="G18" s="30">
        <v>1.0</v>
      </c>
      <c r="H18" s="28">
        <v>19.0</v>
      </c>
      <c r="I18" s="4"/>
      <c r="J18" s="28">
        <v>16.0</v>
      </c>
      <c r="K18" s="28"/>
      <c r="L18" s="28"/>
      <c r="M18" s="28"/>
      <c r="N18" s="28">
        <v>3.0</v>
      </c>
      <c r="O18" s="28">
        <v>3.0</v>
      </c>
      <c r="P18" s="30">
        <v>1.0</v>
      </c>
      <c r="Q18" s="28">
        <v>10.0</v>
      </c>
      <c r="R18" s="4"/>
      <c r="S18" s="28">
        <v>16.0</v>
      </c>
      <c r="T18" s="28"/>
      <c r="U18" s="28"/>
      <c r="V18" s="28"/>
      <c r="W18" s="28"/>
      <c r="X18" s="28"/>
      <c r="Y18" s="30"/>
      <c r="Z18" s="28"/>
      <c r="AA18" s="4"/>
      <c r="AB18" s="4"/>
      <c r="AC18" s="31">
        <v>16.0</v>
      </c>
      <c r="AD18" s="31"/>
      <c r="AE18" s="32">
        <v>1.0</v>
      </c>
      <c r="AF18" s="31"/>
      <c r="AG18" s="32">
        <v>1.0</v>
      </c>
      <c r="AH18" s="32">
        <v>1.0</v>
      </c>
      <c r="AI18" s="32">
        <v>1.0</v>
      </c>
      <c r="AJ18" s="4"/>
      <c r="AK18" s="28">
        <v>16.0</v>
      </c>
      <c r="AL18" s="28">
        <v>1.0</v>
      </c>
      <c r="AM18" s="28"/>
      <c r="AN18" s="28">
        <v>1.0</v>
      </c>
      <c r="AO18" s="28"/>
      <c r="AP18" s="28">
        <v>2.0</v>
      </c>
      <c r="AQ18" s="30"/>
      <c r="AR18" s="28">
        <v>23.0</v>
      </c>
      <c r="AS18" s="4"/>
      <c r="AT18" s="28">
        <v>16.0</v>
      </c>
      <c r="AU18" s="28">
        <v>3.0</v>
      </c>
      <c r="AV18" s="28">
        <v>2.0</v>
      </c>
      <c r="AW18" s="28"/>
      <c r="AX18" s="28"/>
      <c r="AY18" s="28"/>
      <c r="AZ18" s="30"/>
      <c r="BA18" s="28">
        <v>21.0</v>
      </c>
      <c r="BB18" s="4"/>
      <c r="BC18" s="28">
        <v>16.0</v>
      </c>
      <c r="BD18" s="28">
        <v>1.0</v>
      </c>
      <c r="BE18" s="28"/>
      <c r="BF18" s="28">
        <v>1.0</v>
      </c>
      <c r="BG18" s="28"/>
      <c r="BH18" s="28">
        <v>1.0</v>
      </c>
      <c r="BI18" s="30"/>
      <c r="BJ18" s="28">
        <v>11.0</v>
      </c>
      <c r="BK18" s="4"/>
      <c r="BL18" s="28">
        <v>16.0</v>
      </c>
      <c r="BM18" s="28"/>
      <c r="BN18" s="28"/>
      <c r="BO18" s="28"/>
      <c r="BP18" s="28"/>
      <c r="BQ18" s="28"/>
      <c r="BR18" s="30"/>
      <c r="BS18" s="28">
        <v>9.0</v>
      </c>
      <c r="BT18" s="4"/>
      <c r="BU18" s="28">
        <v>16.0</v>
      </c>
      <c r="BV18" s="28">
        <v>2.0</v>
      </c>
      <c r="BW18" s="28"/>
      <c r="BX18" s="28"/>
      <c r="BY18" s="28"/>
      <c r="BZ18" s="28"/>
      <c r="CA18" s="30"/>
      <c r="CB18" s="28">
        <v>12.0</v>
      </c>
    </row>
    <row r="19" ht="15.75" customHeight="1">
      <c r="A19" s="28">
        <v>17.0</v>
      </c>
      <c r="B19" s="28"/>
      <c r="C19" s="28">
        <v>2.0</v>
      </c>
      <c r="D19" s="28"/>
      <c r="E19" s="28">
        <v>4.0</v>
      </c>
      <c r="F19" s="28">
        <v>4.0</v>
      </c>
      <c r="G19" s="30">
        <v>1.0</v>
      </c>
      <c r="H19" s="28">
        <v>19.0</v>
      </c>
      <c r="I19" s="4"/>
      <c r="J19" s="28">
        <v>17.0</v>
      </c>
      <c r="K19" s="28"/>
      <c r="L19" s="28"/>
      <c r="M19" s="28"/>
      <c r="N19" s="28">
        <v>2.0</v>
      </c>
      <c r="O19" s="28">
        <v>3.0</v>
      </c>
      <c r="P19" s="30"/>
      <c r="Q19" s="28">
        <v>8.0</v>
      </c>
      <c r="R19" s="4"/>
      <c r="S19" s="28">
        <v>17.0</v>
      </c>
      <c r="T19" s="28"/>
      <c r="U19" s="28"/>
      <c r="V19" s="28"/>
      <c r="W19" s="28"/>
      <c r="X19" s="28"/>
      <c r="Y19" s="30"/>
      <c r="Z19" s="28"/>
      <c r="AA19" s="4"/>
      <c r="AB19" s="4"/>
      <c r="AC19" s="31">
        <v>17.0</v>
      </c>
      <c r="AD19" s="31"/>
      <c r="AE19" s="32">
        <v>2.0</v>
      </c>
      <c r="AF19" s="31"/>
      <c r="AG19" s="32">
        <v>1.0</v>
      </c>
      <c r="AH19" s="32">
        <v>1.0</v>
      </c>
      <c r="AI19" s="32">
        <v>1.0</v>
      </c>
      <c r="AJ19" s="4"/>
      <c r="AK19" s="28">
        <v>17.0</v>
      </c>
      <c r="AL19" s="28">
        <v>2.0</v>
      </c>
      <c r="AM19" s="28">
        <v>1.0</v>
      </c>
      <c r="AN19" s="28">
        <v>1.0</v>
      </c>
      <c r="AO19" s="28"/>
      <c r="AP19" s="28">
        <v>2.0</v>
      </c>
      <c r="AQ19" s="30"/>
      <c r="AR19" s="28">
        <v>22.0</v>
      </c>
      <c r="AS19" s="4"/>
      <c r="AT19" s="28">
        <v>17.0</v>
      </c>
      <c r="AU19" s="28">
        <v>2.0</v>
      </c>
      <c r="AV19" s="28">
        <v>2.0</v>
      </c>
      <c r="AW19" s="28"/>
      <c r="AX19" s="28"/>
      <c r="AY19" s="28"/>
      <c r="AZ19" s="30"/>
      <c r="BA19" s="28">
        <v>23.0</v>
      </c>
      <c r="BB19" s="4"/>
      <c r="BC19" s="28">
        <v>17.0</v>
      </c>
      <c r="BD19" s="28">
        <v>2.0</v>
      </c>
      <c r="BE19" s="28"/>
      <c r="BF19" s="28">
        <v>1.0</v>
      </c>
      <c r="BG19" s="28"/>
      <c r="BH19" s="28">
        <v>1.0</v>
      </c>
      <c r="BI19" s="30"/>
      <c r="BJ19" s="28">
        <v>12.0</v>
      </c>
      <c r="BK19" s="4"/>
      <c r="BL19" s="28">
        <v>17.0</v>
      </c>
      <c r="BM19" s="28"/>
      <c r="BN19" s="28"/>
      <c r="BO19" s="28"/>
      <c r="BP19" s="28"/>
      <c r="BQ19" s="28"/>
      <c r="BR19" s="30"/>
      <c r="BS19" s="28">
        <v>10.0</v>
      </c>
      <c r="BT19" s="4"/>
      <c r="BU19" s="28">
        <v>17.0</v>
      </c>
      <c r="BV19" s="28">
        <v>2.0</v>
      </c>
      <c r="BW19" s="28">
        <v>1.0</v>
      </c>
      <c r="BX19" s="28"/>
      <c r="BY19" s="28"/>
      <c r="BZ19" s="28"/>
      <c r="CA19" s="30"/>
      <c r="CB19" s="28">
        <v>12.0</v>
      </c>
    </row>
    <row r="20" ht="15.75" customHeight="1">
      <c r="A20" s="28">
        <v>18.0</v>
      </c>
      <c r="B20" s="28"/>
      <c r="C20" s="28">
        <v>2.0</v>
      </c>
      <c r="D20" s="28"/>
      <c r="E20" s="28">
        <v>3.0</v>
      </c>
      <c r="F20" s="28">
        <v>4.0</v>
      </c>
      <c r="G20" s="30">
        <v>1.0</v>
      </c>
      <c r="H20" s="28">
        <v>19.0</v>
      </c>
      <c r="I20" s="4"/>
      <c r="J20" s="28">
        <v>18.0</v>
      </c>
      <c r="K20" s="28"/>
      <c r="L20" s="28"/>
      <c r="M20" s="28"/>
      <c r="N20" s="28">
        <v>2.0</v>
      </c>
      <c r="O20" s="28">
        <v>3.0</v>
      </c>
      <c r="P20" s="30"/>
      <c r="Q20" s="28">
        <v>10.0</v>
      </c>
      <c r="R20" s="4"/>
      <c r="S20" s="28">
        <v>18.0</v>
      </c>
      <c r="T20" s="28"/>
      <c r="U20" s="28"/>
      <c r="V20" s="28"/>
      <c r="W20" s="28"/>
      <c r="X20" s="28"/>
      <c r="Y20" s="30"/>
      <c r="Z20" s="28"/>
      <c r="AA20" s="4"/>
      <c r="AB20" s="4"/>
      <c r="AC20" s="31">
        <v>18.0</v>
      </c>
      <c r="AD20" s="31"/>
      <c r="AE20" s="31"/>
      <c r="AF20" s="31"/>
      <c r="AG20" s="32">
        <v>1.0</v>
      </c>
      <c r="AH20" s="32">
        <v>1.0</v>
      </c>
      <c r="AI20" s="32">
        <v>1.0</v>
      </c>
      <c r="AJ20" s="4"/>
      <c r="AK20" s="28">
        <v>18.0</v>
      </c>
      <c r="AL20" s="28">
        <v>2.0</v>
      </c>
      <c r="AM20" s="28">
        <v>1.0</v>
      </c>
      <c r="AN20" s="28">
        <v>2.0</v>
      </c>
      <c r="AO20" s="28"/>
      <c r="AP20" s="28">
        <v>2.0</v>
      </c>
      <c r="AQ20" s="30"/>
      <c r="AR20" s="28">
        <v>24.0</v>
      </c>
      <c r="AS20" s="4"/>
      <c r="AT20" s="28">
        <v>18.0</v>
      </c>
      <c r="AU20" s="28">
        <v>3.0</v>
      </c>
      <c r="AV20" s="28">
        <v>3.0</v>
      </c>
      <c r="AW20" s="28"/>
      <c r="AX20" s="28"/>
      <c r="AY20" s="28"/>
      <c r="AZ20" s="30"/>
      <c r="BA20" s="28">
        <v>23.0</v>
      </c>
      <c r="BB20" s="4"/>
      <c r="BC20" s="28">
        <v>18.0</v>
      </c>
      <c r="BD20" s="28">
        <v>2.0</v>
      </c>
      <c r="BE20" s="28"/>
      <c r="BF20" s="28">
        <v>1.0</v>
      </c>
      <c r="BG20" s="28"/>
      <c r="BH20" s="28">
        <v>1.0</v>
      </c>
      <c r="BI20" s="30"/>
      <c r="BJ20" s="28">
        <v>11.0</v>
      </c>
      <c r="BK20" s="4"/>
      <c r="BL20" s="28">
        <v>18.0</v>
      </c>
      <c r="BM20" s="28"/>
      <c r="BN20" s="28"/>
      <c r="BO20" s="28"/>
      <c r="BP20" s="28"/>
      <c r="BQ20" s="28"/>
      <c r="BR20" s="30"/>
      <c r="BS20" s="28">
        <v>3.0</v>
      </c>
      <c r="BT20" s="4"/>
      <c r="BU20" s="28">
        <v>18.0</v>
      </c>
      <c r="BV20" s="28">
        <v>1.0</v>
      </c>
      <c r="BW20" s="28">
        <v>1.0</v>
      </c>
      <c r="BX20" s="28"/>
      <c r="BY20" s="28">
        <v>1.0</v>
      </c>
      <c r="BZ20" s="28">
        <v>1.0</v>
      </c>
      <c r="CA20" s="30"/>
      <c r="CB20" s="28">
        <v>9.0</v>
      </c>
    </row>
    <row r="21" ht="15.75" customHeight="1">
      <c r="A21" s="28">
        <v>19.0</v>
      </c>
      <c r="B21" s="28"/>
      <c r="C21" s="28">
        <v>2.0</v>
      </c>
      <c r="D21" s="28"/>
      <c r="E21" s="28">
        <v>2.0</v>
      </c>
      <c r="F21" s="28">
        <v>2.0</v>
      </c>
      <c r="G21" s="30">
        <v>1.0</v>
      </c>
      <c r="H21" s="28">
        <v>19.0</v>
      </c>
      <c r="I21" s="4"/>
      <c r="J21" s="28">
        <v>19.0</v>
      </c>
      <c r="K21" s="28"/>
      <c r="L21" s="28"/>
      <c r="M21" s="28"/>
      <c r="N21" s="28">
        <v>1.0</v>
      </c>
      <c r="O21" s="28">
        <v>1.0</v>
      </c>
      <c r="P21" s="30"/>
      <c r="Q21" s="28">
        <v>10.0</v>
      </c>
      <c r="R21" s="4"/>
      <c r="S21" s="28">
        <v>19.0</v>
      </c>
      <c r="T21" s="28"/>
      <c r="U21" s="28"/>
      <c r="V21" s="28"/>
      <c r="W21" s="28"/>
      <c r="X21" s="28"/>
      <c r="Y21" s="30"/>
      <c r="Z21" s="28"/>
      <c r="AA21" s="4"/>
      <c r="AB21" s="4"/>
      <c r="AC21" s="31">
        <v>19.0</v>
      </c>
      <c r="AD21" s="31"/>
      <c r="AE21" s="31"/>
      <c r="AF21" s="31"/>
      <c r="AG21" s="32">
        <v>1.0</v>
      </c>
      <c r="AH21" s="32">
        <v>1.0</v>
      </c>
      <c r="AI21" s="32">
        <v>1.0</v>
      </c>
      <c r="AJ21" s="4"/>
      <c r="AK21" s="28">
        <v>19.0</v>
      </c>
      <c r="AL21" s="28">
        <v>2.0</v>
      </c>
      <c r="AM21" s="28"/>
      <c r="AN21" s="28"/>
      <c r="AO21" s="28">
        <v>2.0</v>
      </c>
      <c r="AP21" s="28">
        <v>2.0</v>
      </c>
      <c r="AQ21" s="30"/>
      <c r="AR21" s="28">
        <v>23.0</v>
      </c>
      <c r="AS21" s="4"/>
      <c r="AT21" s="28">
        <v>19.0</v>
      </c>
      <c r="AU21" s="28">
        <v>2.0</v>
      </c>
      <c r="AV21" s="28">
        <v>2.0</v>
      </c>
      <c r="AW21" s="28"/>
      <c r="AX21" s="28"/>
      <c r="AY21" s="28"/>
      <c r="AZ21" s="30"/>
      <c r="BA21" s="28">
        <v>26.0</v>
      </c>
      <c r="BB21" s="4"/>
      <c r="BC21" s="28">
        <v>19.0</v>
      </c>
      <c r="BD21" s="28">
        <v>2.0</v>
      </c>
      <c r="BE21" s="28"/>
      <c r="BF21" s="28">
        <v>1.0</v>
      </c>
      <c r="BG21" s="28"/>
      <c r="BH21" s="28">
        <v>1.0</v>
      </c>
      <c r="BI21" s="30"/>
      <c r="BJ21" s="28">
        <v>9.0</v>
      </c>
      <c r="BK21" s="4"/>
      <c r="BL21" s="28">
        <v>19.0</v>
      </c>
      <c r="BM21" s="28"/>
      <c r="BN21" s="28"/>
      <c r="BO21" s="28"/>
      <c r="BP21" s="28"/>
      <c r="BQ21" s="28"/>
      <c r="BR21" s="30"/>
      <c r="BS21" s="28">
        <v>5.0</v>
      </c>
      <c r="BT21" s="4"/>
      <c r="BU21" s="28">
        <v>19.0</v>
      </c>
      <c r="BV21" s="28">
        <v>1.0</v>
      </c>
      <c r="BW21" s="28">
        <v>1.0</v>
      </c>
      <c r="BX21" s="28"/>
      <c r="BY21" s="28">
        <v>1.0</v>
      </c>
      <c r="BZ21" s="28">
        <v>1.0</v>
      </c>
      <c r="CA21" s="30"/>
      <c r="CB21" s="28">
        <v>9.0</v>
      </c>
    </row>
    <row r="22" ht="15.75" customHeight="1">
      <c r="A22" s="28">
        <v>20.0</v>
      </c>
      <c r="B22" s="28"/>
      <c r="C22" s="28">
        <v>1.0</v>
      </c>
      <c r="D22" s="28"/>
      <c r="E22" s="28">
        <v>3.0</v>
      </c>
      <c r="F22" s="28">
        <v>2.0</v>
      </c>
      <c r="G22" s="30">
        <v>1.0</v>
      </c>
      <c r="H22" s="28">
        <v>20.0</v>
      </c>
      <c r="I22" s="4"/>
      <c r="J22" s="28">
        <v>20.0</v>
      </c>
      <c r="K22" s="28"/>
      <c r="L22" s="28"/>
      <c r="M22" s="28"/>
      <c r="N22" s="28">
        <v>1.0</v>
      </c>
      <c r="O22" s="28">
        <v>2.0</v>
      </c>
      <c r="P22" s="30"/>
      <c r="Q22" s="28">
        <v>9.0</v>
      </c>
      <c r="R22" s="4"/>
      <c r="S22" s="28">
        <v>20.0</v>
      </c>
      <c r="T22" s="28"/>
      <c r="U22" s="28"/>
      <c r="V22" s="28"/>
      <c r="W22" s="28"/>
      <c r="X22" s="28"/>
      <c r="Y22" s="30"/>
      <c r="Z22" s="28"/>
      <c r="AA22" s="4"/>
      <c r="AB22" s="4"/>
      <c r="AC22" s="31">
        <v>20.0</v>
      </c>
      <c r="AD22" s="31"/>
      <c r="AE22" s="31"/>
      <c r="AF22" s="31"/>
      <c r="AG22" s="31"/>
      <c r="AH22" s="31"/>
      <c r="AI22" s="31"/>
      <c r="AJ22" s="4"/>
      <c r="AK22" s="28">
        <v>20.0</v>
      </c>
      <c r="AL22" s="28">
        <v>2.0</v>
      </c>
      <c r="AM22" s="28">
        <v>1.0</v>
      </c>
      <c r="AN22" s="28"/>
      <c r="AO22" s="28">
        <v>2.0</v>
      </c>
      <c r="AP22" s="28">
        <v>2.0</v>
      </c>
      <c r="AQ22" s="30"/>
      <c r="AR22" s="28">
        <v>24.0</v>
      </c>
      <c r="AS22" s="4"/>
      <c r="AT22" s="28">
        <v>20.0</v>
      </c>
      <c r="AU22" s="28">
        <v>2.0</v>
      </c>
      <c r="AV22" s="28">
        <v>2.0</v>
      </c>
      <c r="AW22" s="28"/>
      <c r="AX22" s="28"/>
      <c r="AY22" s="28"/>
      <c r="AZ22" s="30"/>
      <c r="BA22" s="28">
        <v>26.0</v>
      </c>
      <c r="BB22" s="4"/>
      <c r="BC22" s="28">
        <v>20.0</v>
      </c>
      <c r="BD22" s="28">
        <v>2.0</v>
      </c>
      <c r="BE22" s="28"/>
      <c r="BF22" s="28">
        <v>1.0</v>
      </c>
      <c r="BG22" s="28"/>
      <c r="BH22" s="28">
        <v>2.0</v>
      </c>
      <c r="BI22" s="30"/>
      <c r="BJ22" s="28">
        <v>7.0</v>
      </c>
      <c r="BK22" s="4"/>
      <c r="BL22" s="28">
        <v>20.0</v>
      </c>
      <c r="BM22" s="28"/>
      <c r="BN22" s="28"/>
      <c r="BO22" s="28"/>
      <c r="BP22" s="28"/>
      <c r="BQ22" s="28"/>
      <c r="BR22" s="30"/>
      <c r="BS22" s="28">
        <v>2.0</v>
      </c>
      <c r="BT22" s="4"/>
      <c r="BU22" s="28">
        <v>20.0</v>
      </c>
      <c r="BV22" s="28">
        <v>2.0</v>
      </c>
      <c r="BW22" s="28">
        <v>1.0</v>
      </c>
      <c r="BX22" s="28"/>
      <c r="BY22" s="28"/>
      <c r="BZ22" s="28"/>
      <c r="CA22" s="30"/>
      <c r="CB22" s="28">
        <v>11.0</v>
      </c>
    </row>
    <row r="23" ht="15.75" customHeight="1">
      <c r="A23" s="28">
        <v>21.0</v>
      </c>
      <c r="B23" s="28"/>
      <c r="C23" s="28">
        <v>1.0</v>
      </c>
      <c r="D23" s="28"/>
      <c r="E23" s="28">
        <v>2.0</v>
      </c>
      <c r="F23" s="28">
        <v>2.0</v>
      </c>
      <c r="G23" s="30">
        <v>1.0</v>
      </c>
      <c r="H23" s="28">
        <v>20.0</v>
      </c>
      <c r="I23" s="4"/>
      <c r="J23" s="28">
        <v>21.0</v>
      </c>
      <c r="K23" s="28"/>
      <c r="L23" s="28"/>
      <c r="M23" s="28"/>
      <c r="N23" s="28">
        <v>1.0</v>
      </c>
      <c r="O23" s="28">
        <v>2.0</v>
      </c>
      <c r="P23" s="30"/>
      <c r="Q23" s="28">
        <v>10.0</v>
      </c>
      <c r="R23" s="4"/>
      <c r="S23" s="28">
        <v>21.0</v>
      </c>
      <c r="T23" s="28"/>
      <c r="U23" s="28"/>
      <c r="V23" s="28"/>
      <c r="W23" s="28"/>
      <c r="X23" s="28">
        <v>1.0</v>
      </c>
      <c r="Y23" s="30"/>
      <c r="Z23" s="28"/>
      <c r="AA23" s="4"/>
      <c r="AB23" s="4"/>
      <c r="AC23" s="31">
        <v>21.0</v>
      </c>
      <c r="AD23" s="31"/>
      <c r="AE23" s="31"/>
      <c r="AF23" s="31"/>
      <c r="AG23" s="31"/>
      <c r="AH23" s="31"/>
      <c r="AI23" s="31"/>
      <c r="AJ23" s="4"/>
      <c r="AK23" s="28">
        <v>21.0</v>
      </c>
      <c r="AL23" s="28">
        <v>2.0</v>
      </c>
      <c r="AM23" s="28">
        <v>1.0</v>
      </c>
      <c r="AN23" s="28"/>
      <c r="AO23" s="28">
        <v>2.0</v>
      </c>
      <c r="AP23" s="28">
        <v>2.0</v>
      </c>
      <c r="AQ23" s="30"/>
      <c r="AR23" s="28">
        <v>22.0</v>
      </c>
      <c r="AS23" s="4"/>
      <c r="AT23" s="28">
        <v>21.0</v>
      </c>
      <c r="AU23" s="28">
        <v>1.0</v>
      </c>
      <c r="AV23" s="28">
        <v>2.0</v>
      </c>
      <c r="AW23" s="28">
        <v>2.0</v>
      </c>
      <c r="AX23" s="28">
        <v>1.0</v>
      </c>
      <c r="AY23" s="28"/>
      <c r="AZ23" s="30"/>
      <c r="BA23" s="28">
        <v>29.0</v>
      </c>
      <c r="BB23" s="4"/>
      <c r="BC23" s="28">
        <v>21.0</v>
      </c>
      <c r="BD23" s="28"/>
      <c r="BE23" s="28"/>
      <c r="BF23" s="28">
        <v>1.0</v>
      </c>
      <c r="BG23" s="28"/>
      <c r="BH23" s="28"/>
      <c r="BI23" s="30"/>
      <c r="BJ23" s="28">
        <v>9.0</v>
      </c>
      <c r="BK23" s="4"/>
      <c r="BL23" s="28">
        <v>21.0</v>
      </c>
      <c r="BM23" s="28"/>
      <c r="BN23" s="28"/>
      <c r="BO23" s="28"/>
      <c r="BP23" s="28"/>
      <c r="BQ23" s="28"/>
      <c r="BR23" s="30"/>
      <c r="BS23" s="28">
        <v>9.0</v>
      </c>
      <c r="BT23" s="4"/>
      <c r="BU23" s="28">
        <v>21.0</v>
      </c>
      <c r="BV23" s="28">
        <v>2.0</v>
      </c>
      <c r="BW23" s="28">
        <v>1.0</v>
      </c>
      <c r="BX23" s="28"/>
      <c r="BY23" s="28"/>
      <c r="BZ23" s="28"/>
      <c r="CA23" s="30">
        <v>1.0</v>
      </c>
      <c r="CB23" s="28">
        <v>13.0</v>
      </c>
    </row>
    <row r="24" ht="15.75" customHeight="1">
      <c r="A24" s="28">
        <v>22.0</v>
      </c>
      <c r="B24" s="28"/>
      <c r="C24" s="28">
        <v>1.0</v>
      </c>
      <c r="D24" s="28"/>
      <c r="E24" s="28">
        <v>2.0</v>
      </c>
      <c r="F24" s="28">
        <v>2.0</v>
      </c>
      <c r="G24" s="30">
        <v>1.0</v>
      </c>
      <c r="H24" s="28">
        <v>19.0</v>
      </c>
      <c r="I24" s="4"/>
      <c r="J24" s="28">
        <v>22.0</v>
      </c>
      <c r="K24" s="28"/>
      <c r="L24" s="28"/>
      <c r="M24" s="28"/>
      <c r="N24" s="28">
        <v>1.0</v>
      </c>
      <c r="O24" s="28">
        <v>1.0</v>
      </c>
      <c r="P24" s="30"/>
      <c r="Q24" s="28">
        <v>10.0</v>
      </c>
      <c r="R24" s="4"/>
      <c r="S24" s="28">
        <v>22.0</v>
      </c>
      <c r="T24" s="28"/>
      <c r="U24" s="28"/>
      <c r="V24" s="28"/>
      <c r="W24" s="28"/>
      <c r="X24" s="28">
        <v>1.0</v>
      </c>
      <c r="Y24" s="30"/>
      <c r="Z24" s="28"/>
      <c r="AA24" s="4"/>
      <c r="AB24" s="4"/>
      <c r="AC24" s="31">
        <v>22.0</v>
      </c>
      <c r="AD24" s="31"/>
      <c r="AE24" s="31"/>
      <c r="AF24" s="31"/>
      <c r="AG24" s="31"/>
      <c r="AH24" s="31"/>
      <c r="AI24" s="31"/>
      <c r="AJ24" s="4"/>
      <c r="AK24" s="28">
        <v>22.0</v>
      </c>
      <c r="AL24" s="28">
        <v>1.0</v>
      </c>
      <c r="AM24" s="28">
        <v>2.0</v>
      </c>
      <c r="AN24" s="28"/>
      <c r="AO24" s="28">
        <v>1.0</v>
      </c>
      <c r="AP24" s="28">
        <v>1.0</v>
      </c>
      <c r="AQ24" s="30"/>
      <c r="AR24" s="28">
        <v>22.0</v>
      </c>
      <c r="AS24" s="4"/>
      <c r="AT24" s="28">
        <v>22.0</v>
      </c>
      <c r="AU24" s="28"/>
      <c r="AV24" s="28">
        <v>1.0</v>
      </c>
      <c r="AW24" s="28"/>
      <c r="AX24" s="28">
        <v>2.0</v>
      </c>
      <c r="AY24" s="28">
        <v>1.0</v>
      </c>
      <c r="AZ24" s="30"/>
      <c r="BA24" s="28">
        <v>29.0</v>
      </c>
      <c r="BB24" s="4"/>
      <c r="BC24" s="28">
        <v>22.0</v>
      </c>
      <c r="BD24" s="28"/>
      <c r="BE24" s="28"/>
      <c r="BF24" s="28">
        <v>1.0</v>
      </c>
      <c r="BG24" s="28"/>
      <c r="BH24" s="28"/>
      <c r="BI24" s="30"/>
      <c r="BJ24" s="28">
        <v>7.0</v>
      </c>
      <c r="BK24" s="4"/>
      <c r="BL24" s="28">
        <v>22.0</v>
      </c>
      <c r="BM24" s="28"/>
      <c r="BN24" s="28"/>
      <c r="BO24" s="28"/>
      <c r="BP24" s="28"/>
      <c r="BQ24" s="28"/>
      <c r="BR24" s="30"/>
      <c r="BS24" s="28">
        <v>6.0</v>
      </c>
      <c r="BT24" s="4"/>
      <c r="BU24" s="28">
        <v>22.0</v>
      </c>
      <c r="BV24" s="28">
        <v>2.0</v>
      </c>
      <c r="BW24" s="28"/>
      <c r="BX24" s="28"/>
      <c r="BY24" s="28"/>
      <c r="BZ24" s="28"/>
      <c r="CA24" s="30"/>
      <c r="CB24" s="28">
        <v>15.0</v>
      </c>
    </row>
    <row r="25" ht="15.75" customHeight="1">
      <c r="A25" s="28">
        <v>23.0</v>
      </c>
      <c r="B25" s="28"/>
      <c r="C25" s="28"/>
      <c r="D25" s="28"/>
      <c r="E25" s="28">
        <v>3.0</v>
      </c>
      <c r="F25" s="28">
        <v>4.0</v>
      </c>
      <c r="G25" s="30">
        <v>1.0</v>
      </c>
      <c r="H25" s="28">
        <v>20.0</v>
      </c>
      <c r="I25" s="4"/>
      <c r="J25" s="28">
        <v>23.0</v>
      </c>
      <c r="K25" s="28"/>
      <c r="L25" s="28"/>
      <c r="M25" s="28">
        <v>1.0</v>
      </c>
      <c r="N25" s="28">
        <v>1.0</v>
      </c>
      <c r="O25" s="28">
        <v>3.0</v>
      </c>
      <c r="P25" s="30"/>
      <c r="Q25" s="28">
        <v>10.0</v>
      </c>
      <c r="R25" s="4"/>
      <c r="S25" s="28">
        <v>23.0</v>
      </c>
      <c r="T25" s="28"/>
      <c r="U25" s="28"/>
      <c r="V25" s="28"/>
      <c r="W25" s="28"/>
      <c r="X25" s="28"/>
      <c r="Y25" s="30"/>
      <c r="Z25" s="28"/>
      <c r="AA25" s="4"/>
      <c r="AB25" s="4"/>
      <c r="AC25" s="31">
        <v>23.0</v>
      </c>
      <c r="AD25" s="31"/>
      <c r="AE25" s="31"/>
      <c r="AF25" s="31"/>
      <c r="AG25" s="31"/>
      <c r="AH25" s="31"/>
      <c r="AI25" s="31"/>
      <c r="AJ25" s="4"/>
      <c r="AK25" s="28">
        <v>23.0</v>
      </c>
      <c r="AL25" s="28"/>
      <c r="AM25" s="28">
        <v>2.0</v>
      </c>
      <c r="AN25" s="28"/>
      <c r="AO25" s="28"/>
      <c r="AP25" s="28">
        <v>1.0</v>
      </c>
      <c r="AQ25" s="30"/>
      <c r="AR25" s="28">
        <v>20.0</v>
      </c>
      <c r="AS25" s="4"/>
      <c r="AT25" s="28">
        <v>23.0</v>
      </c>
      <c r="AU25" s="28">
        <v>1.0</v>
      </c>
      <c r="AV25" s="28"/>
      <c r="AW25" s="28">
        <v>2.0</v>
      </c>
      <c r="AX25" s="28">
        <v>2.0</v>
      </c>
      <c r="AY25" s="28">
        <v>3.0</v>
      </c>
      <c r="AZ25" s="30"/>
      <c r="BA25" s="28">
        <v>24.0</v>
      </c>
      <c r="BB25" s="4"/>
      <c r="BC25" s="28">
        <v>23.0</v>
      </c>
      <c r="BD25" s="28">
        <v>2.0</v>
      </c>
      <c r="BE25" s="28"/>
      <c r="BF25" s="28"/>
      <c r="BG25" s="28"/>
      <c r="BH25" s="28"/>
      <c r="BI25" s="30"/>
      <c r="BJ25" s="28">
        <v>7.0</v>
      </c>
      <c r="BK25" s="4"/>
      <c r="BL25" s="28">
        <v>23.0</v>
      </c>
      <c r="BM25" s="28"/>
      <c r="BN25" s="28"/>
      <c r="BO25" s="28"/>
      <c r="BP25" s="28"/>
      <c r="BQ25" s="28"/>
      <c r="BR25" s="30"/>
      <c r="BS25" s="28">
        <v>11.0</v>
      </c>
      <c r="BT25" s="4"/>
      <c r="BU25" s="28">
        <v>23.0</v>
      </c>
      <c r="BV25" s="28">
        <v>1.0</v>
      </c>
      <c r="BW25" s="28"/>
      <c r="BX25" s="28"/>
      <c r="BY25" s="28"/>
      <c r="BZ25" s="28"/>
      <c r="CA25" s="30"/>
      <c r="CB25" s="28">
        <v>10.0</v>
      </c>
    </row>
    <row r="26" ht="15.75" customHeight="1">
      <c r="A26" s="28">
        <v>24.0</v>
      </c>
      <c r="B26" s="28"/>
      <c r="C26" s="28">
        <v>2.0</v>
      </c>
      <c r="D26" s="28"/>
      <c r="E26" s="28">
        <v>4.0</v>
      </c>
      <c r="F26" s="28">
        <v>3.0</v>
      </c>
      <c r="G26" s="30">
        <v>2.0</v>
      </c>
      <c r="H26" s="28">
        <v>20.0</v>
      </c>
      <c r="I26" s="4"/>
      <c r="J26" s="28">
        <v>24.0</v>
      </c>
      <c r="K26" s="28"/>
      <c r="L26" s="28"/>
      <c r="M26" s="28"/>
      <c r="N26" s="28">
        <v>1.0</v>
      </c>
      <c r="O26" s="28">
        <v>2.0</v>
      </c>
      <c r="P26" s="30"/>
      <c r="Q26" s="28">
        <v>10.0</v>
      </c>
      <c r="R26" s="4"/>
      <c r="S26" s="28">
        <v>24.0</v>
      </c>
      <c r="T26" s="28"/>
      <c r="U26" s="28"/>
      <c r="V26" s="28"/>
      <c r="W26" s="28"/>
      <c r="X26" s="28">
        <v>1.0</v>
      </c>
      <c r="Y26" s="30"/>
      <c r="Z26" s="28"/>
      <c r="AA26" s="4"/>
      <c r="AB26" s="4"/>
      <c r="AC26" s="31">
        <v>24.0</v>
      </c>
      <c r="AD26" s="31"/>
      <c r="AE26" s="32">
        <v>1.0</v>
      </c>
      <c r="AF26" s="31"/>
      <c r="AG26" s="31"/>
      <c r="AH26" s="31"/>
      <c r="AI26" s="31"/>
      <c r="AJ26" s="4"/>
      <c r="AK26" s="28">
        <v>24.0</v>
      </c>
      <c r="AL26" s="28">
        <v>1.0</v>
      </c>
      <c r="AM26" s="28">
        <v>1.0</v>
      </c>
      <c r="AN26" s="28"/>
      <c r="AO26" s="28"/>
      <c r="AP26" s="28">
        <v>1.0</v>
      </c>
      <c r="AQ26" s="30"/>
      <c r="AR26" s="28">
        <v>21.0</v>
      </c>
      <c r="AS26" s="4"/>
      <c r="AT26" s="28">
        <v>24.0</v>
      </c>
      <c r="AU26" s="28"/>
      <c r="AV26" s="28"/>
      <c r="AW26" s="28">
        <v>1.0</v>
      </c>
      <c r="AX26" s="28">
        <v>1.0</v>
      </c>
      <c r="AY26" s="28">
        <v>2.0</v>
      </c>
      <c r="AZ26" s="30"/>
      <c r="BA26" s="28">
        <v>26.0</v>
      </c>
      <c r="BB26" s="4"/>
      <c r="BC26" s="28">
        <v>24.0</v>
      </c>
      <c r="BD26" s="28">
        <v>1.0</v>
      </c>
      <c r="BE26" s="28"/>
      <c r="BF26" s="28"/>
      <c r="BG26" s="28"/>
      <c r="BH26" s="28"/>
      <c r="BI26" s="30"/>
      <c r="BJ26" s="28">
        <v>10.0</v>
      </c>
      <c r="BK26" s="4"/>
      <c r="BL26" s="28">
        <v>24.0</v>
      </c>
      <c r="BM26" s="28"/>
      <c r="BN26" s="28"/>
      <c r="BO26" s="28"/>
      <c r="BP26" s="28"/>
      <c r="BQ26" s="28"/>
      <c r="BR26" s="30"/>
      <c r="BS26" s="28">
        <v>5.0</v>
      </c>
      <c r="BT26" s="4"/>
      <c r="BU26" s="28">
        <v>24.0</v>
      </c>
      <c r="BV26" s="28">
        <v>1.0</v>
      </c>
      <c r="BW26" s="28">
        <v>1.0</v>
      </c>
      <c r="BX26" s="28">
        <v>1.0</v>
      </c>
      <c r="BY26" s="28"/>
      <c r="BZ26" s="28">
        <v>1.0</v>
      </c>
      <c r="CA26" s="30"/>
      <c r="CB26" s="28">
        <v>8.0</v>
      </c>
    </row>
    <row r="27" ht="15.75" customHeight="1">
      <c r="A27" s="28">
        <v>25.0</v>
      </c>
      <c r="B27" s="28"/>
      <c r="C27" s="28">
        <v>1.0</v>
      </c>
      <c r="D27" s="28"/>
      <c r="E27" s="28">
        <v>4.0</v>
      </c>
      <c r="F27" s="28">
        <v>3.0</v>
      </c>
      <c r="G27" s="30">
        <v>2.0</v>
      </c>
      <c r="H27" s="28">
        <v>20.0</v>
      </c>
      <c r="I27" s="4"/>
      <c r="J27" s="28">
        <v>25.0</v>
      </c>
      <c r="K27" s="28"/>
      <c r="L27" s="28">
        <v>1.0</v>
      </c>
      <c r="M27" s="28"/>
      <c r="N27" s="28">
        <v>1.0</v>
      </c>
      <c r="O27" s="28">
        <v>3.0</v>
      </c>
      <c r="P27" s="30">
        <v>1.0</v>
      </c>
      <c r="Q27" s="28">
        <v>10.0</v>
      </c>
      <c r="R27" s="4"/>
      <c r="S27" s="28">
        <v>25.0</v>
      </c>
      <c r="T27" s="28"/>
      <c r="U27" s="28"/>
      <c r="V27" s="28"/>
      <c r="W27" s="28"/>
      <c r="X27" s="28">
        <v>1.0</v>
      </c>
      <c r="Y27" s="30"/>
      <c r="Z27" s="28"/>
      <c r="AA27" s="4"/>
      <c r="AB27" s="4"/>
      <c r="AC27" s="31">
        <v>25.0</v>
      </c>
      <c r="AD27" s="31"/>
      <c r="AE27" s="32">
        <v>1.0</v>
      </c>
      <c r="AF27" s="31"/>
      <c r="AG27" s="31"/>
      <c r="AH27" s="31"/>
      <c r="AI27" s="31"/>
      <c r="AJ27" s="4"/>
      <c r="AK27" s="28">
        <v>25.0</v>
      </c>
      <c r="AL27" s="28">
        <v>1.0</v>
      </c>
      <c r="AM27" s="28">
        <v>2.0</v>
      </c>
      <c r="AN27" s="28"/>
      <c r="AO27" s="28"/>
      <c r="AP27" s="28">
        <v>1.0</v>
      </c>
      <c r="AQ27" s="30"/>
      <c r="AR27" s="28">
        <v>20.0</v>
      </c>
      <c r="AS27" s="4"/>
      <c r="AT27" s="28">
        <v>25.0</v>
      </c>
      <c r="AU27" s="28"/>
      <c r="AV27" s="28"/>
      <c r="AW27" s="28">
        <v>1.0</v>
      </c>
      <c r="AX27" s="28">
        <v>1.0</v>
      </c>
      <c r="AY27" s="28">
        <v>2.0</v>
      </c>
      <c r="AZ27" s="30"/>
      <c r="BA27" s="28">
        <v>23.0</v>
      </c>
      <c r="BB27" s="4"/>
      <c r="BC27" s="28">
        <v>25.0</v>
      </c>
      <c r="BD27" s="28">
        <v>1.0</v>
      </c>
      <c r="BE27" s="28"/>
      <c r="BF27" s="28"/>
      <c r="BG27" s="28"/>
      <c r="BH27" s="28"/>
      <c r="BI27" s="30"/>
      <c r="BJ27" s="28">
        <v>11.0</v>
      </c>
      <c r="BK27" s="4"/>
      <c r="BL27" s="28">
        <v>25.0</v>
      </c>
      <c r="BM27" s="28"/>
      <c r="BN27" s="28"/>
      <c r="BO27" s="28"/>
      <c r="BP27" s="28"/>
      <c r="BQ27" s="28"/>
      <c r="BR27" s="30"/>
      <c r="BS27" s="28">
        <v>3.0</v>
      </c>
      <c r="BT27" s="4"/>
      <c r="BU27" s="28">
        <v>25.0</v>
      </c>
      <c r="BV27" s="28">
        <v>1.0</v>
      </c>
      <c r="BW27" s="28">
        <v>1.0</v>
      </c>
      <c r="BX27" s="28">
        <v>1.0</v>
      </c>
      <c r="BY27" s="28"/>
      <c r="BZ27" s="28">
        <v>1.0</v>
      </c>
      <c r="CA27" s="30"/>
      <c r="CB27" s="28">
        <v>9.0</v>
      </c>
    </row>
    <row r="28" ht="15.75" customHeight="1">
      <c r="A28" s="28">
        <v>26.0</v>
      </c>
      <c r="B28" s="28"/>
      <c r="C28" s="28">
        <v>1.0</v>
      </c>
      <c r="D28" s="28"/>
      <c r="E28" s="28">
        <v>3.0</v>
      </c>
      <c r="F28" s="28">
        <v>2.0</v>
      </c>
      <c r="G28" s="30">
        <v>2.0</v>
      </c>
      <c r="H28" s="28">
        <v>20.0</v>
      </c>
      <c r="I28" s="4"/>
      <c r="J28" s="28">
        <v>26.0</v>
      </c>
      <c r="K28" s="28"/>
      <c r="L28" s="28">
        <v>1.0</v>
      </c>
      <c r="M28" s="28"/>
      <c r="N28" s="28">
        <v>4.0</v>
      </c>
      <c r="O28" s="28">
        <v>5.0</v>
      </c>
      <c r="P28" s="30">
        <v>1.0</v>
      </c>
      <c r="Q28" s="28">
        <v>10.0</v>
      </c>
      <c r="R28" s="4"/>
      <c r="S28" s="28">
        <v>26.0</v>
      </c>
      <c r="T28" s="28"/>
      <c r="U28" s="28"/>
      <c r="V28" s="28"/>
      <c r="W28" s="28"/>
      <c r="X28" s="28">
        <v>1.0</v>
      </c>
      <c r="Y28" s="30"/>
      <c r="Z28" s="28"/>
      <c r="AA28" s="4"/>
      <c r="AB28" s="4"/>
      <c r="AC28" s="31">
        <v>26.0</v>
      </c>
      <c r="AD28" s="31"/>
      <c r="AE28" s="32">
        <v>1.0</v>
      </c>
      <c r="AF28" s="31"/>
      <c r="AG28" s="31"/>
      <c r="AH28" s="31"/>
      <c r="AI28" s="31"/>
      <c r="AJ28" s="4"/>
      <c r="AK28" s="28">
        <v>26.0</v>
      </c>
      <c r="AL28" s="28">
        <v>1.0</v>
      </c>
      <c r="AM28" s="28"/>
      <c r="AN28" s="28"/>
      <c r="AO28" s="28"/>
      <c r="AP28" s="28">
        <v>1.0</v>
      </c>
      <c r="AQ28" s="30"/>
      <c r="AR28" s="28">
        <v>20.0</v>
      </c>
      <c r="AS28" s="4"/>
      <c r="AT28" s="28">
        <v>26.0</v>
      </c>
      <c r="AU28" s="28"/>
      <c r="AV28" s="28">
        <v>1.0</v>
      </c>
      <c r="AW28" s="28">
        <v>1.0</v>
      </c>
      <c r="AX28" s="28">
        <v>1.0</v>
      </c>
      <c r="AY28" s="28">
        <v>1.0</v>
      </c>
      <c r="AZ28" s="30"/>
      <c r="BA28" s="28">
        <v>25.0</v>
      </c>
      <c r="BB28" s="4"/>
      <c r="BC28" s="28">
        <v>26.0</v>
      </c>
      <c r="BD28" s="28">
        <v>1.0</v>
      </c>
      <c r="BE28" s="28"/>
      <c r="BF28" s="28"/>
      <c r="BG28" s="28"/>
      <c r="BH28" s="28"/>
      <c r="BI28" s="30"/>
      <c r="BJ28" s="28">
        <v>7.0</v>
      </c>
      <c r="BK28" s="4"/>
      <c r="BL28" s="28">
        <v>26.0</v>
      </c>
      <c r="BM28" s="28"/>
      <c r="BN28" s="28"/>
      <c r="BO28" s="28"/>
      <c r="BP28" s="28"/>
      <c r="BQ28" s="28"/>
      <c r="BR28" s="30"/>
      <c r="BS28" s="28">
        <v>5.0</v>
      </c>
      <c r="BT28" s="4"/>
      <c r="BU28" s="28">
        <v>26.0</v>
      </c>
      <c r="BV28" s="28">
        <v>1.0</v>
      </c>
      <c r="BW28" s="28">
        <v>1.0</v>
      </c>
      <c r="BX28" s="28">
        <v>1.0</v>
      </c>
      <c r="BY28" s="28"/>
      <c r="BZ28" s="28">
        <v>1.0</v>
      </c>
      <c r="CA28" s="30"/>
      <c r="CB28" s="28">
        <v>10.0</v>
      </c>
    </row>
    <row r="29" ht="15.75" customHeight="1">
      <c r="A29" s="28">
        <v>27.0</v>
      </c>
      <c r="B29" s="28">
        <v>1.0</v>
      </c>
      <c r="C29" s="28">
        <v>1.0</v>
      </c>
      <c r="D29" s="28"/>
      <c r="E29" s="28">
        <v>3.0</v>
      </c>
      <c r="F29" s="28">
        <v>2.0</v>
      </c>
      <c r="G29" s="30">
        <v>2.0</v>
      </c>
      <c r="H29" s="28">
        <v>18.0</v>
      </c>
      <c r="I29" s="4"/>
      <c r="J29" s="28">
        <v>27.0</v>
      </c>
      <c r="K29" s="28"/>
      <c r="L29" s="28"/>
      <c r="M29" s="28"/>
      <c r="N29" s="28">
        <v>4.0</v>
      </c>
      <c r="O29" s="28">
        <v>5.0</v>
      </c>
      <c r="P29" s="30">
        <v>2.0</v>
      </c>
      <c r="Q29" s="28">
        <v>10.0</v>
      </c>
      <c r="R29" s="4"/>
      <c r="S29" s="28">
        <v>27.0</v>
      </c>
      <c r="T29" s="28"/>
      <c r="U29" s="28"/>
      <c r="V29" s="28"/>
      <c r="W29" s="28"/>
      <c r="X29" s="28">
        <v>1.0</v>
      </c>
      <c r="Y29" s="30"/>
      <c r="Z29" s="28"/>
      <c r="AA29" s="4"/>
      <c r="AB29" s="4"/>
      <c r="AC29" s="31">
        <v>27.0</v>
      </c>
      <c r="AD29" s="31"/>
      <c r="AE29" s="32">
        <v>1.0</v>
      </c>
      <c r="AF29" s="31"/>
      <c r="AG29" s="31"/>
      <c r="AH29" s="31"/>
      <c r="AI29" s="31"/>
      <c r="AJ29" s="4"/>
      <c r="AK29" s="28">
        <v>27.0</v>
      </c>
      <c r="AL29" s="28">
        <v>1.0</v>
      </c>
      <c r="AM29" s="28"/>
      <c r="AN29" s="28"/>
      <c r="AO29" s="28"/>
      <c r="AP29" s="28">
        <v>1.0</v>
      </c>
      <c r="AQ29" s="30"/>
      <c r="AR29" s="28">
        <v>22.0</v>
      </c>
      <c r="AS29" s="4"/>
      <c r="AT29" s="28">
        <v>27.0</v>
      </c>
      <c r="AU29" s="28"/>
      <c r="AV29" s="28">
        <v>1.0</v>
      </c>
      <c r="AW29" s="28">
        <v>1.0</v>
      </c>
      <c r="AX29" s="28">
        <v>1.0</v>
      </c>
      <c r="AY29" s="28">
        <v>2.0</v>
      </c>
      <c r="AZ29" s="30"/>
      <c r="BA29" s="28">
        <v>26.0</v>
      </c>
      <c r="BB29" s="4"/>
      <c r="BC29" s="28">
        <v>27.0</v>
      </c>
      <c r="BD29" s="28">
        <v>1.0</v>
      </c>
      <c r="BE29" s="28"/>
      <c r="BF29" s="28"/>
      <c r="BG29" s="28"/>
      <c r="BH29" s="28"/>
      <c r="BI29" s="30"/>
      <c r="BJ29" s="28">
        <v>10.0</v>
      </c>
      <c r="BK29" s="4"/>
      <c r="BL29" s="28">
        <v>27.0</v>
      </c>
      <c r="BM29" s="28"/>
      <c r="BN29" s="28"/>
      <c r="BO29" s="28"/>
      <c r="BP29" s="28"/>
      <c r="BQ29" s="28"/>
      <c r="BR29" s="30"/>
      <c r="BS29" s="28">
        <v>3.0</v>
      </c>
      <c r="BT29" s="4"/>
      <c r="BU29" s="28">
        <v>27.0</v>
      </c>
      <c r="BV29" s="28">
        <v>1.0</v>
      </c>
      <c r="BW29" s="28">
        <v>1.0</v>
      </c>
      <c r="BX29" s="28">
        <v>1.0</v>
      </c>
      <c r="BY29" s="28"/>
      <c r="BZ29" s="28">
        <v>1.0</v>
      </c>
      <c r="CA29" s="30"/>
      <c r="CB29" s="28">
        <v>14.0</v>
      </c>
    </row>
    <row r="30" ht="15.75" customHeight="1">
      <c r="A30" s="28">
        <v>28.0</v>
      </c>
      <c r="B30" s="28">
        <v>1.0</v>
      </c>
      <c r="C30" s="28">
        <v>2.0</v>
      </c>
      <c r="D30" s="28"/>
      <c r="E30" s="28">
        <v>3.0</v>
      </c>
      <c r="F30" s="28">
        <v>1.0</v>
      </c>
      <c r="G30" s="30">
        <v>2.0</v>
      </c>
      <c r="H30" s="28">
        <v>20.0</v>
      </c>
      <c r="I30" s="4"/>
      <c r="J30" s="28">
        <v>28.0</v>
      </c>
      <c r="K30" s="28"/>
      <c r="L30" s="28"/>
      <c r="M30" s="28"/>
      <c r="N30" s="28">
        <v>3.0</v>
      </c>
      <c r="O30" s="28">
        <v>4.0</v>
      </c>
      <c r="P30" s="30">
        <v>1.0</v>
      </c>
      <c r="Q30" s="28">
        <v>10.0</v>
      </c>
      <c r="R30" s="4"/>
      <c r="S30" s="28">
        <v>28.0</v>
      </c>
      <c r="T30" s="28"/>
      <c r="U30" s="28"/>
      <c r="V30" s="28"/>
      <c r="W30" s="28"/>
      <c r="X30" s="28">
        <v>1.0</v>
      </c>
      <c r="Y30" s="30"/>
      <c r="Z30" s="28"/>
      <c r="AA30" s="4"/>
      <c r="AB30" s="4"/>
      <c r="AC30" s="31">
        <v>28.0</v>
      </c>
      <c r="AD30" s="31"/>
      <c r="AE30" s="32">
        <v>2.0</v>
      </c>
      <c r="AF30" s="31"/>
      <c r="AG30" s="31"/>
      <c r="AH30" s="31"/>
      <c r="AI30" s="31"/>
      <c r="AJ30" s="4"/>
      <c r="AK30" s="28">
        <v>28.0</v>
      </c>
      <c r="AL30" s="28">
        <v>1.0</v>
      </c>
      <c r="AM30" s="28">
        <v>1.0</v>
      </c>
      <c r="AN30" s="28"/>
      <c r="AO30" s="28"/>
      <c r="AP30" s="28">
        <v>1.0</v>
      </c>
      <c r="AQ30" s="30"/>
      <c r="AR30" s="28">
        <v>20.0</v>
      </c>
      <c r="AS30" s="4"/>
      <c r="AT30" s="28">
        <v>28.0</v>
      </c>
      <c r="AU30" s="28">
        <v>3.0</v>
      </c>
      <c r="AV30" s="28">
        <v>1.0</v>
      </c>
      <c r="AW30" s="28">
        <v>1.0</v>
      </c>
      <c r="AX30" s="28">
        <v>1.0</v>
      </c>
      <c r="AY30" s="28">
        <v>3.0</v>
      </c>
      <c r="AZ30" s="30"/>
      <c r="BA30" s="28">
        <v>28.0</v>
      </c>
      <c r="BB30" s="4"/>
      <c r="BC30" s="28">
        <v>28.0</v>
      </c>
      <c r="BD30" s="28"/>
      <c r="BE30" s="28"/>
      <c r="BF30" s="28"/>
      <c r="BG30" s="28"/>
      <c r="BH30" s="28"/>
      <c r="BI30" s="30"/>
      <c r="BJ30" s="28">
        <v>11.0</v>
      </c>
      <c r="BK30" s="4"/>
      <c r="BL30" s="28">
        <v>28.0</v>
      </c>
      <c r="BM30" s="28"/>
      <c r="BN30" s="28"/>
      <c r="BO30" s="28"/>
      <c r="BP30" s="28"/>
      <c r="BQ30" s="28"/>
      <c r="BR30" s="30"/>
      <c r="BS30" s="28">
        <v>6.0</v>
      </c>
      <c r="BT30" s="4"/>
      <c r="BU30" s="28">
        <v>28.0</v>
      </c>
      <c r="BV30" s="28">
        <v>1.0</v>
      </c>
      <c r="BW30" s="28">
        <v>1.0</v>
      </c>
      <c r="BX30" s="28">
        <v>1.0</v>
      </c>
      <c r="BY30" s="28"/>
      <c r="BZ30" s="28">
        <v>1.0</v>
      </c>
      <c r="CA30" s="30"/>
      <c r="CB30" s="28">
        <v>10.0</v>
      </c>
    </row>
    <row r="31" ht="15.75" customHeight="1">
      <c r="A31" s="28">
        <v>29.0</v>
      </c>
      <c r="B31" s="28">
        <v>2.0</v>
      </c>
      <c r="C31" s="28">
        <v>3.0</v>
      </c>
      <c r="D31" s="28"/>
      <c r="E31" s="28">
        <v>3.0</v>
      </c>
      <c r="F31" s="28">
        <v>3.0</v>
      </c>
      <c r="G31" s="30">
        <v>3.0</v>
      </c>
      <c r="H31" s="28">
        <v>20.0</v>
      </c>
      <c r="I31" s="4"/>
      <c r="J31" s="28">
        <v>29.0</v>
      </c>
      <c r="K31" s="28"/>
      <c r="L31" s="28">
        <v>1.0</v>
      </c>
      <c r="M31" s="28"/>
      <c r="N31" s="28">
        <v>2.0</v>
      </c>
      <c r="O31" s="28">
        <v>4.0</v>
      </c>
      <c r="P31" s="30">
        <v>1.0</v>
      </c>
      <c r="Q31" s="28">
        <v>10.0</v>
      </c>
      <c r="R31" s="4"/>
      <c r="S31" s="28">
        <v>29.0</v>
      </c>
      <c r="T31" s="28"/>
      <c r="U31" s="28"/>
      <c r="V31" s="28"/>
      <c r="W31" s="28"/>
      <c r="X31" s="28"/>
      <c r="Y31" s="30"/>
      <c r="Z31" s="28"/>
      <c r="AA31" s="4"/>
      <c r="AB31" s="4"/>
      <c r="AC31" s="31">
        <v>29.0</v>
      </c>
      <c r="AD31" s="31"/>
      <c r="AE31" s="32">
        <v>1.0</v>
      </c>
      <c r="AF31" s="31"/>
      <c r="AG31" s="31"/>
      <c r="AH31" s="31"/>
      <c r="AI31" s="31"/>
      <c r="AJ31" s="4"/>
      <c r="AK31" s="28">
        <v>29.0</v>
      </c>
      <c r="AL31" s="28">
        <v>1.0</v>
      </c>
      <c r="AM31" s="28">
        <v>1.0</v>
      </c>
      <c r="AN31" s="28"/>
      <c r="AO31" s="28"/>
      <c r="AP31" s="28">
        <v>2.0</v>
      </c>
      <c r="AQ31" s="30"/>
      <c r="AR31" s="28">
        <v>21.0</v>
      </c>
      <c r="AS31" s="4"/>
      <c r="AT31" s="28">
        <v>29.0</v>
      </c>
      <c r="AU31" s="28">
        <v>4.0</v>
      </c>
      <c r="AV31" s="28">
        <v>1.0</v>
      </c>
      <c r="AW31" s="28">
        <v>1.0</v>
      </c>
      <c r="AX31" s="28">
        <v>1.0</v>
      </c>
      <c r="AY31" s="28">
        <v>2.0</v>
      </c>
      <c r="AZ31" s="30"/>
      <c r="BA31" s="28">
        <v>24.0</v>
      </c>
      <c r="BB31" s="4"/>
      <c r="BC31" s="28">
        <v>29.0</v>
      </c>
      <c r="BD31" s="28">
        <v>1.0</v>
      </c>
      <c r="BE31" s="28"/>
      <c r="BF31" s="28"/>
      <c r="BG31" s="28"/>
      <c r="BH31" s="28"/>
      <c r="BI31" s="30"/>
      <c r="BJ31" s="28">
        <v>12.0</v>
      </c>
      <c r="BK31" s="4"/>
      <c r="BL31" s="28">
        <v>29.0</v>
      </c>
      <c r="BM31" s="28"/>
      <c r="BN31" s="28"/>
      <c r="BO31" s="28"/>
      <c r="BP31" s="28"/>
      <c r="BQ31" s="28"/>
      <c r="BR31" s="30"/>
      <c r="BS31" s="28">
        <v>8.0</v>
      </c>
      <c r="BT31" s="4"/>
      <c r="BU31" s="28">
        <v>29.0</v>
      </c>
      <c r="BV31" s="28"/>
      <c r="BW31" s="28">
        <v>1.0</v>
      </c>
      <c r="BX31" s="28">
        <v>1.0</v>
      </c>
      <c r="BY31" s="28"/>
      <c r="BZ31" s="28">
        <v>1.0</v>
      </c>
      <c r="CA31" s="30"/>
      <c r="CB31" s="28">
        <v>15.0</v>
      </c>
    </row>
    <row r="32" ht="15.75" customHeight="1">
      <c r="A32" s="28">
        <v>30.0</v>
      </c>
      <c r="B32" s="28">
        <v>1.0</v>
      </c>
      <c r="C32" s="28">
        <v>1.0</v>
      </c>
      <c r="D32" s="28"/>
      <c r="E32" s="28">
        <v>4.0</v>
      </c>
      <c r="F32" s="28">
        <v>2.0</v>
      </c>
      <c r="G32" s="30">
        <v>2.0</v>
      </c>
      <c r="H32" s="28">
        <v>18.0</v>
      </c>
      <c r="I32" s="4"/>
      <c r="J32" s="28">
        <v>30.0</v>
      </c>
      <c r="K32" s="28"/>
      <c r="L32" s="28"/>
      <c r="M32" s="28"/>
      <c r="N32" s="28">
        <v>2.0</v>
      </c>
      <c r="O32" s="28">
        <v>1.0</v>
      </c>
      <c r="P32" s="30">
        <v>1.0</v>
      </c>
      <c r="Q32" s="28">
        <v>10.0</v>
      </c>
      <c r="R32" s="4"/>
      <c r="S32" s="28">
        <v>30.0</v>
      </c>
      <c r="T32" s="28"/>
      <c r="U32" s="28"/>
      <c r="V32" s="28"/>
      <c r="W32" s="28"/>
      <c r="X32" s="28"/>
      <c r="Y32" s="30"/>
      <c r="Z32" s="28"/>
      <c r="AA32" s="4"/>
      <c r="AB32" s="4"/>
      <c r="AC32" s="31">
        <v>30.0</v>
      </c>
      <c r="AD32" s="31"/>
      <c r="AE32" s="31"/>
      <c r="AF32" s="31"/>
      <c r="AG32" s="31"/>
      <c r="AH32" s="31"/>
      <c r="AI32" s="31"/>
      <c r="AJ32" s="4"/>
      <c r="AK32" s="28">
        <v>30.0</v>
      </c>
      <c r="AL32" s="28"/>
      <c r="AM32" s="28">
        <v>1.0</v>
      </c>
      <c r="AN32" s="28"/>
      <c r="AO32" s="28"/>
      <c r="AP32" s="28">
        <v>1.0</v>
      </c>
      <c r="AQ32" s="30"/>
      <c r="AR32" s="28">
        <v>20.0</v>
      </c>
      <c r="AS32" s="4"/>
      <c r="AT32" s="28">
        <v>30.0</v>
      </c>
      <c r="AU32" s="28">
        <v>3.0</v>
      </c>
      <c r="AV32" s="28">
        <v>1.0</v>
      </c>
      <c r="AW32" s="28"/>
      <c r="AX32" s="28">
        <v>1.0</v>
      </c>
      <c r="AY32" s="28"/>
      <c r="AZ32" s="30"/>
      <c r="BA32" s="28">
        <v>24.0</v>
      </c>
      <c r="BB32" s="4"/>
      <c r="BC32" s="28">
        <v>30.0</v>
      </c>
      <c r="BD32" s="28"/>
      <c r="BE32" s="28"/>
      <c r="BF32" s="28"/>
      <c r="BG32" s="28"/>
      <c r="BH32" s="28"/>
      <c r="BI32" s="30"/>
      <c r="BJ32" s="28">
        <v>11.0</v>
      </c>
      <c r="BK32" s="4"/>
      <c r="BL32" s="28">
        <v>30.0</v>
      </c>
      <c r="BM32" s="28"/>
      <c r="BN32" s="28"/>
      <c r="BO32" s="28"/>
      <c r="BP32" s="28"/>
      <c r="BQ32" s="28"/>
      <c r="BR32" s="30"/>
      <c r="BS32" s="28">
        <v>5.0</v>
      </c>
      <c r="BT32" s="4"/>
      <c r="BU32" s="28">
        <v>30.0</v>
      </c>
      <c r="BV32" s="28"/>
      <c r="BW32" s="28">
        <v>1.0</v>
      </c>
      <c r="BX32" s="28">
        <v>1.0</v>
      </c>
      <c r="BY32" s="28"/>
      <c r="BZ32" s="28">
        <v>1.0</v>
      </c>
      <c r="CA32" s="30"/>
      <c r="CB32" s="28">
        <v>8.0</v>
      </c>
    </row>
    <row r="33" ht="15.75" customHeight="1">
      <c r="A33" s="28">
        <v>31.0</v>
      </c>
      <c r="B33" s="28"/>
      <c r="C33" s="28">
        <v>1.0</v>
      </c>
      <c r="D33" s="28"/>
      <c r="E33" s="28">
        <v>3.0</v>
      </c>
      <c r="F33" s="28">
        <v>1.0</v>
      </c>
      <c r="G33" s="30">
        <v>2.0</v>
      </c>
      <c r="H33" s="28">
        <v>18.0</v>
      </c>
      <c r="I33" s="4"/>
      <c r="J33" s="28">
        <v>31.0</v>
      </c>
      <c r="K33" s="28"/>
      <c r="L33" s="28"/>
      <c r="M33" s="28"/>
      <c r="N33" s="28">
        <v>1.0</v>
      </c>
      <c r="O33" s="28"/>
      <c r="P33" s="30">
        <v>1.0</v>
      </c>
      <c r="Q33" s="28">
        <v>10.0</v>
      </c>
      <c r="R33" s="4"/>
      <c r="S33" s="28">
        <v>31.0</v>
      </c>
      <c r="T33" s="28"/>
      <c r="U33" s="28"/>
      <c r="V33" s="28"/>
      <c r="W33" s="28"/>
      <c r="X33" s="28"/>
      <c r="Y33" s="30"/>
      <c r="Z33" s="28"/>
      <c r="AA33" s="4"/>
      <c r="AB33" s="4"/>
      <c r="AC33" s="31">
        <v>31.0</v>
      </c>
      <c r="AD33" s="31"/>
      <c r="AE33" s="31"/>
      <c r="AF33" s="31"/>
      <c r="AG33" s="31"/>
      <c r="AH33" s="31"/>
      <c r="AI33" s="31"/>
      <c r="AJ33" s="4"/>
      <c r="AK33" s="28">
        <v>31.0</v>
      </c>
      <c r="AL33" s="28"/>
      <c r="AM33" s="28"/>
      <c r="AN33" s="28"/>
      <c r="AO33" s="28"/>
      <c r="AP33" s="28">
        <v>1.0</v>
      </c>
      <c r="AQ33" s="30"/>
      <c r="AR33" s="28">
        <v>19.0</v>
      </c>
      <c r="AS33" s="4"/>
      <c r="AT33" s="28">
        <v>31.0</v>
      </c>
      <c r="AU33" s="28">
        <v>3.0</v>
      </c>
      <c r="AV33" s="28"/>
      <c r="AW33" s="28"/>
      <c r="AX33" s="28">
        <v>1.0</v>
      </c>
      <c r="AY33" s="28">
        <v>1.0</v>
      </c>
      <c r="AZ33" s="30">
        <v>1.0</v>
      </c>
      <c r="BA33" s="28">
        <f>SUM(BA3:BA32)</f>
        <v>713</v>
      </c>
      <c r="BB33" s="4"/>
      <c r="BC33" s="28">
        <v>31.0</v>
      </c>
      <c r="BD33" s="28"/>
      <c r="BE33" s="28"/>
      <c r="BF33" s="28"/>
      <c r="BG33" s="28"/>
      <c r="BH33" s="28"/>
      <c r="BI33" s="30"/>
      <c r="BJ33" s="28">
        <v>11.0</v>
      </c>
      <c r="BK33" s="4"/>
      <c r="BL33" s="28">
        <v>31.0</v>
      </c>
      <c r="BM33" s="28"/>
      <c r="BN33" s="28"/>
      <c r="BO33" s="28"/>
      <c r="BP33" s="28"/>
      <c r="BQ33" s="28"/>
      <c r="BR33" s="30"/>
      <c r="BS33" s="28">
        <v>8.0</v>
      </c>
      <c r="BT33" s="4"/>
      <c r="BU33" s="28">
        <v>31.0</v>
      </c>
      <c r="BV33" s="28"/>
      <c r="BW33" s="28"/>
      <c r="BX33" s="28"/>
      <c r="BY33" s="28"/>
      <c r="BZ33" s="28"/>
      <c r="CA33" s="30">
        <v>1.0</v>
      </c>
      <c r="CB33" s="28">
        <v>9.0</v>
      </c>
    </row>
    <row r="34" ht="15.75" customHeight="1">
      <c r="A34" s="4" t="s">
        <v>17</v>
      </c>
      <c r="B34" s="4">
        <f t="shared" ref="B34:H34" si="1">SUM(B3:B33)</f>
        <v>20</v>
      </c>
      <c r="C34" s="4">
        <f t="shared" si="1"/>
        <v>55</v>
      </c>
      <c r="D34" s="4">
        <f t="shared" si="1"/>
        <v>2</v>
      </c>
      <c r="E34" s="4">
        <f t="shared" si="1"/>
        <v>84</v>
      </c>
      <c r="F34" s="4">
        <f t="shared" si="1"/>
        <v>83</v>
      </c>
      <c r="G34" s="4">
        <f t="shared" si="1"/>
        <v>36</v>
      </c>
      <c r="H34" s="4">
        <f t="shared" si="1"/>
        <v>598</v>
      </c>
      <c r="I34" s="4"/>
      <c r="J34" s="4" t="s">
        <v>17</v>
      </c>
      <c r="K34" s="4">
        <f t="shared" ref="K34:Q34" si="2">SUM(K3:K33)</f>
        <v>1</v>
      </c>
      <c r="L34" s="4">
        <f t="shared" si="2"/>
        <v>12</v>
      </c>
      <c r="M34" s="4">
        <f t="shared" si="2"/>
        <v>1</v>
      </c>
      <c r="N34" s="4">
        <f t="shared" si="2"/>
        <v>57</v>
      </c>
      <c r="O34" s="4">
        <f t="shared" si="2"/>
        <v>73</v>
      </c>
      <c r="P34" s="4">
        <f t="shared" si="2"/>
        <v>17</v>
      </c>
      <c r="Q34" s="4">
        <f t="shared" si="2"/>
        <v>303</v>
      </c>
      <c r="R34" s="4"/>
      <c r="S34" s="4" t="s">
        <v>17</v>
      </c>
      <c r="T34" s="4">
        <f t="shared" ref="T34:Z34" si="3">SUM(T3:T33)</f>
        <v>0</v>
      </c>
      <c r="U34" s="4">
        <f t="shared" si="3"/>
        <v>0</v>
      </c>
      <c r="V34" s="4">
        <f t="shared" si="3"/>
        <v>0</v>
      </c>
      <c r="W34" s="4">
        <f t="shared" si="3"/>
        <v>0</v>
      </c>
      <c r="X34" s="4">
        <f t="shared" si="3"/>
        <v>7</v>
      </c>
      <c r="Y34" s="4">
        <f t="shared" si="3"/>
        <v>0</v>
      </c>
      <c r="Z34" s="4">
        <f t="shared" si="3"/>
        <v>0</v>
      </c>
      <c r="AA34" s="4"/>
      <c r="AB34" s="4"/>
      <c r="AC34" s="33"/>
      <c r="AD34" s="34">
        <f t="shared" ref="AD34:AI34" si="4">SUM(AD3:AD33)</f>
        <v>0</v>
      </c>
      <c r="AE34" s="34">
        <f t="shared" si="4"/>
        <v>39</v>
      </c>
      <c r="AF34" s="34">
        <f t="shared" si="4"/>
        <v>0</v>
      </c>
      <c r="AG34" s="34">
        <f t="shared" si="4"/>
        <v>10</v>
      </c>
      <c r="AH34" s="34">
        <f t="shared" si="4"/>
        <v>36</v>
      </c>
      <c r="AI34" s="34">
        <f t="shared" si="4"/>
        <v>17</v>
      </c>
      <c r="AJ34" s="4"/>
      <c r="AK34" s="4"/>
      <c r="AL34" s="4">
        <f t="shared" ref="AL34:AR34" si="5">SUM(AL3:AL33)</f>
        <v>24</v>
      </c>
      <c r="AM34" s="4">
        <f t="shared" si="5"/>
        <v>33</v>
      </c>
      <c r="AN34" s="4">
        <f t="shared" si="5"/>
        <v>8</v>
      </c>
      <c r="AO34" s="4">
        <f t="shared" si="5"/>
        <v>8</v>
      </c>
      <c r="AP34" s="4">
        <f t="shared" si="5"/>
        <v>34</v>
      </c>
      <c r="AQ34" s="4">
        <f t="shared" si="5"/>
        <v>0</v>
      </c>
      <c r="AR34" s="4">
        <f t="shared" si="5"/>
        <v>650</v>
      </c>
      <c r="AS34" s="4"/>
      <c r="AT34" s="4"/>
      <c r="AU34" s="4">
        <f t="shared" ref="AU34:BA34" si="6">SUM(AU3:AU33)</f>
        <v>50</v>
      </c>
      <c r="AV34" s="4">
        <f t="shared" si="6"/>
        <v>28</v>
      </c>
      <c r="AW34" s="4">
        <f t="shared" si="6"/>
        <v>10</v>
      </c>
      <c r="AX34" s="4">
        <f t="shared" si="6"/>
        <v>16</v>
      </c>
      <c r="AY34" s="4">
        <f t="shared" si="6"/>
        <v>25</v>
      </c>
      <c r="AZ34" s="4">
        <f t="shared" si="6"/>
        <v>1</v>
      </c>
      <c r="BA34" s="4">
        <f t="shared" si="6"/>
        <v>1426</v>
      </c>
      <c r="BB34" s="4"/>
      <c r="BC34" s="4"/>
      <c r="BD34" s="4">
        <f t="shared" ref="BD34:BJ34" si="7">SUM(BD3:BD33)</f>
        <v>43</v>
      </c>
      <c r="BE34" s="4">
        <f t="shared" si="7"/>
        <v>0</v>
      </c>
      <c r="BF34" s="4">
        <f t="shared" si="7"/>
        <v>15</v>
      </c>
      <c r="BG34" s="4">
        <f t="shared" si="7"/>
        <v>0</v>
      </c>
      <c r="BH34" s="4">
        <f t="shared" si="7"/>
        <v>17</v>
      </c>
      <c r="BI34" s="4">
        <f t="shared" si="7"/>
        <v>0</v>
      </c>
      <c r="BJ34" s="4">
        <f t="shared" si="7"/>
        <v>303</v>
      </c>
      <c r="BK34" s="4"/>
      <c r="BL34" s="4"/>
      <c r="BM34" s="4">
        <f t="shared" ref="BM34:BS34" si="8">SUM(BM3:BM33)</f>
        <v>15</v>
      </c>
      <c r="BN34" s="4">
        <f t="shared" si="8"/>
        <v>1</v>
      </c>
      <c r="BO34" s="4">
        <f t="shared" si="8"/>
        <v>0</v>
      </c>
      <c r="BP34" s="4">
        <f t="shared" si="8"/>
        <v>2</v>
      </c>
      <c r="BQ34" s="4">
        <f t="shared" si="8"/>
        <v>0</v>
      </c>
      <c r="BR34" s="4">
        <f t="shared" si="8"/>
        <v>2</v>
      </c>
      <c r="BS34" s="4">
        <f t="shared" si="8"/>
        <v>185</v>
      </c>
      <c r="BT34" s="4"/>
      <c r="BU34" s="4"/>
      <c r="BV34" s="4">
        <f t="shared" ref="BV34:CB34" si="9">SUM(BV3:BV33)</f>
        <v>40</v>
      </c>
      <c r="BW34" s="4">
        <f t="shared" si="9"/>
        <v>15</v>
      </c>
      <c r="BX34" s="4">
        <f t="shared" si="9"/>
        <v>7</v>
      </c>
      <c r="BY34" s="4">
        <f t="shared" si="9"/>
        <v>2</v>
      </c>
      <c r="BZ34" s="4">
        <f t="shared" si="9"/>
        <v>9</v>
      </c>
      <c r="CA34" s="4">
        <f t="shared" si="9"/>
        <v>2</v>
      </c>
      <c r="CB34" s="4">
        <f t="shared" si="9"/>
        <v>315</v>
      </c>
    </row>
    <row r="35" ht="15.75" customHeight="1">
      <c r="A35" s="35">
        <v>598.0</v>
      </c>
      <c r="B35" s="4"/>
      <c r="C35" s="4"/>
      <c r="D35" s="4"/>
      <c r="E35" s="4"/>
      <c r="F35" s="4"/>
      <c r="G35" s="4"/>
      <c r="H35" s="4"/>
      <c r="I35" s="4"/>
      <c r="J35" s="35">
        <v>303.0</v>
      </c>
      <c r="K35" s="4"/>
      <c r="L35" s="4"/>
      <c r="M35" s="4"/>
      <c r="N35" s="4"/>
      <c r="O35" s="4"/>
      <c r="P35" s="4"/>
      <c r="Q35" s="4"/>
      <c r="R35" s="35"/>
      <c r="S35" s="35">
        <v>239.0</v>
      </c>
      <c r="T35" s="4"/>
      <c r="U35" s="4"/>
      <c r="V35" s="4"/>
      <c r="W35" s="4"/>
      <c r="X35" s="4"/>
      <c r="Y35" s="4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4"/>
      <c r="AK35" s="35">
        <v>650.0</v>
      </c>
      <c r="AL35" s="4"/>
      <c r="AM35" s="4"/>
      <c r="AN35" s="4"/>
      <c r="AO35" s="4"/>
      <c r="AP35" s="4"/>
      <c r="AQ35" s="4"/>
      <c r="AR35" s="4"/>
      <c r="AS35" s="35"/>
      <c r="AT35" s="35">
        <v>737.0</v>
      </c>
      <c r="AU35" s="4"/>
      <c r="AV35" s="4"/>
      <c r="AW35" s="4"/>
      <c r="AX35" s="4"/>
      <c r="AY35" s="4"/>
      <c r="AZ35" s="4"/>
      <c r="BA35" s="4"/>
      <c r="BB35" s="35"/>
      <c r="BC35" s="35">
        <v>300.0</v>
      </c>
      <c r="BD35" s="4"/>
      <c r="BE35" s="4"/>
      <c r="BF35" s="4"/>
      <c r="BG35" s="4"/>
      <c r="BH35" s="4"/>
      <c r="BI35" s="4"/>
      <c r="BJ35" s="4"/>
      <c r="BK35" s="35"/>
      <c r="BL35" s="35">
        <v>190.0</v>
      </c>
      <c r="BM35" s="4"/>
      <c r="BN35" s="4"/>
      <c r="BO35" s="4"/>
      <c r="BP35" s="4"/>
      <c r="BQ35" s="4"/>
      <c r="BR35" s="4"/>
      <c r="BS35" s="4"/>
      <c r="BT35" s="35"/>
      <c r="BU35" s="35">
        <v>313.0</v>
      </c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10">(B34/$H$34)*1000</f>
        <v>33.44481605</v>
      </c>
      <c r="C36" s="36">
        <f t="shared" si="10"/>
        <v>91.97324415</v>
      </c>
      <c r="D36" s="36">
        <f t="shared" si="10"/>
        <v>3.344481605</v>
      </c>
      <c r="E36" s="36">
        <f t="shared" si="10"/>
        <v>140.4682274</v>
      </c>
      <c r="F36" s="36">
        <f t="shared" si="10"/>
        <v>138.7959866</v>
      </c>
      <c r="G36" s="36">
        <f t="shared" si="10"/>
        <v>60.2006689</v>
      </c>
      <c r="H36" s="36"/>
      <c r="I36" s="36"/>
      <c r="J36" s="4"/>
      <c r="K36" s="36">
        <f t="shared" ref="K36:P36" si="11">(K34/$Q$34)*1000</f>
        <v>3.300330033</v>
      </c>
      <c r="L36" s="36">
        <f t="shared" si="11"/>
        <v>39.6039604</v>
      </c>
      <c r="M36" s="36">
        <f t="shared" si="11"/>
        <v>3.300330033</v>
      </c>
      <c r="N36" s="36">
        <f t="shared" si="11"/>
        <v>188.1188119</v>
      </c>
      <c r="O36" s="36">
        <f t="shared" si="11"/>
        <v>240.9240924</v>
      </c>
      <c r="P36" s="36">
        <f t="shared" si="11"/>
        <v>56.10561056</v>
      </c>
      <c r="Q36" s="36"/>
      <c r="R36" s="4"/>
      <c r="S36" s="4"/>
      <c r="T36" s="36" t="str">
        <f t="shared" ref="T36:Y36" si="12">(T34/$Z$34)*1000</f>
        <v>#DIV/0!</v>
      </c>
      <c r="U36" s="36" t="str">
        <f t="shared" si="12"/>
        <v>#DIV/0!</v>
      </c>
      <c r="V36" s="36" t="str">
        <f t="shared" si="12"/>
        <v>#DIV/0!</v>
      </c>
      <c r="W36" s="36" t="str">
        <f t="shared" si="12"/>
        <v>#DIV/0!</v>
      </c>
      <c r="X36" s="36" t="str">
        <f t="shared" si="12"/>
        <v>#DIV/0!</v>
      </c>
      <c r="Y36" s="36" t="str">
        <f t="shared" si="12"/>
        <v>#DIV/0!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3">(AL34/$AR$34)*1000</f>
        <v>36.92307692</v>
      </c>
      <c r="AM36" s="36">
        <f t="shared" si="13"/>
        <v>50.76923077</v>
      </c>
      <c r="AN36" s="36">
        <f t="shared" si="13"/>
        <v>12.30769231</v>
      </c>
      <c r="AO36" s="36">
        <f t="shared" si="13"/>
        <v>12.30769231</v>
      </c>
      <c r="AP36" s="36">
        <f t="shared" si="13"/>
        <v>52.30769231</v>
      </c>
      <c r="AQ36" s="36">
        <f t="shared" si="13"/>
        <v>0</v>
      </c>
      <c r="AR36" s="4"/>
      <c r="AS36" s="4"/>
      <c r="AT36" s="4"/>
      <c r="AU36" s="36">
        <f t="shared" ref="AU36:AZ36" si="14">(AU34/$BA$34)*1000</f>
        <v>35.0631136</v>
      </c>
      <c r="AV36" s="36">
        <f t="shared" si="14"/>
        <v>19.63534362</v>
      </c>
      <c r="AW36" s="36">
        <f t="shared" si="14"/>
        <v>7.012622721</v>
      </c>
      <c r="AX36" s="36">
        <f t="shared" si="14"/>
        <v>11.22019635</v>
      </c>
      <c r="AY36" s="36">
        <f t="shared" si="14"/>
        <v>17.5315568</v>
      </c>
      <c r="AZ36" s="36">
        <f t="shared" si="14"/>
        <v>0.7012622721</v>
      </c>
      <c r="BA36" s="4"/>
      <c r="BB36" s="4"/>
      <c r="BC36" s="4"/>
      <c r="BD36" s="36">
        <f t="shared" ref="BD36:BI36" si="15">(BD34/$BJ$34)*1000</f>
        <v>141.9141914</v>
      </c>
      <c r="BE36" s="36">
        <f t="shared" si="15"/>
        <v>0</v>
      </c>
      <c r="BF36" s="36">
        <f t="shared" si="15"/>
        <v>49.5049505</v>
      </c>
      <c r="BG36" s="36">
        <f t="shared" si="15"/>
        <v>0</v>
      </c>
      <c r="BH36" s="36">
        <f t="shared" si="15"/>
        <v>56.10561056</v>
      </c>
      <c r="BI36" s="36">
        <f t="shared" si="15"/>
        <v>0</v>
      </c>
      <c r="BJ36" s="4"/>
      <c r="BK36" s="4"/>
      <c r="BL36" s="4"/>
      <c r="BM36" s="36">
        <f t="shared" ref="BM36:BR36" si="16">(BM34/$BS$34)*1000</f>
        <v>81.08108108</v>
      </c>
      <c r="BN36" s="36">
        <f t="shared" si="16"/>
        <v>5.405405405</v>
      </c>
      <c r="BO36" s="36">
        <f t="shared" si="16"/>
        <v>0</v>
      </c>
      <c r="BP36" s="36">
        <f t="shared" si="16"/>
        <v>10.81081081</v>
      </c>
      <c r="BQ36" s="36">
        <f t="shared" si="16"/>
        <v>0</v>
      </c>
      <c r="BR36" s="36">
        <f t="shared" si="16"/>
        <v>10.81081081</v>
      </c>
      <c r="BS36" s="4"/>
      <c r="BT36" s="4"/>
      <c r="BU36" s="4"/>
      <c r="BV36" s="36">
        <f t="shared" ref="BV36:CA36" si="17">(BV34/$CB$34)*1000</f>
        <v>126.984127</v>
      </c>
      <c r="BW36" s="36">
        <f t="shared" si="17"/>
        <v>47.61904762</v>
      </c>
      <c r="BX36" s="36">
        <f t="shared" si="17"/>
        <v>22.22222222</v>
      </c>
      <c r="BY36" s="36">
        <f t="shared" si="17"/>
        <v>6.349206349</v>
      </c>
      <c r="BZ36" s="36">
        <f t="shared" si="17"/>
        <v>28.57142857</v>
      </c>
      <c r="CA36" s="36">
        <f t="shared" si="17"/>
        <v>6.349206349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9">
    <mergeCell ref="BL1:BS1"/>
    <mergeCell ref="BU1:CB1"/>
    <mergeCell ref="A1:H1"/>
    <mergeCell ref="J1:P1"/>
    <mergeCell ref="S1:Z1"/>
    <mergeCell ref="AC1:AI1"/>
    <mergeCell ref="AK1:AR1"/>
    <mergeCell ref="AT1:BA1"/>
    <mergeCell ref="BC1:B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6" width="13.57"/>
    <col customWidth="1" min="47" max="52" width="14.57"/>
    <col customWidth="1" min="53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9"/>
      <c r="J1" s="38" t="s">
        <v>1</v>
      </c>
      <c r="K1" s="11"/>
      <c r="L1" s="11"/>
      <c r="M1" s="11"/>
      <c r="N1" s="11"/>
      <c r="O1" s="11"/>
      <c r="P1" s="11"/>
      <c r="Q1" s="12"/>
      <c r="R1" s="9"/>
      <c r="S1" s="10" t="s">
        <v>2</v>
      </c>
      <c r="T1" s="11"/>
      <c r="U1" s="11"/>
      <c r="V1" s="11"/>
      <c r="W1" s="11"/>
      <c r="X1" s="11"/>
      <c r="Y1" s="11"/>
      <c r="Z1" s="12"/>
      <c r="AA1" s="4"/>
      <c r="AB1" s="4"/>
      <c r="AC1" s="13" t="s">
        <v>3</v>
      </c>
      <c r="AD1" s="6"/>
      <c r="AE1" s="6"/>
      <c r="AF1" s="6"/>
      <c r="AG1" s="6"/>
      <c r="AH1" s="6"/>
      <c r="AI1" s="7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9"/>
      <c r="AT1" s="16" t="s">
        <v>5</v>
      </c>
      <c r="AU1" s="11"/>
      <c r="AV1" s="11"/>
      <c r="AW1" s="11"/>
      <c r="AX1" s="11"/>
      <c r="AY1" s="11"/>
      <c r="AZ1" s="11"/>
      <c r="BA1" s="12"/>
      <c r="BB1" s="9"/>
      <c r="BC1" s="17" t="s">
        <v>6</v>
      </c>
      <c r="BD1" s="11"/>
      <c r="BE1" s="11"/>
      <c r="BF1" s="11"/>
      <c r="BG1" s="11"/>
      <c r="BH1" s="11"/>
      <c r="BI1" s="11"/>
      <c r="BJ1" s="12"/>
      <c r="BK1" s="9"/>
      <c r="BL1" s="18" t="s">
        <v>7</v>
      </c>
      <c r="BM1" s="11"/>
      <c r="BN1" s="11"/>
      <c r="BO1" s="11"/>
      <c r="BP1" s="11"/>
      <c r="BQ1" s="11"/>
      <c r="BR1" s="11"/>
      <c r="BS1" s="12"/>
      <c r="BT1" s="9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3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0" t="s">
        <v>15</v>
      </c>
      <c r="Q2" s="23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2" t="s">
        <v>16</v>
      </c>
      <c r="AA2" s="4"/>
      <c r="AB2" s="4"/>
      <c r="AC2" s="25" t="s">
        <v>9</v>
      </c>
      <c r="AD2" s="25" t="s">
        <v>10</v>
      </c>
      <c r="AE2" s="25" t="s">
        <v>11</v>
      </c>
      <c r="AF2" s="25" t="s">
        <v>12</v>
      </c>
      <c r="AG2" s="25" t="s">
        <v>13</v>
      </c>
      <c r="AH2" s="25" t="s">
        <v>14</v>
      </c>
      <c r="AI2" s="25" t="s">
        <v>15</v>
      </c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6" t="s">
        <v>15</v>
      </c>
      <c r="AR2" s="4" t="s">
        <v>16</v>
      </c>
      <c r="AS2" s="29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6" t="s">
        <v>15</v>
      </c>
      <c r="BA2" s="4" t="s">
        <v>16</v>
      </c>
      <c r="BB2" s="29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6" t="s">
        <v>15</v>
      </c>
      <c r="BJ2" s="4" t="s">
        <v>16</v>
      </c>
      <c r="BK2" s="29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29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39">
        <v>1.0</v>
      </c>
      <c r="C3" s="39">
        <v>1.0</v>
      </c>
      <c r="D3" s="40"/>
      <c r="E3" s="39">
        <v>2.0</v>
      </c>
      <c r="F3" s="39">
        <v>1.0</v>
      </c>
      <c r="G3" s="41">
        <v>1.0</v>
      </c>
      <c r="H3" s="28">
        <v>18.0</v>
      </c>
      <c r="I3" s="4"/>
      <c r="J3" s="28">
        <v>1.0</v>
      </c>
      <c r="K3" s="39"/>
      <c r="L3" s="39"/>
      <c r="M3" s="39"/>
      <c r="N3" s="39">
        <v>3.0</v>
      </c>
      <c r="O3" s="39">
        <v>3.0</v>
      </c>
      <c r="P3" s="41">
        <v>1.0</v>
      </c>
      <c r="Q3" s="28">
        <v>10.0</v>
      </c>
      <c r="R3" s="4"/>
      <c r="S3" s="28">
        <v>1.0</v>
      </c>
      <c r="T3" s="28"/>
      <c r="U3" s="28"/>
      <c r="V3" s="28"/>
      <c r="W3" s="28"/>
      <c r="X3" s="28"/>
      <c r="Y3" s="30"/>
      <c r="Z3" s="28">
        <v>8.0</v>
      </c>
      <c r="AA3" s="4"/>
      <c r="AB3" s="4"/>
      <c r="AC3" s="31">
        <v>1.0</v>
      </c>
      <c r="AD3" s="31"/>
      <c r="AE3" s="31"/>
      <c r="AF3" s="31"/>
      <c r="AG3" s="32">
        <v>1.0</v>
      </c>
      <c r="AH3" s="32">
        <v>3.0</v>
      </c>
      <c r="AI3" s="32">
        <v>2.0</v>
      </c>
      <c r="AJ3" s="4"/>
      <c r="AK3" s="28">
        <v>1.0</v>
      </c>
      <c r="AL3" s="39"/>
      <c r="AM3" s="39">
        <v>1.0</v>
      </c>
      <c r="AN3" s="39"/>
      <c r="AO3" s="40"/>
      <c r="AP3" s="39">
        <v>1.0</v>
      </c>
      <c r="AQ3" s="41"/>
      <c r="AR3" s="28">
        <v>23.0</v>
      </c>
      <c r="AS3" s="4"/>
      <c r="AT3" s="28">
        <v>1.0</v>
      </c>
      <c r="AU3" s="39">
        <v>3.0</v>
      </c>
      <c r="AV3" s="39"/>
      <c r="AW3" s="39"/>
      <c r="AX3" s="39">
        <v>1.0</v>
      </c>
      <c r="AY3" s="39">
        <v>1.0</v>
      </c>
      <c r="AZ3" s="41">
        <v>1.0</v>
      </c>
      <c r="BA3" s="28">
        <v>27.0</v>
      </c>
      <c r="BB3" s="4"/>
      <c r="BC3" s="28">
        <v>1.0</v>
      </c>
      <c r="BD3" s="28"/>
      <c r="BE3" s="28"/>
      <c r="BF3" s="28"/>
      <c r="BG3" s="28"/>
      <c r="BH3" s="28"/>
      <c r="BI3" s="30"/>
      <c r="BJ3" s="28">
        <v>9.0</v>
      </c>
      <c r="BK3" s="4"/>
      <c r="BL3" s="28">
        <v>1.0</v>
      </c>
      <c r="BM3" s="28"/>
      <c r="BN3" s="28"/>
      <c r="BO3" s="28"/>
      <c r="BP3" s="28"/>
      <c r="BQ3" s="28"/>
      <c r="BR3" s="30"/>
      <c r="BS3" s="28">
        <v>7.0</v>
      </c>
      <c r="BT3" s="4"/>
      <c r="BU3" s="28">
        <v>1.0</v>
      </c>
      <c r="BV3" s="28"/>
      <c r="BW3" s="28">
        <v>1.0</v>
      </c>
      <c r="BX3" s="28"/>
      <c r="BY3" s="28">
        <v>1.0</v>
      </c>
      <c r="BZ3" s="28">
        <v>1.0</v>
      </c>
      <c r="CA3" s="30">
        <v>1.0</v>
      </c>
      <c r="CB3" s="28">
        <v>11.0</v>
      </c>
    </row>
    <row r="4" ht="15.75" customHeight="1">
      <c r="A4" s="28">
        <v>2.0</v>
      </c>
      <c r="B4" s="39"/>
      <c r="C4" s="39">
        <v>1.0</v>
      </c>
      <c r="D4" s="40"/>
      <c r="E4" s="40">
        <v>3.0</v>
      </c>
      <c r="F4" s="39">
        <v>2.0</v>
      </c>
      <c r="G4" s="41">
        <v>1.0</v>
      </c>
      <c r="H4" s="28">
        <v>20.0</v>
      </c>
      <c r="I4" s="4"/>
      <c r="J4" s="28">
        <v>2.0</v>
      </c>
      <c r="K4" s="40"/>
      <c r="L4" s="40">
        <v>1.0</v>
      </c>
      <c r="M4" s="39"/>
      <c r="N4" s="39">
        <v>3.0</v>
      </c>
      <c r="O4" s="39">
        <v>3.0</v>
      </c>
      <c r="P4" s="41">
        <v>1.0</v>
      </c>
      <c r="Q4" s="28">
        <v>10.0</v>
      </c>
      <c r="R4" s="4"/>
      <c r="S4" s="28">
        <v>2.0</v>
      </c>
      <c r="T4" s="28"/>
      <c r="U4" s="28"/>
      <c r="V4" s="28"/>
      <c r="W4" s="28"/>
      <c r="X4" s="28"/>
      <c r="Y4" s="30"/>
      <c r="Z4" s="28">
        <v>8.0</v>
      </c>
      <c r="AA4" s="4"/>
      <c r="AB4" s="4"/>
      <c r="AC4" s="31">
        <v>2.0</v>
      </c>
      <c r="AD4" s="31"/>
      <c r="AE4" s="31"/>
      <c r="AF4" s="31"/>
      <c r="AG4" s="32">
        <v>1.0</v>
      </c>
      <c r="AH4" s="32">
        <v>3.0</v>
      </c>
      <c r="AI4" s="32">
        <v>2.0</v>
      </c>
      <c r="AJ4" s="4"/>
      <c r="AK4" s="28">
        <v>2.0</v>
      </c>
      <c r="AL4" s="39"/>
      <c r="AM4" s="39">
        <v>1.0</v>
      </c>
      <c r="AN4" s="40"/>
      <c r="AO4" s="40">
        <v>1.0</v>
      </c>
      <c r="AP4" s="39">
        <v>1.0</v>
      </c>
      <c r="AQ4" s="41"/>
      <c r="AR4" s="28">
        <v>24.0</v>
      </c>
      <c r="AS4" s="4"/>
      <c r="AT4" s="28">
        <v>2.0</v>
      </c>
      <c r="AU4" s="40">
        <v>3.0</v>
      </c>
      <c r="AV4" s="40"/>
      <c r="AW4" s="39"/>
      <c r="AX4" s="39">
        <v>1.0</v>
      </c>
      <c r="AY4" s="39">
        <v>1.0</v>
      </c>
      <c r="AZ4" s="41">
        <v>1.0</v>
      </c>
      <c r="BA4" s="28">
        <v>28.0</v>
      </c>
      <c r="BB4" s="4"/>
      <c r="BC4" s="28">
        <v>2.0</v>
      </c>
      <c r="BD4" s="28">
        <v>1.0</v>
      </c>
      <c r="BE4" s="28"/>
      <c r="BF4" s="28"/>
      <c r="BG4" s="28"/>
      <c r="BH4" s="28"/>
      <c r="BI4" s="30"/>
      <c r="BJ4" s="28">
        <v>9.0</v>
      </c>
      <c r="BK4" s="4"/>
      <c r="BL4" s="28">
        <v>2.0</v>
      </c>
      <c r="BM4" s="28"/>
      <c r="BN4" s="28"/>
      <c r="BO4" s="28"/>
      <c r="BP4" s="28"/>
      <c r="BQ4" s="28"/>
      <c r="BR4" s="30"/>
      <c r="BS4" s="28">
        <v>4.0</v>
      </c>
      <c r="BT4" s="4"/>
      <c r="BU4" s="28">
        <v>2.0</v>
      </c>
      <c r="BV4" s="28"/>
      <c r="BW4" s="28">
        <v>1.0</v>
      </c>
      <c r="BX4" s="28"/>
      <c r="BY4" s="28">
        <v>1.0</v>
      </c>
      <c r="BZ4" s="28"/>
      <c r="CA4" s="30">
        <v>1.0</v>
      </c>
      <c r="CB4" s="28">
        <v>14.0</v>
      </c>
    </row>
    <row r="5" ht="15.75" customHeight="1">
      <c r="A5" s="28">
        <v>3.0</v>
      </c>
      <c r="B5" s="39"/>
      <c r="C5" s="39">
        <v>1.0</v>
      </c>
      <c r="D5" s="40"/>
      <c r="E5" s="39">
        <v>4.0</v>
      </c>
      <c r="F5" s="39">
        <v>2.0</v>
      </c>
      <c r="G5" s="41">
        <v>1.0</v>
      </c>
      <c r="H5" s="28">
        <v>18.0</v>
      </c>
      <c r="I5" s="4"/>
      <c r="J5" s="28">
        <v>3.0</v>
      </c>
      <c r="K5" s="39"/>
      <c r="L5" s="39">
        <v>2.0</v>
      </c>
      <c r="M5" s="40"/>
      <c r="N5" s="39">
        <v>3.0</v>
      </c>
      <c r="O5" s="39">
        <v>2.0</v>
      </c>
      <c r="P5" s="41">
        <v>2.0</v>
      </c>
      <c r="Q5" s="28">
        <v>10.0</v>
      </c>
      <c r="R5" s="4"/>
      <c r="S5" s="28">
        <v>3.0</v>
      </c>
      <c r="T5" s="28"/>
      <c r="U5" s="28"/>
      <c r="V5" s="28"/>
      <c r="W5" s="28"/>
      <c r="X5" s="28"/>
      <c r="Y5" s="30"/>
      <c r="Z5" s="28">
        <v>7.0</v>
      </c>
      <c r="AA5" s="4"/>
      <c r="AB5" s="4"/>
      <c r="AC5" s="31">
        <v>3.0</v>
      </c>
      <c r="AD5" s="31"/>
      <c r="AE5" s="31"/>
      <c r="AF5" s="31"/>
      <c r="AG5" s="32">
        <v>1.0</v>
      </c>
      <c r="AH5" s="32">
        <v>3.0</v>
      </c>
      <c r="AI5" s="32">
        <v>2.0</v>
      </c>
      <c r="AJ5" s="4"/>
      <c r="AK5" s="28">
        <v>3.0</v>
      </c>
      <c r="AL5" s="40"/>
      <c r="AM5" s="39">
        <v>1.0</v>
      </c>
      <c r="AN5" s="40"/>
      <c r="AO5" s="40">
        <v>1.0</v>
      </c>
      <c r="AP5" s="39">
        <v>1.0</v>
      </c>
      <c r="AQ5" s="41"/>
      <c r="AR5" s="28">
        <v>21.0</v>
      </c>
      <c r="AS5" s="4"/>
      <c r="AT5" s="28">
        <v>3.0</v>
      </c>
      <c r="AU5" s="39">
        <v>3.0</v>
      </c>
      <c r="AV5" s="39"/>
      <c r="AW5" s="40"/>
      <c r="AX5" s="39">
        <v>1.0</v>
      </c>
      <c r="AY5" s="39">
        <v>1.0</v>
      </c>
      <c r="AZ5" s="41">
        <v>1.0</v>
      </c>
      <c r="BA5" s="28">
        <v>27.0</v>
      </c>
      <c r="BB5" s="4"/>
      <c r="BC5" s="28">
        <v>3.0</v>
      </c>
      <c r="BD5" s="28">
        <v>1.0</v>
      </c>
      <c r="BE5" s="28"/>
      <c r="BF5" s="28"/>
      <c r="BG5" s="28"/>
      <c r="BH5" s="28"/>
      <c r="BI5" s="30"/>
      <c r="BJ5" s="28">
        <v>7.0</v>
      </c>
      <c r="BK5" s="4"/>
      <c r="BL5" s="28">
        <v>3.0</v>
      </c>
      <c r="BM5" s="28"/>
      <c r="BN5" s="28"/>
      <c r="BO5" s="28"/>
      <c r="BP5" s="28"/>
      <c r="BQ5" s="28"/>
      <c r="BR5" s="30"/>
      <c r="BS5" s="28">
        <v>8.0</v>
      </c>
      <c r="BT5" s="4"/>
      <c r="BU5" s="28">
        <v>3.0</v>
      </c>
      <c r="BV5" s="28"/>
      <c r="BW5" s="28"/>
      <c r="BX5" s="28"/>
      <c r="BY5" s="28">
        <v>1.0</v>
      </c>
      <c r="BZ5" s="28">
        <v>1.0</v>
      </c>
      <c r="CA5" s="30">
        <v>1.0</v>
      </c>
      <c r="CB5" s="28">
        <v>11.0</v>
      </c>
    </row>
    <row r="6" ht="15.75" customHeight="1">
      <c r="A6" s="28">
        <v>4.0</v>
      </c>
      <c r="B6" s="39"/>
      <c r="C6" s="39">
        <v>1.0</v>
      </c>
      <c r="D6" s="40">
        <v>1.0</v>
      </c>
      <c r="E6" s="39">
        <v>4.0</v>
      </c>
      <c r="F6" s="39">
        <v>5.0</v>
      </c>
      <c r="G6" s="41">
        <v>1.0</v>
      </c>
      <c r="H6" s="28">
        <v>19.0</v>
      </c>
      <c r="I6" s="4"/>
      <c r="J6" s="28">
        <v>4.0</v>
      </c>
      <c r="K6" s="40"/>
      <c r="L6" s="39">
        <v>1.0</v>
      </c>
      <c r="M6" s="40"/>
      <c r="N6" s="39">
        <v>2.0</v>
      </c>
      <c r="O6" s="39">
        <v>2.0</v>
      </c>
      <c r="P6" s="41"/>
      <c r="Q6" s="28">
        <v>10.0</v>
      </c>
      <c r="R6" s="4"/>
      <c r="S6" s="28">
        <v>4.0</v>
      </c>
      <c r="T6" s="28"/>
      <c r="U6" s="28"/>
      <c r="V6" s="28"/>
      <c r="W6" s="28"/>
      <c r="X6" s="28"/>
      <c r="Y6" s="30"/>
      <c r="Z6" s="28">
        <v>5.0</v>
      </c>
      <c r="AA6" s="4"/>
      <c r="AB6" s="4"/>
      <c r="AC6" s="31">
        <v>4.0</v>
      </c>
      <c r="AD6" s="31"/>
      <c r="AE6" s="31"/>
      <c r="AF6" s="31"/>
      <c r="AG6" s="31"/>
      <c r="AH6" s="32">
        <v>2.0</v>
      </c>
      <c r="AI6" s="32">
        <v>1.0</v>
      </c>
      <c r="AJ6" s="4"/>
      <c r="AK6" s="28">
        <v>4.0</v>
      </c>
      <c r="AL6" s="40"/>
      <c r="AM6" s="39">
        <v>1.0</v>
      </c>
      <c r="AN6" s="40"/>
      <c r="AO6" s="40">
        <v>1.0</v>
      </c>
      <c r="AP6" s="39">
        <v>1.0</v>
      </c>
      <c r="AQ6" s="41"/>
      <c r="AR6" s="28">
        <v>24.0</v>
      </c>
      <c r="AS6" s="4"/>
      <c r="AT6" s="28">
        <v>4.0</v>
      </c>
      <c r="AU6" s="40">
        <v>1.0</v>
      </c>
      <c r="AV6" s="39"/>
      <c r="AW6" s="40"/>
      <c r="AX6" s="39">
        <v>2.0</v>
      </c>
      <c r="AY6" s="39">
        <v>1.0</v>
      </c>
      <c r="AZ6" s="41">
        <v>1.0</v>
      </c>
      <c r="BA6" s="28">
        <v>23.0</v>
      </c>
      <c r="BB6" s="4"/>
      <c r="BC6" s="28">
        <v>4.0</v>
      </c>
      <c r="BD6" s="28"/>
      <c r="BE6" s="28"/>
      <c r="BF6" s="28"/>
      <c r="BG6" s="28"/>
      <c r="BH6" s="28"/>
      <c r="BI6" s="30"/>
      <c r="BJ6" s="28">
        <v>9.0</v>
      </c>
      <c r="BK6" s="4"/>
      <c r="BL6" s="28">
        <v>4.0</v>
      </c>
      <c r="BM6" s="28"/>
      <c r="BN6" s="28">
        <v>1.0</v>
      </c>
      <c r="BO6" s="28"/>
      <c r="BP6" s="28"/>
      <c r="BQ6" s="28"/>
      <c r="BR6" s="30"/>
      <c r="BS6" s="28">
        <v>7.0</v>
      </c>
      <c r="BT6" s="4"/>
      <c r="BU6" s="28">
        <v>4.0</v>
      </c>
      <c r="BV6" s="28"/>
      <c r="BW6" s="28"/>
      <c r="BX6" s="28"/>
      <c r="BY6" s="28">
        <v>2.0</v>
      </c>
      <c r="BZ6" s="28">
        <v>1.0</v>
      </c>
      <c r="CA6" s="30">
        <v>1.0</v>
      </c>
      <c r="CB6" s="28">
        <v>16.0</v>
      </c>
    </row>
    <row r="7" ht="15.75" customHeight="1">
      <c r="A7" s="28">
        <v>5.0</v>
      </c>
      <c r="B7" s="39"/>
      <c r="C7" s="39">
        <v>1.0</v>
      </c>
      <c r="D7" s="40">
        <v>1.0</v>
      </c>
      <c r="E7" s="39">
        <v>4.0</v>
      </c>
      <c r="F7" s="39">
        <v>4.0</v>
      </c>
      <c r="G7" s="41">
        <v>1.0</v>
      </c>
      <c r="H7" s="28">
        <v>19.0</v>
      </c>
      <c r="I7" s="4"/>
      <c r="J7" s="28">
        <v>5.0</v>
      </c>
      <c r="K7" s="39"/>
      <c r="L7" s="39">
        <v>1.0</v>
      </c>
      <c r="M7" s="40"/>
      <c r="N7" s="39">
        <v>3.0</v>
      </c>
      <c r="O7" s="39">
        <v>3.0</v>
      </c>
      <c r="P7" s="41"/>
      <c r="Q7" s="28">
        <v>9.0</v>
      </c>
      <c r="R7" s="4"/>
      <c r="S7" s="28">
        <v>5.0</v>
      </c>
      <c r="T7" s="28"/>
      <c r="U7" s="28"/>
      <c r="V7" s="28"/>
      <c r="W7" s="28"/>
      <c r="X7" s="28"/>
      <c r="Y7" s="30"/>
      <c r="Z7" s="28">
        <v>5.0</v>
      </c>
      <c r="AA7" s="4"/>
      <c r="AB7" s="4"/>
      <c r="AC7" s="31">
        <v>5.0</v>
      </c>
      <c r="AD7" s="31"/>
      <c r="AE7" s="32">
        <v>2.0</v>
      </c>
      <c r="AF7" s="31"/>
      <c r="AG7" s="31"/>
      <c r="AH7" s="32">
        <v>1.0</v>
      </c>
      <c r="AI7" s="31"/>
      <c r="AJ7" s="4"/>
      <c r="AK7" s="28">
        <v>5.0</v>
      </c>
      <c r="AL7" s="40"/>
      <c r="AM7" s="39"/>
      <c r="AN7" s="40"/>
      <c r="AO7" s="40">
        <v>2.0</v>
      </c>
      <c r="AP7" s="39">
        <v>1.0</v>
      </c>
      <c r="AQ7" s="41"/>
      <c r="AR7" s="28">
        <v>23.0</v>
      </c>
      <c r="AS7" s="4"/>
      <c r="AT7" s="28">
        <v>5.0</v>
      </c>
      <c r="AU7" s="39"/>
      <c r="AV7" s="39">
        <v>1.0</v>
      </c>
      <c r="AW7" s="40"/>
      <c r="AX7" s="39">
        <v>2.0</v>
      </c>
      <c r="AY7" s="39">
        <v>1.0</v>
      </c>
      <c r="AZ7" s="41">
        <v>1.0</v>
      </c>
      <c r="BA7" s="28">
        <v>21.0</v>
      </c>
      <c r="BB7" s="4"/>
      <c r="BC7" s="28">
        <v>5.0</v>
      </c>
      <c r="BD7" s="28"/>
      <c r="BE7" s="28"/>
      <c r="BF7" s="28"/>
      <c r="BG7" s="28"/>
      <c r="BH7" s="28"/>
      <c r="BI7" s="30"/>
      <c r="BJ7" s="28">
        <v>10.0</v>
      </c>
      <c r="BK7" s="4"/>
      <c r="BL7" s="28">
        <v>5.0</v>
      </c>
      <c r="BM7" s="28"/>
      <c r="BN7" s="28"/>
      <c r="BO7" s="28"/>
      <c r="BP7" s="28"/>
      <c r="BQ7" s="28"/>
      <c r="BR7" s="30"/>
      <c r="BS7" s="28">
        <v>14.0</v>
      </c>
      <c r="BT7" s="4"/>
      <c r="BU7" s="28">
        <v>5.0</v>
      </c>
      <c r="BV7" s="28"/>
      <c r="BW7" s="28"/>
      <c r="BX7" s="28"/>
      <c r="BY7" s="28">
        <v>2.0</v>
      </c>
      <c r="BZ7" s="28">
        <v>1.0</v>
      </c>
      <c r="CA7" s="30">
        <v>1.0</v>
      </c>
      <c r="CB7" s="28">
        <v>18.0</v>
      </c>
    </row>
    <row r="8" ht="15.75" customHeight="1">
      <c r="A8" s="28">
        <v>6.0</v>
      </c>
      <c r="B8" s="39"/>
      <c r="C8" s="39"/>
      <c r="D8" s="40">
        <v>1.0</v>
      </c>
      <c r="E8" s="39">
        <v>3.0</v>
      </c>
      <c r="F8" s="39">
        <v>3.0</v>
      </c>
      <c r="G8" s="41">
        <v>2.0</v>
      </c>
      <c r="H8" s="28">
        <v>15.0</v>
      </c>
      <c r="I8" s="4"/>
      <c r="J8" s="28">
        <v>6.0</v>
      </c>
      <c r="K8" s="39"/>
      <c r="L8" s="39"/>
      <c r="M8" s="40"/>
      <c r="N8" s="39">
        <v>2.0</v>
      </c>
      <c r="O8" s="39">
        <v>2.0</v>
      </c>
      <c r="P8" s="41"/>
      <c r="Q8" s="28">
        <v>9.0</v>
      </c>
      <c r="R8" s="4"/>
      <c r="S8" s="28">
        <v>6.0</v>
      </c>
      <c r="T8" s="28"/>
      <c r="U8" s="28"/>
      <c r="V8" s="28"/>
      <c r="W8" s="28"/>
      <c r="X8" s="28">
        <v>1.0</v>
      </c>
      <c r="Y8" s="30"/>
      <c r="Z8" s="28">
        <v>7.0</v>
      </c>
      <c r="AA8" s="4"/>
      <c r="AB8" s="4"/>
      <c r="AC8" s="31">
        <v>6.0</v>
      </c>
      <c r="AD8" s="31"/>
      <c r="AE8" s="32">
        <v>3.0</v>
      </c>
      <c r="AF8" s="31"/>
      <c r="AG8" s="32">
        <v>1.0</v>
      </c>
      <c r="AH8" s="32">
        <v>2.0</v>
      </c>
      <c r="AI8" s="31"/>
      <c r="AJ8" s="4"/>
      <c r="AK8" s="28">
        <v>6.0</v>
      </c>
      <c r="AL8" s="39"/>
      <c r="AM8" s="39"/>
      <c r="AN8" s="40"/>
      <c r="AO8" s="40"/>
      <c r="AP8" s="40">
        <v>1.0</v>
      </c>
      <c r="AQ8" s="41"/>
      <c r="AR8" s="28">
        <v>24.0</v>
      </c>
      <c r="AS8" s="4"/>
      <c r="AT8" s="28">
        <v>6.0</v>
      </c>
      <c r="AU8" s="39"/>
      <c r="AV8" s="39"/>
      <c r="AW8" s="40"/>
      <c r="AX8" s="39">
        <v>2.0</v>
      </c>
      <c r="AY8" s="39">
        <v>1.0</v>
      </c>
      <c r="AZ8" s="41">
        <v>1.0</v>
      </c>
      <c r="BA8" s="28">
        <v>27.0</v>
      </c>
      <c r="BB8" s="4"/>
      <c r="BC8" s="28">
        <v>6.0</v>
      </c>
      <c r="BD8" s="28">
        <v>1.0</v>
      </c>
      <c r="BE8" s="28"/>
      <c r="BF8" s="28"/>
      <c r="BG8" s="28"/>
      <c r="BH8" s="28">
        <v>1.0</v>
      </c>
      <c r="BI8" s="30"/>
      <c r="BJ8" s="28">
        <v>10.0</v>
      </c>
      <c r="BK8" s="4"/>
      <c r="BL8" s="28">
        <v>6.0</v>
      </c>
      <c r="BM8" s="28"/>
      <c r="BN8" s="28"/>
      <c r="BO8" s="28"/>
      <c r="BP8" s="28"/>
      <c r="BQ8" s="28"/>
      <c r="BR8" s="30"/>
      <c r="BS8" s="28">
        <v>9.0</v>
      </c>
      <c r="BT8" s="4"/>
      <c r="BU8" s="28">
        <v>6.0</v>
      </c>
      <c r="BV8" s="28"/>
      <c r="BW8" s="28"/>
      <c r="BX8" s="28"/>
      <c r="BY8" s="28"/>
      <c r="BZ8" s="28"/>
      <c r="CA8" s="30"/>
      <c r="CB8" s="28">
        <v>13.0</v>
      </c>
    </row>
    <row r="9" ht="15.75" customHeight="1">
      <c r="A9" s="28">
        <v>7.0</v>
      </c>
      <c r="B9" s="40">
        <v>1.0</v>
      </c>
      <c r="C9" s="39">
        <v>1.0</v>
      </c>
      <c r="D9" s="40">
        <v>1.0</v>
      </c>
      <c r="E9" s="39">
        <v>2.0</v>
      </c>
      <c r="F9" s="39">
        <v>2.0</v>
      </c>
      <c r="G9" s="41">
        <v>1.0</v>
      </c>
      <c r="H9" s="28">
        <v>16.0</v>
      </c>
      <c r="I9" s="4"/>
      <c r="J9" s="28">
        <v>7.0</v>
      </c>
      <c r="K9" s="39"/>
      <c r="L9" s="39"/>
      <c r="M9" s="40"/>
      <c r="N9" s="39">
        <v>3.0</v>
      </c>
      <c r="O9" s="39">
        <v>3.0</v>
      </c>
      <c r="P9" s="41"/>
      <c r="Q9" s="28">
        <v>9.0</v>
      </c>
      <c r="R9" s="4"/>
      <c r="S9" s="28">
        <v>7.0</v>
      </c>
      <c r="T9" s="28"/>
      <c r="U9" s="28"/>
      <c r="V9" s="28"/>
      <c r="W9" s="28"/>
      <c r="X9" s="28"/>
      <c r="Y9" s="30"/>
      <c r="Z9" s="28">
        <v>6.0</v>
      </c>
      <c r="AA9" s="4"/>
      <c r="AB9" s="4"/>
      <c r="AC9" s="31">
        <v>7.0</v>
      </c>
      <c r="AD9" s="31"/>
      <c r="AE9" s="32">
        <v>2.0</v>
      </c>
      <c r="AF9" s="31"/>
      <c r="AG9" s="32">
        <v>1.0</v>
      </c>
      <c r="AH9" s="32">
        <v>2.0</v>
      </c>
      <c r="AI9" s="32">
        <v>1.0</v>
      </c>
      <c r="AJ9" s="4"/>
      <c r="AK9" s="28">
        <v>7.0</v>
      </c>
      <c r="AL9" s="39"/>
      <c r="AM9" s="39"/>
      <c r="AN9" s="40"/>
      <c r="AO9" s="40"/>
      <c r="AP9" s="40">
        <v>2.0</v>
      </c>
      <c r="AQ9" s="41"/>
      <c r="AR9" s="28">
        <v>24.0</v>
      </c>
      <c r="AS9" s="4"/>
      <c r="AT9" s="28">
        <v>7.0</v>
      </c>
      <c r="AU9" s="39">
        <v>1.0</v>
      </c>
      <c r="AV9" s="39">
        <v>1.0</v>
      </c>
      <c r="AW9" s="40">
        <v>1.0</v>
      </c>
      <c r="AX9" s="39">
        <v>2.0</v>
      </c>
      <c r="AY9" s="39">
        <v>1.0</v>
      </c>
      <c r="AZ9" s="41">
        <v>1.0</v>
      </c>
      <c r="BA9" s="28">
        <v>16.0</v>
      </c>
      <c r="BB9" s="4"/>
      <c r="BC9" s="28">
        <v>7.0</v>
      </c>
      <c r="BD9" s="28">
        <v>1.0</v>
      </c>
      <c r="BE9" s="28"/>
      <c r="BF9" s="28"/>
      <c r="BG9" s="28"/>
      <c r="BH9" s="28">
        <v>1.0</v>
      </c>
      <c r="BI9" s="30"/>
      <c r="BJ9" s="28">
        <v>7.0</v>
      </c>
      <c r="BK9" s="4"/>
      <c r="BL9" s="28">
        <v>7.0</v>
      </c>
      <c r="BM9" s="28"/>
      <c r="BN9" s="28"/>
      <c r="BO9" s="28"/>
      <c r="BP9" s="28"/>
      <c r="BQ9" s="28"/>
      <c r="BR9" s="30"/>
      <c r="BS9" s="28">
        <v>10.0</v>
      </c>
      <c r="BT9" s="4"/>
      <c r="BU9" s="28">
        <v>7.0</v>
      </c>
      <c r="BV9" s="28"/>
      <c r="BW9" s="28"/>
      <c r="BX9" s="28"/>
      <c r="BY9" s="28"/>
      <c r="BZ9" s="28"/>
      <c r="CA9" s="30"/>
      <c r="CB9" s="28">
        <v>13.0</v>
      </c>
    </row>
    <row r="10" ht="15.75" customHeight="1">
      <c r="A10" s="28">
        <v>8.0</v>
      </c>
      <c r="B10" s="40">
        <v>2.0</v>
      </c>
      <c r="C10" s="39"/>
      <c r="D10" s="39">
        <v>1.0</v>
      </c>
      <c r="E10" s="39">
        <v>3.0</v>
      </c>
      <c r="F10" s="39">
        <v>1.0</v>
      </c>
      <c r="G10" s="41">
        <v>1.0</v>
      </c>
      <c r="H10" s="28">
        <v>15.0</v>
      </c>
      <c r="I10" s="4"/>
      <c r="J10" s="28">
        <v>8.0</v>
      </c>
      <c r="K10" s="39"/>
      <c r="L10" s="39"/>
      <c r="M10" s="40"/>
      <c r="N10" s="39">
        <v>1.0</v>
      </c>
      <c r="O10" s="39">
        <v>2.0</v>
      </c>
      <c r="P10" s="41"/>
      <c r="Q10" s="28">
        <v>7.0</v>
      </c>
      <c r="R10" s="4"/>
      <c r="S10" s="28">
        <v>8.0</v>
      </c>
      <c r="T10" s="28"/>
      <c r="U10" s="28"/>
      <c r="V10" s="28"/>
      <c r="W10" s="28"/>
      <c r="X10" s="28">
        <v>1.0</v>
      </c>
      <c r="Y10" s="30"/>
      <c r="Z10" s="28">
        <v>6.0</v>
      </c>
      <c r="AA10" s="4"/>
      <c r="AB10" s="4"/>
      <c r="AC10" s="31">
        <v>8.0</v>
      </c>
      <c r="AD10" s="31"/>
      <c r="AE10" s="32">
        <v>2.0</v>
      </c>
      <c r="AF10" s="31"/>
      <c r="AG10" s="32">
        <v>1.0</v>
      </c>
      <c r="AH10" s="32">
        <v>2.0</v>
      </c>
      <c r="AI10" s="32">
        <v>1.0</v>
      </c>
      <c r="AJ10" s="4"/>
      <c r="AK10" s="28">
        <v>8.0</v>
      </c>
      <c r="AL10" s="40"/>
      <c r="AM10" s="39"/>
      <c r="AN10" s="40"/>
      <c r="AO10" s="40"/>
      <c r="AP10" s="40">
        <v>1.0</v>
      </c>
      <c r="AQ10" s="41"/>
      <c r="AR10" s="28">
        <v>23.0</v>
      </c>
      <c r="AS10" s="4"/>
      <c r="AT10" s="28">
        <v>8.0</v>
      </c>
      <c r="AU10" s="39"/>
      <c r="AV10" s="39">
        <v>2.0</v>
      </c>
      <c r="AW10" s="40">
        <v>1.0</v>
      </c>
      <c r="AX10" s="39">
        <v>1.0</v>
      </c>
      <c r="AY10" s="39">
        <v>1.0</v>
      </c>
      <c r="AZ10" s="41">
        <v>1.0</v>
      </c>
      <c r="BA10" s="28">
        <v>24.0</v>
      </c>
      <c r="BB10" s="4"/>
      <c r="BC10" s="28">
        <v>8.0</v>
      </c>
      <c r="BD10" s="28">
        <v>1.0</v>
      </c>
      <c r="BE10" s="28"/>
      <c r="BF10" s="28"/>
      <c r="BG10" s="28"/>
      <c r="BH10" s="28"/>
      <c r="BI10" s="30"/>
      <c r="BJ10" s="28">
        <v>8.0</v>
      </c>
      <c r="BK10" s="4"/>
      <c r="BL10" s="28">
        <v>8.0</v>
      </c>
      <c r="BM10" s="28"/>
      <c r="BN10" s="28"/>
      <c r="BO10" s="28"/>
      <c r="BP10" s="28"/>
      <c r="BQ10" s="28"/>
      <c r="BR10" s="30"/>
      <c r="BS10" s="28">
        <v>3.0</v>
      </c>
      <c r="BT10" s="4"/>
      <c r="BU10" s="28">
        <v>8.0</v>
      </c>
      <c r="BV10" s="28"/>
      <c r="BW10" s="28"/>
      <c r="BX10" s="28"/>
      <c r="BY10" s="28"/>
      <c r="BZ10" s="28"/>
      <c r="CA10" s="30"/>
      <c r="CB10" s="28">
        <v>16.0</v>
      </c>
    </row>
    <row r="11" ht="15.75" customHeight="1">
      <c r="A11" s="28">
        <v>9.0</v>
      </c>
      <c r="B11" s="40">
        <v>2.0</v>
      </c>
      <c r="C11" s="39">
        <v>1.0</v>
      </c>
      <c r="D11" s="39">
        <v>1.0</v>
      </c>
      <c r="E11" s="39">
        <v>2.0</v>
      </c>
      <c r="F11" s="39">
        <v>1.0</v>
      </c>
      <c r="G11" s="41"/>
      <c r="H11" s="28">
        <v>12.0</v>
      </c>
      <c r="I11" s="4"/>
      <c r="J11" s="28">
        <v>9.0</v>
      </c>
      <c r="K11" s="39"/>
      <c r="L11" s="39"/>
      <c r="M11" s="40"/>
      <c r="N11" s="39">
        <v>1.0</v>
      </c>
      <c r="O11" s="39">
        <v>2.0</v>
      </c>
      <c r="P11" s="41"/>
      <c r="Q11" s="28">
        <v>4.0</v>
      </c>
      <c r="R11" s="4"/>
      <c r="S11" s="28">
        <v>9.0</v>
      </c>
      <c r="T11" s="28"/>
      <c r="U11" s="28">
        <v>1.0</v>
      </c>
      <c r="V11" s="28"/>
      <c r="W11" s="28"/>
      <c r="X11" s="28"/>
      <c r="Y11" s="30"/>
      <c r="Z11" s="28">
        <v>6.0</v>
      </c>
      <c r="AA11" s="4"/>
      <c r="AB11" s="4"/>
      <c r="AC11" s="31">
        <v>9.0</v>
      </c>
      <c r="AD11" s="31"/>
      <c r="AE11" s="32">
        <v>4.0</v>
      </c>
      <c r="AF11" s="31"/>
      <c r="AG11" s="31"/>
      <c r="AH11" s="32">
        <v>1.0</v>
      </c>
      <c r="AI11" s="32">
        <v>1.0</v>
      </c>
      <c r="AJ11" s="4"/>
      <c r="AK11" s="28">
        <v>9.0</v>
      </c>
      <c r="AL11" s="40"/>
      <c r="AM11" s="40"/>
      <c r="AN11" s="40"/>
      <c r="AO11" s="40"/>
      <c r="AP11" s="40">
        <v>2.0</v>
      </c>
      <c r="AQ11" s="41"/>
      <c r="AR11" s="28">
        <v>24.0</v>
      </c>
      <c r="AS11" s="4"/>
      <c r="AT11" s="28">
        <v>9.0</v>
      </c>
      <c r="AU11" s="39"/>
      <c r="AV11" s="39">
        <v>2.0</v>
      </c>
      <c r="AW11" s="40">
        <v>1.0</v>
      </c>
      <c r="AX11" s="39">
        <v>3.0</v>
      </c>
      <c r="AY11" s="39">
        <v>2.0</v>
      </c>
      <c r="AZ11" s="41">
        <v>1.0</v>
      </c>
      <c r="BA11" s="28">
        <v>29.0</v>
      </c>
      <c r="BB11" s="4"/>
      <c r="BC11" s="28">
        <v>9.0</v>
      </c>
      <c r="BD11" s="28">
        <v>1.0</v>
      </c>
      <c r="BE11" s="28"/>
      <c r="BF11" s="28"/>
      <c r="BG11" s="28"/>
      <c r="BH11" s="28"/>
      <c r="BI11" s="30"/>
      <c r="BJ11" s="28">
        <v>9.0</v>
      </c>
      <c r="BK11" s="4"/>
      <c r="BL11" s="28">
        <v>9.0</v>
      </c>
      <c r="BM11" s="28"/>
      <c r="BN11" s="28"/>
      <c r="BO11" s="28"/>
      <c r="BP11" s="28"/>
      <c r="BQ11" s="28"/>
      <c r="BR11" s="30"/>
      <c r="BS11" s="28">
        <v>4.0</v>
      </c>
      <c r="BT11" s="4"/>
      <c r="BU11" s="28">
        <v>9.0</v>
      </c>
      <c r="BV11" s="28">
        <v>1.0</v>
      </c>
      <c r="BW11" s="28"/>
      <c r="BX11" s="28"/>
      <c r="BY11" s="28"/>
      <c r="BZ11" s="28"/>
      <c r="CA11" s="30"/>
      <c r="CB11" s="28">
        <v>14.0</v>
      </c>
    </row>
    <row r="12" ht="15.75" customHeight="1">
      <c r="A12" s="28">
        <v>10.0</v>
      </c>
      <c r="B12" s="39">
        <v>2.0</v>
      </c>
      <c r="C12" s="39">
        <v>1.0</v>
      </c>
      <c r="D12" s="39">
        <v>1.0</v>
      </c>
      <c r="E12" s="39">
        <v>1.0</v>
      </c>
      <c r="F12" s="39">
        <v>2.0</v>
      </c>
      <c r="G12" s="41">
        <v>1.0</v>
      </c>
      <c r="H12" s="28">
        <v>12.0</v>
      </c>
      <c r="I12" s="4"/>
      <c r="J12" s="28">
        <v>10.0</v>
      </c>
      <c r="K12" s="39"/>
      <c r="L12" s="39"/>
      <c r="M12" s="40"/>
      <c r="N12" s="39"/>
      <c r="O12" s="39"/>
      <c r="P12" s="41"/>
      <c r="Q12" s="28">
        <v>6.0</v>
      </c>
      <c r="R12" s="4"/>
      <c r="S12" s="28">
        <v>10.0</v>
      </c>
      <c r="T12" s="28"/>
      <c r="U12" s="28">
        <v>1.0</v>
      </c>
      <c r="V12" s="28">
        <v>1.0</v>
      </c>
      <c r="W12" s="28"/>
      <c r="X12" s="28">
        <v>1.0</v>
      </c>
      <c r="Y12" s="30"/>
      <c r="Z12" s="28">
        <v>7.0</v>
      </c>
      <c r="AA12" s="4"/>
      <c r="AB12" s="4"/>
      <c r="AC12" s="31">
        <v>10.0</v>
      </c>
      <c r="AD12" s="31"/>
      <c r="AE12" s="32">
        <v>6.0</v>
      </c>
      <c r="AF12" s="31"/>
      <c r="AG12" s="31"/>
      <c r="AH12" s="32">
        <v>4.0</v>
      </c>
      <c r="AI12" s="32">
        <v>1.0</v>
      </c>
      <c r="AJ12" s="4"/>
      <c r="AK12" s="28">
        <v>10.0</v>
      </c>
      <c r="AL12" s="40"/>
      <c r="AM12" s="40"/>
      <c r="AN12" s="40"/>
      <c r="AO12" s="40"/>
      <c r="AP12" s="39">
        <v>1.0</v>
      </c>
      <c r="AQ12" s="41"/>
      <c r="AR12" s="28">
        <v>22.0</v>
      </c>
      <c r="AS12" s="4"/>
      <c r="AT12" s="28">
        <v>10.0</v>
      </c>
      <c r="AU12" s="39"/>
      <c r="AV12" s="39">
        <v>1.0</v>
      </c>
      <c r="AW12" s="40">
        <v>1.0</v>
      </c>
      <c r="AX12" s="39">
        <v>3.0</v>
      </c>
      <c r="AY12" s="39">
        <v>2.0</v>
      </c>
      <c r="AZ12" s="41">
        <v>1.0</v>
      </c>
      <c r="BA12" s="28">
        <v>27.0</v>
      </c>
      <c r="BB12" s="4"/>
      <c r="BC12" s="28">
        <v>10.0</v>
      </c>
      <c r="BD12" s="28">
        <v>2.0</v>
      </c>
      <c r="BE12" s="28"/>
      <c r="BF12" s="28"/>
      <c r="BG12" s="28"/>
      <c r="BH12" s="28"/>
      <c r="BI12" s="30"/>
      <c r="BJ12" s="28">
        <v>6.0</v>
      </c>
      <c r="BK12" s="4"/>
      <c r="BL12" s="28">
        <v>10.0</v>
      </c>
      <c r="BM12" s="28"/>
      <c r="BN12" s="28"/>
      <c r="BO12" s="28"/>
      <c r="BP12" s="28"/>
      <c r="BQ12" s="28"/>
      <c r="BR12" s="30"/>
      <c r="BS12" s="28">
        <v>6.0</v>
      </c>
      <c r="BT12" s="4"/>
      <c r="BU12" s="28">
        <v>10.0</v>
      </c>
      <c r="BV12" s="28">
        <v>1.0</v>
      </c>
      <c r="BW12" s="28"/>
      <c r="BX12" s="28"/>
      <c r="BY12" s="28"/>
      <c r="BZ12" s="28"/>
      <c r="CA12" s="30"/>
      <c r="CB12" s="28">
        <v>9.0</v>
      </c>
    </row>
    <row r="13" ht="15.75" customHeight="1">
      <c r="A13" s="28">
        <v>11.0</v>
      </c>
      <c r="B13" s="39">
        <v>2.0</v>
      </c>
      <c r="C13" s="39">
        <v>1.0</v>
      </c>
      <c r="D13" s="40"/>
      <c r="E13" s="40">
        <v>2.0</v>
      </c>
      <c r="F13" s="39">
        <v>3.0</v>
      </c>
      <c r="G13" s="41">
        <v>1.0</v>
      </c>
      <c r="H13" s="28">
        <v>14.0</v>
      </c>
      <c r="I13" s="4"/>
      <c r="J13" s="28">
        <v>11.0</v>
      </c>
      <c r="K13" s="39"/>
      <c r="L13" s="39"/>
      <c r="M13" s="40">
        <v>1.0</v>
      </c>
      <c r="N13" s="40"/>
      <c r="O13" s="39"/>
      <c r="P13" s="41"/>
      <c r="Q13" s="28">
        <v>8.0</v>
      </c>
      <c r="R13" s="4"/>
      <c r="S13" s="28">
        <v>11.0</v>
      </c>
      <c r="T13" s="28"/>
      <c r="U13" s="28">
        <v>1.0</v>
      </c>
      <c r="V13" s="28">
        <v>1.0</v>
      </c>
      <c r="W13" s="28"/>
      <c r="X13" s="28">
        <v>1.0</v>
      </c>
      <c r="Y13" s="30"/>
      <c r="Z13" s="28">
        <v>6.0</v>
      </c>
      <c r="AA13" s="4"/>
      <c r="AB13" s="4"/>
      <c r="AC13" s="31">
        <v>11.0</v>
      </c>
      <c r="AD13" s="31"/>
      <c r="AE13" s="32">
        <v>4.0</v>
      </c>
      <c r="AF13" s="31"/>
      <c r="AG13" s="31"/>
      <c r="AH13" s="32">
        <v>2.0</v>
      </c>
      <c r="AI13" s="31"/>
      <c r="AJ13" s="4"/>
      <c r="AK13" s="28">
        <v>11.0</v>
      </c>
      <c r="AL13" s="40">
        <v>3.0</v>
      </c>
      <c r="AM13" s="40"/>
      <c r="AN13" s="40"/>
      <c r="AO13" s="40">
        <v>1.0</v>
      </c>
      <c r="AP13" s="39">
        <v>1.0</v>
      </c>
      <c r="AQ13" s="41"/>
      <c r="AR13" s="28">
        <v>22.0</v>
      </c>
      <c r="AS13" s="4"/>
      <c r="AT13" s="28">
        <v>11.0</v>
      </c>
      <c r="AU13" s="39">
        <v>1.0</v>
      </c>
      <c r="AV13" s="39">
        <v>1.0</v>
      </c>
      <c r="AW13" s="40">
        <v>1.0</v>
      </c>
      <c r="AX13" s="40">
        <v>3.0</v>
      </c>
      <c r="AY13" s="39">
        <v>3.0</v>
      </c>
      <c r="AZ13" s="41">
        <v>1.0</v>
      </c>
      <c r="BA13" s="28">
        <v>25.0</v>
      </c>
      <c r="BB13" s="4"/>
      <c r="BC13" s="28">
        <v>11.0</v>
      </c>
      <c r="BD13" s="28"/>
      <c r="BE13" s="28"/>
      <c r="BF13" s="28"/>
      <c r="BG13" s="28"/>
      <c r="BH13" s="28"/>
      <c r="BI13" s="30"/>
      <c r="BJ13" s="28">
        <v>7.0</v>
      </c>
      <c r="BK13" s="4"/>
      <c r="BL13" s="28">
        <v>11.0</v>
      </c>
      <c r="BM13" s="28">
        <v>2.0</v>
      </c>
      <c r="BN13" s="28"/>
      <c r="BO13" s="28"/>
      <c r="BP13" s="28"/>
      <c r="BQ13" s="28"/>
      <c r="BR13" s="30"/>
      <c r="BS13" s="28">
        <v>8.0</v>
      </c>
      <c r="BT13" s="4"/>
      <c r="BU13" s="28">
        <v>11.0</v>
      </c>
      <c r="BV13" s="28">
        <v>2.0</v>
      </c>
      <c r="BW13" s="28"/>
      <c r="BX13" s="28"/>
      <c r="BY13" s="28"/>
      <c r="BZ13" s="28"/>
      <c r="CA13" s="30"/>
      <c r="CB13" s="28">
        <v>14.0</v>
      </c>
    </row>
    <row r="14" ht="15.75" customHeight="1">
      <c r="A14" s="28">
        <v>12.0</v>
      </c>
      <c r="B14" s="39"/>
      <c r="C14" s="39">
        <v>1.0</v>
      </c>
      <c r="D14" s="40"/>
      <c r="E14" s="40">
        <v>1.0</v>
      </c>
      <c r="F14" s="39"/>
      <c r="G14" s="41">
        <v>1.0</v>
      </c>
      <c r="H14" s="28">
        <v>15.0</v>
      </c>
      <c r="I14" s="4"/>
      <c r="J14" s="28">
        <v>12.0</v>
      </c>
      <c r="K14" s="39"/>
      <c r="L14" s="39"/>
      <c r="M14" s="40"/>
      <c r="N14" s="40"/>
      <c r="O14" s="39">
        <v>1.0</v>
      </c>
      <c r="P14" s="41"/>
      <c r="Q14" s="28">
        <v>7.0</v>
      </c>
      <c r="R14" s="4"/>
      <c r="S14" s="28">
        <v>12.0</v>
      </c>
      <c r="T14" s="28"/>
      <c r="U14" s="28">
        <v>1.0</v>
      </c>
      <c r="V14" s="28">
        <v>1.0</v>
      </c>
      <c r="W14" s="28"/>
      <c r="X14" s="28">
        <v>1.0</v>
      </c>
      <c r="Y14" s="30"/>
      <c r="Z14" s="28">
        <v>4.0</v>
      </c>
      <c r="AA14" s="4"/>
      <c r="AB14" s="4"/>
      <c r="AC14" s="31">
        <v>12.0</v>
      </c>
      <c r="AD14" s="31"/>
      <c r="AE14" s="32">
        <v>2.0</v>
      </c>
      <c r="AF14" s="31"/>
      <c r="AG14" s="31"/>
      <c r="AH14" s="32">
        <v>2.0</v>
      </c>
      <c r="AI14" s="31"/>
      <c r="AJ14" s="4"/>
      <c r="AK14" s="28">
        <v>12.0</v>
      </c>
      <c r="AL14" s="40">
        <v>2.0</v>
      </c>
      <c r="AM14" s="39"/>
      <c r="AN14" s="40"/>
      <c r="AO14" s="40">
        <v>1.0</v>
      </c>
      <c r="AP14" s="39">
        <v>1.0</v>
      </c>
      <c r="AQ14" s="41"/>
      <c r="AR14" s="28">
        <v>23.0</v>
      </c>
      <c r="AS14" s="4"/>
      <c r="AT14" s="28">
        <v>12.0</v>
      </c>
      <c r="AU14" s="39">
        <v>1.0</v>
      </c>
      <c r="AV14" s="39">
        <v>3.0</v>
      </c>
      <c r="AW14" s="40">
        <v>1.0</v>
      </c>
      <c r="AX14" s="40">
        <v>3.0</v>
      </c>
      <c r="AY14" s="39">
        <v>3.0</v>
      </c>
      <c r="AZ14" s="41">
        <v>1.0</v>
      </c>
      <c r="BA14" s="28">
        <v>23.0</v>
      </c>
      <c r="BB14" s="4"/>
      <c r="BC14" s="28">
        <v>12.0</v>
      </c>
      <c r="BD14" s="28"/>
      <c r="BE14" s="28"/>
      <c r="BF14" s="28"/>
      <c r="BG14" s="28"/>
      <c r="BH14" s="28"/>
      <c r="BI14" s="30"/>
      <c r="BJ14" s="28">
        <v>6.0</v>
      </c>
      <c r="BK14" s="4"/>
      <c r="BL14" s="28">
        <v>12.0</v>
      </c>
      <c r="BM14" s="28">
        <v>4.0</v>
      </c>
      <c r="BN14" s="28"/>
      <c r="BO14" s="28">
        <v>1.0</v>
      </c>
      <c r="BP14" s="28"/>
      <c r="BQ14" s="28"/>
      <c r="BR14" s="30"/>
      <c r="BS14" s="28">
        <v>10.0</v>
      </c>
      <c r="BT14" s="4"/>
      <c r="BU14" s="28">
        <v>12.0</v>
      </c>
      <c r="BV14" s="28">
        <v>3.0</v>
      </c>
      <c r="BW14" s="28"/>
      <c r="BX14" s="28"/>
      <c r="BY14" s="28"/>
      <c r="BZ14" s="28"/>
      <c r="CA14" s="30"/>
      <c r="CB14" s="28">
        <v>12.0</v>
      </c>
    </row>
    <row r="15" ht="15.75" customHeight="1">
      <c r="A15" s="28">
        <v>13.0</v>
      </c>
      <c r="B15" s="39"/>
      <c r="C15" s="39"/>
      <c r="D15" s="40"/>
      <c r="E15" s="40">
        <v>1.0</v>
      </c>
      <c r="F15" s="40">
        <v>2.0</v>
      </c>
      <c r="G15" s="41">
        <v>1.0</v>
      </c>
      <c r="H15" s="28">
        <v>12.0</v>
      </c>
      <c r="I15" s="4"/>
      <c r="J15" s="28">
        <v>13.0</v>
      </c>
      <c r="K15" s="39"/>
      <c r="L15" s="39">
        <v>2.0</v>
      </c>
      <c r="M15" s="40"/>
      <c r="N15" s="40"/>
      <c r="O15" s="39"/>
      <c r="P15" s="41"/>
      <c r="Q15" s="28">
        <v>7.0</v>
      </c>
      <c r="R15" s="4"/>
      <c r="S15" s="28">
        <v>13.0</v>
      </c>
      <c r="T15" s="28"/>
      <c r="U15" s="28">
        <v>1.0</v>
      </c>
      <c r="V15" s="28">
        <v>1.0</v>
      </c>
      <c r="W15" s="28"/>
      <c r="X15" s="28"/>
      <c r="Y15" s="30"/>
      <c r="Z15" s="28">
        <v>3.0</v>
      </c>
      <c r="AA15" s="4"/>
      <c r="AB15" s="4"/>
      <c r="AC15" s="31">
        <v>13.0</v>
      </c>
      <c r="AD15" s="31"/>
      <c r="AE15" s="32">
        <v>2.0</v>
      </c>
      <c r="AF15" s="31"/>
      <c r="AG15" s="31"/>
      <c r="AH15" s="32">
        <v>2.0</v>
      </c>
      <c r="AI15" s="32">
        <v>1.0</v>
      </c>
      <c r="AJ15" s="4"/>
      <c r="AK15" s="28">
        <v>13.0</v>
      </c>
      <c r="AL15" s="40">
        <v>1.0</v>
      </c>
      <c r="AM15" s="39"/>
      <c r="AN15" s="40"/>
      <c r="AO15" s="40"/>
      <c r="AP15" s="39">
        <v>1.0</v>
      </c>
      <c r="AQ15" s="41"/>
      <c r="AR15" s="28">
        <v>22.0</v>
      </c>
      <c r="AS15" s="4"/>
      <c r="AT15" s="28">
        <v>13.0</v>
      </c>
      <c r="AU15" s="39">
        <v>2.0</v>
      </c>
      <c r="AV15" s="39">
        <v>3.0</v>
      </c>
      <c r="AW15" s="40"/>
      <c r="AX15" s="40">
        <v>2.0</v>
      </c>
      <c r="AY15" s="39">
        <v>2.0</v>
      </c>
      <c r="AZ15" s="41"/>
      <c r="BA15" s="28">
        <v>28.0</v>
      </c>
      <c r="BB15" s="4"/>
      <c r="BC15" s="28">
        <v>13.0</v>
      </c>
      <c r="BD15" s="28"/>
      <c r="BE15" s="28"/>
      <c r="BF15" s="28"/>
      <c r="BG15" s="28"/>
      <c r="BH15" s="28"/>
      <c r="BI15" s="30"/>
      <c r="BJ15" s="28">
        <v>8.0</v>
      </c>
      <c r="BK15" s="4"/>
      <c r="BL15" s="28">
        <v>13.0</v>
      </c>
      <c r="BM15" s="28">
        <v>2.0</v>
      </c>
      <c r="BN15" s="28"/>
      <c r="BO15" s="28">
        <v>1.0</v>
      </c>
      <c r="BP15" s="28"/>
      <c r="BQ15" s="28">
        <v>1.0</v>
      </c>
      <c r="BR15" s="30"/>
      <c r="BS15" s="28">
        <v>7.0</v>
      </c>
      <c r="BT15" s="4"/>
      <c r="BU15" s="28">
        <v>13.0</v>
      </c>
      <c r="BV15" s="28">
        <v>1.0</v>
      </c>
      <c r="BW15" s="28"/>
      <c r="BX15" s="28"/>
      <c r="BY15" s="28"/>
      <c r="BZ15" s="28"/>
      <c r="CA15" s="30"/>
      <c r="CB15" s="28">
        <v>10.0</v>
      </c>
    </row>
    <row r="16" ht="15.75" customHeight="1">
      <c r="A16" s="28">
        <v>14.0</v>
      </c>
      <c r="B16" s="39">
        <v>1.0</v>
      </c>
      <c r="C16" s="39"/>
      <c r="D16" s="40"/>
      <c r="E16" s="40"/>
      <c r="F16" s="40"/>
      <c r="G16" s="41"/>
      <c r="H16" s="28">
        <v>12.0</v>
      </c>
      <c r="I16" s="4"/>
      <c r="J16" s="28">
        <v>14.0</v>
      </c>
      <c r="K16" s="40"/>
      <c r="L16" s="39">
        <v>2.0</v>
      </c>
      <c r="M16" s="40"/>
      <c r="N16" s="40"/>
      <c r="O16" s="39"/>
      <c r="P16" s="41"/>
      <c r="Q16" s="28">
        <v>7.0</v>
      </c>
      <c r="R16" s="4"/>
      <c r="S16" s="28">
        <v>14.0</v>
      </c>
      <c r="T16" s="28"/>
      <c r="U16" s="28">
        <v>1.0</v>
      </c>
      <c r="V16" s="28">
        <v>1.0</v>
      </c>
      <c r="W16" s="28"/>
      <c r="X16" s="28">
        <v>1.0</v>
      </c>
      <c r="Y16" s="30"/>
      <c r="Z16" s="28">
        <v>3.0</v>
      </c>
      <c r="AA16" s="4"/>
      <c r="AB16" s="4"/>
      <c r="AC16" s="31">
        <v>14.0</v>
      </c>
      <c r="AD16" s="31"/>
      <c r="AE16" s="32">
        <v>1.0</v>
      </c>
      <c r="AF16" s="31"/>
      <c r="AG16" s="31"/>
      <c r="AH16" s="32">
        <v>2.0</v>
      </c>
      <c r="AI16" s="32">
        <v>1.0</v>
      </c>
      <c r="AJ16" s="4"/>
      <c r="AK16" s="28">
        <v>14.0</v>
      </c>
      <c r="AL16" s="39">
        <v>1.0</v>
      </c>
      <c r="AM16" s="39"/>
      <c r="AN16" s="40"/>
      <c r="AO16" s="40"/>
      <c r="AP16" s="39"/>
      <c r="AQ16" s="41"/>
      <c r="AR16" s="28">
        <v>17.0</v>
      </c>
      <c r="AS16" s="4"/>
      <c r="AT16" s="28">
        <v>14.0</v>
      </c>
      <c r="AU16" s="40">
        <v>2.0</v>
      </c>
      <c r="AV16" s="39">
        <v>3.0</v>
      </c>
      <c r="AW16" s="40"/>
      <c r="AX16" s="40">
        <v>2.0</v>
      </c>
      <c r="AY16" s="39">
        <v>2.0</v>
      </c>
      <c r="AZ16" s="41"/>
      <c r="BA16" s="28">
        <v>26.0</v>
      </c>
      <c r="BB16" s="4"/>
      <c r="BC16" s="28">
        <v>14.0</v>
      </c>
      <c r="BD16" s="28"/>
      <c r="BE16" s="28"/>
      <c r="BF16" s="28"/>
      <c r="BG16" s="28"/>
      <c r="BH16" s="28"/>
      <c r="BI16" s="30"/>
      <c r="BJ16" s="28">
        <v>9.0</v>
      </c>
      <c r="BK16" s="4"/>
      <c r="BL16" s="28">
        <v>14.0</v>
      </c>
      <c r="BM16" s="28">
        <v>1.0</v>
      </c>
      <c r="BN16" s="28"/>
      <c r="BO16" s="28">
        <v>1.0</v>
      </c>
      <c r="BP16" s="28"/>
      <c r="BQ16" s="28">
        <v>1.0</v>
      </c>
      <c r="BR16" s="30"/>
      <c r="BS16" s="28">
        <v>10.0</v>
      </c>
      <c r="BT16" s="4"/>
      <c r="BU16" s="28">
        <v>14.0</v>
      </c>
      <c r="BV16" s="28"/>
      <c r="BW16" s="28"/>
      <c r="BX16" s="28"/>
      <c r="BY16" s="28"/>
      <c r="BZ16" s="28"/>
      <c r="CA16" s="30"/>
      <c r="CB16" s="28">
        <v>12.0</v>
      </c>
    </row>
    <row r="17" ht="15.75" customHeight="1">
      <c r="A17" s="28">
        <v>15.0</v>
      </c>
      <c r="B17" s="39">
        <v>1.0</v>
      </c>
      <c r="C17" s="39">
        <v>1.0</v>
      </c>
      <c r="D17" s="40"/>
      <c r="E17" s="40">
        <v>2.0</v>
      </c>
      <c r="F17" s="39">
        <v>1.0</v>
      </c>
      <c r="G17" s="41"/>
      <c r="H17" s="28">
        <v>13.0</v>
      </c>
      <c r="I17" s="4"/>
      <c r="J17" s="28">
        <v>15.0</v>
      </c>
      <c r="K17" s="40"/>
      <c r="L17" s="39">
        <v>2.0</v>
      </c>
      <c r="M17" s="40"/>
      <c r="N17" s="40"/>
      <c r="O17" s="39"/>
      <c r="P17" s="41"/>
      <c r="Q17" s="28">
        <v>8.0</v>
      </c>
      <c r="R17" s="4"/>
      <c r="S17" s="28">
        <v>15.0</v>
      </c>
      <c r="T17" s="28"/>
      <c r="U17" s="28">
        <v>1.0</v>
      </c>
      <c r="V17" s="28">
        <v>1.0</v>
      </c>
      <c r="W17" s="28"/>
      <c r="X17" s="28">
        <v>2.0</v>
      </c>
      <c r="Y17" s="30"/>
      <c r="Z17" s="28">
        <v>3.0</v>
      </c>
      <c r="AA17" s="4"/>
      <c r="AB17" s="4"/>
      <c r="AC17" s="31">
        <v>15.0</v>
      </c>
      <c r="AD17" s="31"/>
      <c r="AE17" s="32">
        <v>1.0</v>
      </c>
      <c r="AF17" s="31"/>
      <c r="AG17" s="31"/>
      <c r="AH17" s="32">
        <v>1.0</v>
      </c>
      <c r="AI17" s="31"/>
      <c r="AJ17" s="4"/>
      <c r="AK17" s="28">
        <v>15.0</v>
      </c>
      <c r="AL17" s="39">
        <v>1.0</v>
      </c>
      <c r="AM17" s="39">
        <v>1.0</v>
      </c>
      <c r="AN17" s="40"/>
      <c r="AO17" s="40"/>
      <c r="AP17" s="39"/>
      <c r="AQ17" s="41"/>
      <c r="AR17" s="28">
        <v>21.0</v>
      </c>
      <c r="AS17" s="4"/>
      <c r="AT17" s="28">
        <v>15.0</v>
      </c>
      <c r="AU17" s="40">
        <v>4.0</v>
      </c>
      <c r="AV17" s="39">
        <v>2.0</v>
      </c>
      <c r="AW17" s="40"/>
      <c r="AX17" s="40">
        <v>2.0</v>
      </c>
      <c r="AY17" s="39">
        <v>2.0</v>
      </c>
      <c r="AZ17" s="41"/>
      <c r="BA17" s="28">
        <v>27.0</v>
      </c>
      <c r="BB17" s="4"/>
      <c r="BC17" s="28">
        <v>15.0</v>
      </c>
      <c r="BD17" s="28"/>
      <c r="BE17" s="28"/>
      <c r="BF17" s="28"/>
      <c r="BG17" s="28"/>
      <c r="BH17" s="28"/>
      <c r="BI17" s="30"/>
      <c r="BJ17" s="28">
        <v>12.0</v>
      </c>
      <c r="BK17" s="4"/>
      <c r="BL17" s="28">
        <v>15.0</v>
      </c>
      <c r="BM17" s="28">
        <v>1.0</v>
      </c>
      <c r="BN17" s="28"/>
      <c r="BO17" s="28"/>
      <c r="BP17" s="28"/>
      <c r="BQ17" s="28">
        <v>2.0</v>
      </c>
      <c r="BR17" s="30"/>
      <c r="BS17" s="28">
        <v>7.0</v>
      </c>
      <c r="BT17" s="4"/>
      <c r="BU17" s="28">
        <v>15.0</v>
      </c>
      <c r="BV17" s="28">
        <v>1.0</v>
      </c>
      <c r="BW17" s="28"/>
      <c r="BX17" s="28"/>
      <c r="BY17" s="28"/>
      <c r="BZ17" s="28"/>
      <c r="CA17" s="30"/>
      <c r="CB17" s="28">
        <v>10.0</v>
      </c>
    </row>
    <row r="18" ht="15.75" customHeight="1">
      <c r="A18" s="28">
        <v>16.0</v>
      </c>
      <c r="B18" s="39">
        <v>1.0</v>
      </c>
      <c r="C18" s="39">
        <v>1.0</v>
      </c>
      <c r="D18" s="40"/>
      <c r="E18" s="40"/>
      <c r="F18" s="39">
        <v>2.0</v>
      </c>
      <c r="G18" s="41"/>
      <c r="H18" s="28">
        <v>13.0</v>
      </c>
      <c r="I18" s="4"/>
      <c r="J18" s="28">
        <v>16.0</v>
      </c>
      <c r="K18" s="39"/>
      <c r="L18" s="39">
        <v>2.0</v>
      </c>
      <c r="M18" s="40"/>
      <c r="N18" s="40"/>
      <c r="O18" s="39"/>
      <c r="P18" s="41"/>
      <c r="Q18" s="28">
        <v>7.0</v>
      </c>
      <c r="R18" s="4"/>
      <c r="S18" s="28">
        <v>16.0</v>
      </c>
      <c r="T18" s="28"/>
      <c r="U18" s="28">
        <v>1.0</v>
      </c>
      <c r="V18" s="28">
        <v>1.0</v>
      </c>
      <c r="W18" s="28"/>
      <c r="X18" s="28">
        <v>1.0</v>
      </c>
      <c r="Y18" s="30"/>
      <c r="Z18" s="28">
        <v>4.0</v>
      </c>
      <c r="AA18" s="4"/>
      <c r="AB18" s="4"/>
      <c r="AC18" s="31">
        <v>16.0</v>
      </c>
      <c r="AD18" s="31"/>
      <c r="AE18" s="32">
        <v>1.0</v>
      </c>
      <c r="AF18" s="31"/>
      <c r="AG18" s="32">
        <v>1.0</v>
      </c>
      <c r="AH18" s="32">
        <v>1.0</v>
      </c>
      <c r="AI18" s="32">
        <v>1.0</v>
      </c>
      <c r="AJ18" s="4"/>
      <c r="AK18" s="28">
        <v>16.0</v>
      </c>
      <c r="AL18" s="39"/>
      <c r="AM18" s="39">
        <v>2.0</v>
      </c>
      <c r="AN18" s="40">
        <v>2.0</v>
      </c>
      <c r="AO18" s="39"/>
      <c r="AP18" s="39">
        <v>2.0</v>
      </c>
      <c r="AQ18" s="41"/>
      <c r="AR18" s="28">
        <v>20.0</v>
      </c>
      <c r="AS18" s="4"/>
      <c r="AT18" s="28">
        <v>16.0</v>
      </c>
      <c r="AU18" s="39">
        <v>4.0</v>
      </c>
      <c r="AV18" s="39">
        <v>2.0</v>
      </c>
      <c r="AW18" s="40"/>
      <c r="AX18" s="40">
        <v>3.0</v>
      </c>
      <c r="AY18" s="39">
        <v>2.0</v>
      </c>
      <c r="AZ18" s="41"/>
      <c r="BA18" s="28">
        <v>28.0</v>
      </c>
      <c r="BB18" s="4"/>
      <c r="BC18" s="28">
        <v>16.0</v>
      </c>
      <c r="BD18" s="28"/>
      <c r="BE18" s="28"/>
      <c r="BF18" s="28"/>
      <c r="BG18" s="28"/>
      <c r="BH18" s="28"/>
      <c r="BI18" s="30"/>
      <c r="BJ18" s="28">
        <v>8.0</v>
      </c>
      <c r="BK18" s="4"/>
      <c r="BL18" s="28">
        <v>16.0</v>
      </c>
      <c r="BM18" s="28"/>
      <c r="BN18" s="28"/>
      <c r="BO18" s="28"/>
      <c r="BP18" s="28"/>
      <c r="BQ18" s="28">
        <v>2.0</v>
      </c>
      <c r="BR18" s="30"/>
      <c r="BS18" s="28">
        <v>6.0</v>
      </c>
      <c r="BT18" s="4"/>
      <c r="BU18" s="28">
        <v>16.0</v>
      </c>
      <c r="BV18" s="28"/>
      <c r="BW18" s="28"/>
      <c r="BX18" s="28"/>
      <c r="BY18" s="28"/>
      <c r="BZ18" s="28"/>
      <c r="CA18" s="30"/>
      <c r="CB18" s="28">
        <v>12.0</v>
      </c>
    </row>
    <row r="19" ht="15.75" customHeight="1">
      <c r="A19" s="28">
        <v>17.0</v>
      </c>
      <c r="B19" s="39"/>
      <c r="C19" s="39">
        <v>1.0</v>
      </c>
      <c r="D19" s="40"/>
      <c r="E19" s="39"/>
      <c r="F19" s="39">
        <v>1.0</v>
      </c>
      <c r="G19" s="41"/>
      <c r="H19" s="28">
        <v>11.0</v>
      </c>
      <c r="I19" s="4"/>
      <c r="J19" s="28">
        <v>17.0</v>
      </c>
      <c r="K19" s="39"/>
      <c r="L19" s="39">
        <v>1.0</v>
      </c>
      <c r="M19" s="40"/>
      <c r="N19" s="40"/>
      <c r="O19" s="39"/>
      <c r="P19" s="41"/>
      <c r="Q19" s="28">
        <v>7.0</v>
      </c>
      <c r="R19" s="4"/>
      <c r="S19" s="28">
        <v>17.0</v>
      </c>
      <c r="T19" s="28"/>
      <c r="U19" s="28"/>
      <c r="V19" s="28">
        <v>1.0</v>
      </c>
      <c r="W19" s="28"/>
      <c r="X19" s="28">
        <v>1.0</v>
      </c>
      <c r="Y19" s="30"/>
      <c r="Z19" s="28">
        <v>4.0</v>
      </c>
      <c r="AA19" s="4"/>
      <c r="AB19" s="4"/>
      <c r="AC19" s="31">
        <v>17.0</v>
      </c>
      <c r="AD19" s="31"/>
      <c r="AE19" s="32">
        <v>2.0</v>
      </c>
      <c r="AF19" s="31"/>
      <c r="AG19" s="32">
        <v>1.0</v>
      </c>
      <c r="AH19" s="32">
        <v>1.0</v>
      </c>
      <c r="AI19" s="32">
        <v>1.0</v>
      </c>
      <c r="AJ19" s="4"/>
      <c r="AK19" s="28">
        <v>17.0</v>
      </c>
      <c r="AL19" s="39">
        <v>1.0</v>
      </c>
      <c r="AM19" s="39">
        <v>3.0</v>
      </c>
      <c r="AN19" s="40">
        <v>1.0</v>
      </c>
      <c r="AO19" s="39">
        <v>1.0</v>
      </c>
      <c r="AP19" s="39">
        <v>1.0</v>
      </c>
      <c r="AQ19" s="41"/>
      <c r="AR19" s="28">
        <v>24.0</v>
      </c>
      <c r="AS19" s="4"/>
      <c r="AT19" s="28">
        <v>17.0</v>
      </c>
      <c r="AU19" s="39">
        <v>3.0</v>
      </c>
      <c r="AV19" s="39">
        <v>2.0</v>
      </c>
      <c r="AW19" s="40"/>
      <c r="AX19" s="40">
        <v>3.0</v>
      </c>
      <c r="AY19" s="39">
        <v>3.0</v>
      </c>
      <c r="AZ19" s="41"/>
      <c r="BA19" s="28">
        <v>29.0</v>
      </c>
      <c r="BB19" s="4"/>
      <c r="BC19" s="28">
        <v>17.0</v>
      </c>
      <c r="BD19" s="28"/>
      <c r="BE19" s="28"/>
      <c r="BF19" s="28"/>
      <c r="BG19" s="28"/>
      <c r="BH19" s="28"/>
      <c r="BI19" s="30"/>
      <c r="BJ19" s="28">
        <v>8.0</v>
      </c>
      <c r="BK19" s="4"/>
      <c r="BL19" s="28">
        <v>17.0</v>
      </c>
      <c r="BM19" s="28"/>
      <c r="BN19" s="28"/>
      <c r="BO19" s="28"/>
      <c r="BP19" s="28"/>
      <c r="BQ19" s="28">
        <v>2.0</v>
      </c>
      <c r="BR19" s="30"/>
      <c r="BS19" s="28">
        <v>7.0</v>
      </c>
      <c r="BT19" s="4"/>
      <c r="BU19" s="28">
        <v>17.0</v>
      </c>
      <c r="BV19" s="28">
        <v>1.0</v>
      </c>
      <c r="BW19" s="28"/>
      <c r="BX19" s="28"/>
      <c r="BY19" s="28"/>
      <c r="BZ19" s="28"/>
      <c r="CA19" s="30"/>
      <c r="CB19" s="28">
        <v>17.0</v>
      </c>
    </row>
    <row r="20" ht="15.75" customHeight="1">
      <c r="A20" s="28">
        <v>18.0</v>
      </c>
      <c r="B20" s="39">
        <v>1.0</v>
      </c>
      <c r="C20" s="39">
        <v>1.0</v>
      </c>
      <c r="D20" s="40"/>
      <c r="E20" s="39">
        <v>1.0</v>
      </c>
      <c r="F20" s="39">
        <v>2.0</v>
      </c>
      <c r="G20" s="41"/>
      <c r="H20" s="28">
        <v>12.0</v>
      </c>
      <c r="I20" s="4"/>
      <c r="J20" s="28">
        <v>18.0</v>
      </c>
      <c r="K20" s="39">
        <v>1.0</v>
      </c>
      <c r="L20" s="39"/>
      <c r="M20" s="40"/>
      <c r="N20" s="40"/>
      <c r="O20" s="39"/>
      <c r="P20" s="41"/>
      <c r="Q20" s="28">
        <v>7.0</v>
      </c>
      <c r="R20" s="4"/>
      <c r="S20" s="28">
        <v>18.0</v>
      </c>
      <c r="T20" s="28"/>
      <c r="U20" s="28"/>
      <c r="V20" s="28">
        <v>2.0</v>
      </c>
      <c r="W20" s="28"/>
      <c r="X20" s="28"/>
      <c r="Y20" s="30"/>
      <c r="Z20" s="28">
        <v>7.0</v>
      </c>
      <c r="AA20" s="4"/>
      <c r="AB20" s="4"/>
      <c r="AC20" s="31">
        <v>18.0</v>
      </c>
      <c r="AD20" s="31"/>
      <c r="AE20" s="31"/>
      <c r="AF20" s="31"/>
      <c r="AG20" s="32">
        <v>1.0</v>
      </c>
      <c r="AH20" s="32">
        <v>1.0</v>
      </c>
      <c r="AI20" s="32">
        <v>1.0</v>
      </c>
      <c r="AJ20" s="4"/>
      <c r="AK20" s="28">
        <v>18.0</v>
      </c>
      <c r="AL20" s="39">
        <v>1.0</v>
      </c>
      <c r="AM20" s="39">
        <v>2.0</v>
      </c>
      <c r="AN20" s="39"/>
      <c r="AO20" s="39">
        <v>1.0</v>
      </c>
      <c r="AP20" s="39">
        <v>2.0</v>
      </c>
      <c r="AQ20" s="41"/>
      <c r="AR20" s="28">
        <v>21.0</v>
      </c>
      <c r="AS20" s="4"/>
      <c r="AT20" s="28">
        <v>18.0</v>
      </c>
      <c r="AU20" s="39">
        <v>4.0</v>
      </c>
      <c r="AV20" s="39">
        <v>1.0</v>
      </c>
      <c r="AW20" s="40"/>
      <c r="AX20" s="40">
        <v>3.0</v>
      </c>
      <c r="AY20" s="39">
        <v>2.0</v>
      </c>
      <c r="AZ20" s="41"/>
      <c r="BA20" s="28">
        <v>22.0</v>
      </c>
      <c r="BB20" s="4"/>
      <c r="BC20" s="28">
        <v>18.0</v>
      </c>
      <c r="BD20" s="28"/>
      <c r="BE20" s="28"/>
      <c r="BF20" s="28">
        <v>1.0</v>
      </c>
      <c r="BG20" s="28"/>
      <c r="BH20" s="28">
        <v>1.0</v>
      </c>
      <c r="BI20" s="30"/>
      <c r="BJ20" s="28">
        <v>6.0</v>
      </c>
      <c r="BK20" s="4"/>
      <c r="BL20" s="28">
        <v>18.0</v>
      </c>
      <c r="BM20" s="28"/>
      <c r="BN20" s="28"/>
      <c r="BO20" s="28"/>
      <c r="BP20" s="28"/>
      <c r="BQ20" s="28">
        <v>2.0</v>
      </c>
      <c r="BR20" s="30"/>
      <c r="BS20" s="28">
        <v>15.0</v>
      </c>
      <c r="BT20" s="4"/>
      <c r="BU20" s="28">
        <v>18.0</v>
      </c>
      <c r="BV20" s="28">
        <v>1.0</v>
      </c>
      <c r="BW20" s="28"/>
      <c r="BX20" s="28"/>
      <c r="BY20" s="28"/>
      <c r="BZ20" s="28"/>
      <c r="CA20" s="30"/>
      <c r="CB20" s="28">
        <v>18.0</v>
      </c>
    </row>
    <row r="21" ht="15.75" customHeight="1">
      <c r="A21" s="28">
        <v>19.0</v>
      </c>
      <c r="B21" s="39"/>
      <c r="C21" s="39">
        <v>2.0</v>
      </c>
      <c r="D21" s="40"/>
      <c r="E21" s="39">
        <v>1.0</v>
      </c>
      <c r="F21" s="39">
        <v>3.0</v>
      </c>
      <c r="G21" s="41"/>
      <c r="H21" s="28">
        <v>14.0</v>
      </c>
      <c r="I21" s="4"/>
      <c r="J21" s="28">
        <v>19.0</v>
      </c>
      <c r="K21" s="39"/>
      <c r="L21" s="39"/>
      <c r="M21" s="40"/>
      <c r="N21" s="40">
        <v>1.0</v>
      </c>
      <c r="O21" s="39">
        <v>2.0</v>
      </c>
      <c r="P21" s="41"/>
      <c r="Q21" s="28">
        <v>9.0</v>
      </c>
      <c r="R21" s="4"/>
      <c r="S21" s="28">
        <v>19.0</v>
      </c>
      <c r="T21" s="28"/>
      <c r="U21" s="28"/>
      <c r="V21" s="28">
        <v>2.0</v>
      </c>
      <c r="W21" s="28"/>
      <c r="X21" s="28">
        <v>1.0</v>
      </c>
      <c r="Y21" s="30"/>
      <c r="Z21" s="28">
        <v>6.0</v>
      </c>
      <c r="AA21" s="4"/>
      <c r="AB21" s="4"/>
      <c r="AC21" s="31">
        <v>19.0</v>
      </c>
      <c r="AD21" s="31"/>
      <c r="AE21" s="31"/>
      <c r="AF21" s="31"/>
      <c r="AG21" s="32">
        <v>1.0</v>
      </c>
      <c r="AH21" s="32">
        <v>1.0</v>
      </c>
      <c r="AI21" s="32">
        <v>1.0</v>
      </c>
      <c r="AJ21" s="4"/>
      <c r="AK21" s="28">
        <v>19.0</v>
      </c>
      <c r="AL21" s="39">
        <v>1.0</v>
      </c>
      <c r="AM21" s="39">
        <v>1.0</v>
      </c>
      <c r="AN21" s="39"/>
      <c r="AO21" s="39">
        <v>1.0</v>
      </c>
      <c r="AP21" s="39">
        <v>1.0</v>
      </c>
      <c r="AQ21" s="41"/>
      <c r="AR21" s="28">
        <v>22.0</v>
      </c>
      <c r="AS21" s="4"/>
      <c r="AT21" s="28">
        <v>19.0</v>
      </c>
      <c r="AU21" s="39">
        <v>4.0</v>
      </c>
      <c r="AV21" s="39">
        <v>1.0</v>
      </c>
      <c r="AW21" s="40"/>
      <c r="AX21" s="40">
        <v>3.0</v>
      </c>
      <c r="AY21" s="39">
        <v>2.0</v>
      </c>
      <c r="AZ21" s="41"/>
      <c r="BA21" s="28">
        <v>21.0</v>
      </c>
      <c r="BB21" s="4"/>
      <c r="BC21" s="28">
        <v>19.0</v>
      </c>
      <c r="BD21" s="28"/>
      <c r="BE21" s="28"/>
      <c r="BF21" s="28"/>
      <c r="BG21" s="28"/>
      <c r="BH21" s="28"/>
      <c r="BI21" s="30"/>
      <c r="BJ21" s="28">
        <v>8.0</v>
      </c>
      <c r="BK21" s="4"/>
      <c r="BL21" s="28">
        <v>19.0</v>
      </c>
      <c r="BM21" s="28"/>
      <c r="BN21" s="28"/>
      <c r="BO21" s="28"/>
      <c r="BP21" s="28"/>
      <c r="BQ21" s="28">
        <v>2.0</v>
      </c>
      <c r="BR21" s="30"/>
      <c r="BS21" s="28">
        <v>12.0</v>
      </c>
      <c r="BT21" s="4"/>
      <c r="BU21" s="28">
        <v>19.0</v>
      </c>
      <c r="BV21" s="28">
        <v>1.0</v>
      </c>
      <c r="BW21" s="28"/>
      <c r="BX21" s="28"/>
      <c r="BY21" s="28"/>
      <c r="BZ21" s="28"/>
      <c r="CA21" s="30"/>
      <c r="CB21" s="28">
        <v>17.0</v>
      </c>
    </row>
    <row r="22" ht="15.75" customHeight="1">
      <c r="A22" s="28">
        <v>20.0</v>
      </c>
      <c r="B22" s="39">
        <v>1.0</v>
      </c>
      <c r="C22" s="39">
        <v>1.0</v>
      </c>
      <c r="D22" s="40"/>
      <c r="E22" s="39"/>
      <c r="F22" s="39">
        <v>2.0</v>
      </c>
      <c r="G22" s="41"/>
      <c r="H22" s="28">
        <v>16.0</v>
      </c>
      <c r="I22" s="4"/>
      <c r="J22" s="28">
        <v>20.0</v>
      </c>
      <c r="K22" s="39"/>
      <c r="L22" s="39"/>
      <c r="M22" s="40"/>
      <c r="N22" s="40">
        <v>1.0</v>
      </c>
      <c r="O22" s="39">
        <v>2.0</v>
      </c>
      <c r="P22" s="41">
        <v>1.0</v>
      </c>
      <c r="Q22" s="28">
        <v>9.0</v>
      </c>
      <c r="R22" s="4"/>
      <c r="S22" s="28">
        <v>20.0</v>
      </c>
      <c r="T22" s="28"/>
      <c r="U22" s="28"/>
      <c r="V22" s="28">
        <v>2.0</v>
      </c>
      <c r="W22" s="28"/>
      <c r="X22" s="28">
        <v>1.0</v>
      </c>
      <c r="Y22" s="30"/>
      <c r="Z22" s="28">
        <v>6.0</v>
      </c>
      <c r="AA22" s="4"/>
      <c r="AB22" s="4"/>
      <c r="AC22" s="31">
        <v>20.0</v>
      </c>
      <c r="AD22" s="31"/>
      <c r="AE22" s="31"/>
      <c r="AF22" s="31"/>
      <c r="AG22" s="31"/>
      <c r="AH22" s="31"/>
      <c r="AI22" s="31"/>
      <c r="AJ22" s="4"/>
      <c r="AK22" s="28">
        <v>20.0</v>
      </c>
      <c r="AL22" s="39">
        <v>1.0</v>
      </c>
      <c r="AM22" s="39">
        <v>1.0</v>
      </c>
      <c r="AN22" s="39"/>
      <c r="AO22" s="39">
        <v>2.0</v>
      </c>
      <c r="AP22" s="39"/>
      <c r="AQ22" s="41"/>
      <c r="AR22" s="28">
        <v>20.0</v>
      </c>
      <c r="AS22" s="4"/>
      <c r="AT22" s="28">
        <v>20.0</v>
      </c>
      <c r="AU22" s="39">
        <v>2.0</v>
      </c>
      <c r="AV22" s="39">
        <v>1.0</v>
      </c>
      <c r="AW22" s="40"/>
      <c r="AX22" s="40">
        <v>4.0</v>
      </c>
      <c r="AY22" s="39">
        <v>3.0</v>
      </c>
      <c r="AZ22" s="41"/>
      <c r="BA22" s="28">
        <v>21.0</v>
      </c>
      <c r="BB22" s="4"/>
      <c r="BC22" s="28">
        <v>20.0</v>
      </c>
      <c r="BD22" s="28"/>
      <c r="BE22" s="28"/>
      <c r="BF22" s="28"/>
      <c r="BG22" s="28"/>
      <c r="BH22" s="28"/>
      <c r="BI22" s="30"/>
      <c r="BJ22" s="28">
        <v>6.0</v>
      </c>
      <c r="BK22" s="4"/>
      <c r="BL22" s="28">
        <v>20.0</v>
      </c>
      <c r="BM22" s="28">
        <v>1.0</v>
      </c>
      <c r="BN22" s="28"/>
      <c r="BO22" s="28"/>
      <c r="BP22" s="28"/>
      <c r="BQ22" s="28">
        <v>2.0</v>
      </c>
      <c r="BR22" s="30"/>
      <c r="BS22" s="28">
        <v>16.0</v>
      </c>
      <c r="BT22" s="4"/>
      <c r="BU22" s="28">
        <v>20.0</v>
      </c>
      <c r="BV22" s="28">
        <v>1.0</v>
      </c>
      <c r="BW22" s="28"/>
      <c r="BX22" s="28"/>
      <c r="BY22" s="28"/>
      <c r="BZ22" s="28"/>
      <c r="CA22" s="30"/>
      <c r="CB22" s="28">
        <v>16.0</v>
      </c>
    </row>
    <row r="23" ht="15.75" customHeight="1">
      <c r="A23" s="28">
        <v>21.0</v>
      </c>
      <c r="B23" s="40"/>
      <c r="C23" s="39">
        <v>1.0</v>
      </c>
      <c r="D23" s="40"/>
      <c r="E23" s="39">
        <v>1.0</v>
      </c>
      <c r="F23" s="39">
        <v>1.0</v>
      </c>
      <c r="G23" s="41"/>
      <c r="H23" s="28">
        <v>13.0</v>
      </c>
      <c r="I23" s="4"/>
      <c r="J23" s="28">
        <v>21.0</v>
      </c>
      <c r="K23" s="39"/>
      <c r="L23" s="39"/>
      <c r="M23" s="40"/>
      <c r="N23" s="40">
        <v>1.0</v>
      </c>
      <c r="O23" s="39">
        <v>1.0</v>
      </c>
      <c r="P23" s="41">
        <v>3.0</v>
      </c>
      <c r="Q23" s="28">
        <v>9.0</v>
      </c>
      <c r="R23" s="4"/>
      <c r="S23" s="28">
        <v>21.0</v>
      </c>
      <c r="T23" s="28"/>
      <c r="U23" s="28"/>
      <c r="V23" s="28">
        <v>2.0</v>
      </c>
      <c r="W23" s="28"/>
      <c r="X23" s="28">
        <v>1.0</v>
      </c>
      <c r="Y23" s="30"/>
      <c r="Z23" s="28">
        <v>7.0</v>
      </c>
      <c r="AA23" s="4"/>
      <c r="AB23" s="4"/>
      <c r="AC23" s="31">
        <v>21.0</v>
      </c>
      <c r="AD23" s="31"/>
      <c r="AE23" s="31"/>
      <c r="AF23" s="31"/>
      <c r="AG23" s="31"/>
      <c r="AH23" s="31"/>
      <c r="AI23" s="31"/>
      <c r="AJ23" s="4"/>
      <c r="AK23" s="28">
        <v>21.0</v>
      </c>
      <c r="AL23" s="39">
        <v>1.0</v>
      </c>
      <c r="AM23" s="39">
        <v>1.0</v>
      </c>
      <c r="AN23" s="39"/>
      <c r="AO23" s="39">
        <v>1.0</v>
      </c>
      <c r="AP23" s="39"/>
      <c r="AQ23" s="41"/>
      <c r="AR23" s="28">
        <v>19.0</v>
      </c>
      <c r="AS23" s="4"/>
      <c r="AT23" s="28">
        <v>21.0</v>
      </c>
      <c r="AU23" s="39">
        <v>1.0</v>
      </c>
      <c r="AV23" s="39"/>
      <c r="AW23" s="40"/>
      <c r="AX23" s="40">
        <v>5.0</v>
      </c>
      <c r="AY23" s="39">
        <v>3.0</v>
      </c>
      <c r="AZ23" s="41"/>
      <c r="BA23" s="28">
        <v>24.0</v>
      </c>
      <c r="BB23" s="4"/>
      <c r="BC23" s="28">
        <v>21.0</v>
      </c>
      <c r="BD23" s="28"/>
      <c r="BE23" s="28"/>
      <c r="BF23" s="28"/>
      <c r="BG23" s="28"/>
      <c r="BH23" s="28"/>
      <c r="BI23" s="30"/>
      <c r="BJ23" s="28">
        <v>5.0</v>
      </c>
      <c r="BK23" s="4"/>
      <c r="BL23" s="28">
        <v>21.0</v>
      </c>
      <c r="BM23" s="28">
        <v>1.0</v>
      </c>
      <c r="BN23" s="28"/>
      <c r="BO23" s="28"/>
      <c r="BP23" s="28"/>
      <c r="BQ23" s="28"/>
      <c r="BR23" s="30"/>
      <c r="BS23" s="28">
        <v>11.0</v>
      </c>
      <c r="BT23" s="4"/>
      <c r="BU23" s="28">
        <v>21.0</v>
      </c>
      <c r="BV23" s="28">
        <v>2.0</v>
      </c>
      <c r="BW23" s="28"/>
      <c r="BX23" s="28"/>
      <c r="BY23" s="28"/>
      <c r="BZ23" s="28"/>
      <c r="CA23" s="30"/>
      <c r="CB23" s="28">
        <v>13.0</v>
      </c>
    </row>
    <row r="24" ht="15.75" customHeight="1">
      <c r="A24" s="28">
        <v>22.0</v>
      </c>
      <c r="B24" s="40"/>
      <c r="C24" s="39">
        <v>1.0</v>
      </c>
      <c r="D24" s="40"/>
      <c r="E24" s="39">
        <v>1.0</v>
      </c>
      <c r="F24" s="39">
        <v>2.0</v>
      </c>
      <c r="G24" s="41"/>
      <c r="H24" s="28">
        <v>12.0</v>
      </c>
      <c r="I24" s="4"/>
      <c r="J24" s="28">
        <v>22.0</v>
      </c>
      <c r="K24" s="39">
        <v>1.0</v>
      </c>
      <c r="L24" s="39"/>
      <c r="M24" s="40"/>
      <c r="N24" s="40"/>
      <c r="O24" s="39"/>
      <c r="P24" s="41">
        <v>2.0</v>
      </c>
      <c r="Q24" s="28">
        <v>5.0</v>
      </c>
      <c r="R24" s="4"/>
      <c r="S24" s="28">
        <v>22.0</v>
      </c>
      <c r="T24" s="28"/>
      <c r="U24" s="28"/>
      <c r="V24" s="28">
        <v>2.0</v>
      </c>
      <c r="W24" s="28"/>
      <c r="X24" s="28">
        <v>1.0</v>
      </c>
      <c r="Y24" s="30"/>
      <c r="Z24" s="28">
        <v>8.0</v>
      </c>
      <c r="AA24" s="4"/>
      <c r="AB24" s="4"/>
      <c r="AC24" s="31">
        <v>22.0</v>
      </c>
      <c r="AD24" s="31"/>
      <c r="AE24" s="31"/>
      <c r="AF24" s="31"/>
      <c r="AG24" s="31"/>
      <c r="AH24" s="31"/>
      <c r="AI24" s="31"/>
      <c r="AJ24" s="4"/>
      <c r="AK24" s="28">
        <v>22.0</v>
      </c>
      <c r="AL24" s="39"/>
      <c r="AM24" s="39">
        <v>1.0</v>
      </c>
      <c r="AN24" s="39"/>
      <c r="AO24" s="39">
        <v>1.0</v>
      </c>
      <c r="AP24" s="39"/>
      <c r="AQ24" s="41"/>
      <c r="AR24" s="28">
        <v>21.0</v>
      </c>
      <c r="AS24" s="4"/>
      <c r="AT24" s="28">
        <v>22.0</v>
      </c>
      <c r="AU24" s="39"/>
      <c r="AV24" s="39">
        <v>1.0</v>
      </c>
      <c r="AW24" s="40"/>
      <c r="AX24" s="40">
        <v>5.0</v>
      </c>
      <c r="AY24" s="39">
        <v>3.0</v>
      </c>
      <c r="AZ24" s="41"/>
      <c r="BA24" s="28">
        <v>18.0</v>
      </c>
      <c r="BB24" s="4"/>
      <c r="BC24" s="28">
        <v>22.0</v>
      </c>
      <c r="BD24" s="28"/>
      <c r="BE24" s="28"/>
      <c r="BF24" s="28"/>
      <c r="BG24" s="28"/>
      <c r="BH24" s="28"/>
      <c r="BI24" s="30"/>
      <c r="BJ24" s="28">
        <v>4.0</v>
      </c>
      <c r="BK24" s="4"/>
      <c r="BL24" s="28">
        <v>22.0</v>
      </c>
      <c r="BM24" s="28">
        <v>1.0</v>
      </c>
      <c r="BN24" s="28">
        <v>1.0</v>
      </c>
      <c r="BO24" s="28"/>
      <c r="BP24" s="28"/>
      <c r="BQ24" s="28">
        <v>1.0</v>
      </c>
      <c r="BR24" s="30"/>
      <c r="BS24" s="28">
        <v>10.0</v>
      </c>
      <c r="BT24" s="4"/>
      <c r="BU24" s="28">
        <v>22.0</v>
      </c>
      <c r="BV24" s="28">
        <v>1.0</v>
      </c>
      <c r="BW24" s="28"/>
      <c r="BX24" s="28"/>
      <c r="BY24" s="28"/>
      <c r="BZ24" s="28"/>
      <c r="CA24" s="30"/>
      <c r="CB24" s="28">
        <v>16.0</v>
      </c>
    </row>
    <row r="25" ht="15.75" customHeight="1">
      <c r="A25" s="28">
        <v>23.0</v>
      </c>
      <c r="B25" s="40"/>
      <c r="C25" s="39">
        <v>2.0</v>
      </c>
      <c r="D25" s="40"/>
      <c r="E25" s="39">
        <v>3.0</v>
      </c>
      <c r="F25" s="39">
        <v>4.0</v>
      </c>
      <c r="G25" s="41"/>
      <c r="H25" s="28">
        <v>11.0</v>
      </c>
      <c r="I25" s="4"/>
      <c r="J25" s="28">
        <v>23.0</v>
      </c>
      <c r="K25" s="39">
        <v>1.0</v>
      </c>
      <c r="L25" s="39">
        <v>2.0</v>
      </c>
      <c r="M25" s="40"/>
      <c r="N25" s="40"/>
      <c r="O25" s="40">
        <v>2.0</v>
      </c>
      <c r="P25" s="42"/>
      <c r="Q25" s="28">
        <v>7.0</v>
      </c>
      <c r="R25" s="4"/>
      <c r="S25" s="28">
        <v>23.0</v>
      </c>
      <c r="T25" s="28"/>
      <c r="U25" s="28"/>
      <c r="V25" s="28">
        <v>2.0</v>
      </c>
      <c r="W25" s="28"/>
      <c r="X25" s="28"/>
      <c r="Y25" s="30"/>
      <c r="Z25" s="28">
        <v>7.0</v>
      </c>
      <c r="AA25" s="4"/>
      <c r="AB25" s="4"/>
      <c r="AC25" s="31">
        <v>23.0</v>
      </c>
      <c r="AD25" s="31"/>
      <c r="AE25" s="31"/>
      <c r="AF25" s="31"/>
      <c r="AG25" s="31"/>
      <c r="AH25" s="31"/>
      <c r="AI25" s="31"/>
      <c r="AJ25" s="4"/>
      <c r="AK25" s="28">
        <v>23.0</v>
      </c>
      <c r="AL25" s="39"/>
      <c r="AM25" s="39">
        <v>1.0</v>
      </c>
      <c r="AN25" s="39"/>
      <c r="AO25" s="39">
        <v>1.0</v>
      </c>
      <c r="AP25" s="39"/>
      <c r="AQ25" s="41"/>
      <c r="AR25" s="28">
        <v>22.0</v>
      </c>
      <c r="AS25" s="4"/>
      <c r="AT25" s="28">
        <v>23.0</v>
      </c>
      <c r="AU25" s="39"/>
      <c r="AV25" s="39">
        <v>1.0</v>
      </c>
      <c r="AW25" s="40"/>
      <c r="AX25" s="40">
        <v>5.0</v>
      </c>
      <c r="AY25" s="40">
        <v>4.0</v>
      </c>
      <c r="AZ25" s="42"/>
      <c r="BA25" s="28">
        <v>25.0</v>
      </c>
      <c r="BB25" s="4"/>
      <c r="BC25" s="28">
        <v>23.0</v>
      </c>
      <c r="BD25" s="28">
        <v>1.0</v>
      </c>
      <c r="BE25" s="28"/>
      <c r="BF25" s="28"/>
      <c r="BG25" s="28"/>
      <c r="BH25" s="28"/>
      <c r="BI25" s="30"/>
      <c r="BJ25" s="28">
        <v>7.0</v>
      </c>
      <c r="BK25" s="4"/>
      <c r="BL25" s="28">
        <v>23.0</v>
      </c>
      <c r="BM25" s="28">
        <v>2.0</v>
      </c>
      <c r="BN25" s="28">
        <v>2.0</v>
      </c>
      <c r="BO25" s="28"/>
      <c r="BP25" s="28"/>
      <c r="BQ25" s="28">
        <v>1.0</v>
      </c>
      <c r="BR25" s="30"/>
      <c r="BS25" s="28">
        <v>11.0</v>
      </c>
      <c r="BT25" s="4"/>
      <c r="BU25" s="28">
        <v>23.0</v>
      </c>
      <c r="BV25" s="28">
        <v>1.0</v>
      </c>
      <c r="BW25" s="28"/>
      <c r="BX25" s="28"/>
      <c r="BY25" s="28"/>
      <c r="BZ25" s="28"/>
      <c r="CA25" s="30"/>
      <c r="CB25" s="28">
        <v>13.0</v>
      </c>
    </row>
    <row r="26" ht="15.75" customHeight="1">
      <c r="A26" s="28">
        <v>24.0</v>
      </c>
      <c r="B26" s="40">
        <v>1.0</v>
      </c>
      <c r="C26" s="39">
        <v>1.0</v>
      </c>
      <c r="D26" s="40">
        <v>2.0</v>
      </c>
      <c r="E26" s="39">
        <v>2.0</v>
      </c>
      <c r="F26" s="39">
        <v>6.0</v>
      </c>
      <c r="G26" s="41"/>
      <c r="H26" s="28">
        <v>14.0</v>
      </c>
      <c r="I26" s="4"/>
      <c r="J26" s="28">
        <v>24.0</v>
      </c>
      <c r="K26" s="39"/>
      <c r="L26" s="39">
        <v>2.0</v>
      </c>
      <c r="M26" s="40"/>
      <c r="N26" s="40">
        <v>1.0</v>
      </c>
      <c r="O26" s="40">
        <v>2.0</v>
      </c>
      <c r="P26" s="41"/>
      <c r="Q26" s="28">
        <v>8.0</v>
      </c>
      <c r="R26" s="4"/>
      <c r="S26" s="28">
        <v>24.0</v>
      </c>
      <c r="T26" s="28"/>
      <c r="U26" s="28"/>
      <c r="V26" s="28">
        <v>2.0</v>
      </c>
      <c r="W26" s="28"/>
      <c r="X26" s="28">
        <v>1.0</v>
      </c>
      <c r="Y26" s="30"/>
      <c r="Z26" s="28">
        <v>7.0</v>
      </c>
      <c r="AA26" s="4"/>
      <c r="AB26" s="4"/>
      <c r="AC26" s="31">
        <v>24.0</v>
      </c>
      <c r="AD26" s="31"/>
      <c r="AE26" s="32">
        <v>1.0</v>
      </c>
      <c r="AF26" s="31"/>
      <c r="AG26" s="31"/>
      <c r="AH26" s="31"/>
      <c r="AI26" s="31"/>
      <c r="AJ26" s="4"/>
      <c r="AK26" s="28">
        <v>24.0</v>
      </c>
      <c r="AL26" s="39"/>
      <c r="AM26" s="39">
        <v>1.0</v>
      </c>
      <c r="AN26" s="39"/>
      <c r="AO26" s="39">
        <v>2.0</v>
      </c>
      <c r="AP26" s="39"/>
      <c r="AQ26" s="41"/>
      <c r="AR26" s="28">
        <v>22.0</v>
      </c>
      <c r="AS26" s="4"/>
      <c r="AT26" s="28">
        <v>24.0</v>
      </c>
      <c r="AU26" s="39"/>
      <c r="AV26" s="39">
        <v>1.0</v>
      </c>
      <c r="AW26" s="40"/>
      <c r="AX26" s="40">
        <v>4.0</v>
      </c>
      <c r="AY26" s="40">
        <v>3.0</v>
      </c>
      <c r="AZ26" s="41"/>
      <c r="BA26" s="28">
        <v>26.0</v>
      </c>
      <c r="BB26" s="4"/>
      <c r="BC26" s="28">
        <v>24.0</v>
      </c>
      <c r="BD26" s="28">
        <v>1.0</v>
      </c>
      <c r="BE26" s="28"/>
      <c r="BF26" s="28"/>
      <c r="BG26" s="28"/>
      <c r="BH26" s="28"/>
      <c r="BI26" s="30"/>
      <c r="BJ26" s="28">
        <v>11.0</v>
      </c>
      <c r="BK26" s="4"/>
      <c r="BL26" s="28">
        <v>24.0</v>
      </c>
      <c r="BM26" s="28">
        <v>4.0</v>
      </c>
      <c r="BN26" s="28">
        <v>2.0</v>
      </c>
      <c r="BO26" s="28"/>
      <c r="BP26" s="28"/>
      <c r="BQ26" s="28">
        <v>1.0</v>
      </c>
      <c r="BR26" s="30"/>
      <c r="BS26" s="28">
        <v>13.0</v>
      </c>
      <c r="BT26" s="4"/>
      <c r="BU26" s="28">
        <v>24.0</v>
      </c>
      <c r="BV26" s="28">
        <v>1.0</v>
      </c>
      <c r="BW26" s="28"/>
      <c r="BX26" s="28"/>
      <c r="BY26" s="28"/>
      <c r="BZ26" s="28"/>
      <c r="CA26" s="30"/>
      <c r="CB26" s="28">
        <v>15.0</v>
      </c>
    </row>
    <row r="27" ht="15.75" customHeight="1">
      <c r="A27" s="28">
        <v>25.0</v>
      </c>
      <c r="B27" s="39">
        <v>1.0</v>
      </c>
      <c r="C27" s="39">
        <v>1.0</v>
      </c>
      <c r="D27" s="40">
        <v>1.0</v>
      </c>
      <c r="E27" s="43">
        <v>3.0</v>
      </c>
      <c r="F27" s="43">
        <v>7.0</v>
      </c>
      <c r="G27" s="44"/>
      <c r="H27" s="28">
        <v>15.0</v>
      </c>
      <c r="I27" s="4"/>
      <c r="J27" s="28">
        <v>25.0</v>
      </c>
      <c r="K27" s="39"/>
      <c r="L27" s="39">
        <v>2.0</v>
      </c>
      <c r="M27" s="40"/>
      <c r="N27" s="45"/>
      <c r="O27" s="45">
        <v>2.0</v>
      </c>
      <c r="P27" s="44"/>
      <c r="Q27" s="28">
        <v>7.0</v>
      </c>
      <c r="R27" s="4"/>
      <c r="S27" s="28">
        <v>25.0</v>
      </c>
      <c r="T27" s="28"/>
      <c r="U27" s="28"/>
      <c r="V27" s="28">
        <v>2.0</v>
      </c>
      <c r="W27" s="28"/>
      <c r="X27" s="28">
        <v>1.0</v>
      </c>
      <c r="Y27" s="30"/>
      <c r="Z27" s="28">
        <v>8.0</v>
      </c>
      <c r="AA27" s="4"/>
      <c r="AB27" s="4"/>
      <c r="AC27" s="31">
        <v>25.0</v>
      </c>
      <c r="AD27" s="31"/>
      <c r="AE27" s="32">
        <v>1.0</v>
      </c>
      <c r="AF27" s="31"/>
      <c r="AG27" s="31"/>
      <c r="AH27" s="31"/>
      <c r="AI27" s="31"/>
      <c r="AJ27" s="4"/>
      <c r="AK27" s="28">
        <v>25.0</v>
      </c>
      <c r="AL27" s="39"/>
      <c r="AM27" s="39">
        <v>1.0</v>
      </c>
      <c r="AN27" s="39"/>
      <c r="AO27" s="43">
        <v>2.0</v>
      </c>
      <c r="AP27" s="43"/>
      <c r="AQ27" s="44"/>
      <c r="AR27" s="28">
        <v>23.0</v>
      </c>
      <c r="AS27" s="4"/>
      <c r="AT27" s="28">
        <v>25.0</v>
      </c>
      <c r="AU27" s="39">
        <v>1.0</v>
      </c>
      <c r="AV27" s="39">
        <v>1.0</v>
      </c>
      <c r="AW27" s="40"/>
      <c r="AX27" s="45">
        <v>4.0</v>
      </c>
      <c r="AY27" s="45">
        <v>3.0</v>
      </c>
      <c r="AZ27" s="44"/>
      <c r="BA27" s="28">
        <v>20.0</v>
      </c>
      <c r="BB27" s="4"/>
      <c r="BC27" s="28">
        <v>25.0</v>
      </c>
      <c r="BD27" s="28">
        <v>1.0</v>
      </c>
      <c r="BE27" s="28"/>
      <c r="BF27" s="28"/>
      <c r="BG27" s="28"/>
      <c r="BH27" s="28"/>
      <c r="BI27" s="30"/>
      <c r="BJ27" s="28">
        <v>10.0</v>
      </c>
      <c r="BK27" s="4"/>
      <c r="BL27" s="28">
        <v>25.0</v>
      </c>
      <c r="BM27" s="28">
        <v>3.0</v>
      </c>
      <c r="BN27" s="28">
        <v>2.0</v>
      </c>
      <c r="BO27" s="28"/>
      <c r="BP27" s="28"/>
      <c r="BQ27" s="28">
        <v>1.0</v>
      </c>
      <c r="BR27" s="30"/>
      <c r="BS27" s="28">
        <v>16.0</v>
      </c>
      <c r="BT27" s="4"/>
      <c r="BU27" s="28">
        <v>25.0</v>
      </c>
      <c r="BV27" s="28">
        <v>1.0</v>
      </c>
      <c r="BW27" s="28"/>
      <c r="BX27" s="28"/>
      <c r="BY27" s="28"/>
      <c r="BZ27" s="28"/>
      <c r="CA27" s="30"/>
      <c r="CB27" s="28">
        <v>18.0</v>
      </c>
    </row>
    <row r="28" ht="15.75" customHeight="1">
      <c r="A28" s="28">
        <v>26.0</v>
      </c>
      <c r="B28" s="43">
        <v>6.0</v>
      </c>
      <c r="C28" s="43">
        <v>2.0</v>
      </c>
      <c r="D28" s="45"/>
      <c r="E28" s="43">
        <v>2.0</v>
      </c>
      <c r="F28" s="43">
        <v>3.0</v>
      </c>
      <c r="G28" s="44"/>
      <c r="H28" s="28">
        <v>17.0</v>
      </c>
      <c r="I28" s="4"/>
      <c r="J28" s="28">
        <v>26.0</v>
      </c>
      <c r="K28" s="43"/>
      <c r="L28" s="43">
        <v>2.0</v>
      </c>
      <c r="M28" s="45"/>
      <c r="N28" s="45"/>
      <c r="O28" s="43">
        <v>2.0</v>
      </c>
      <c r="P28" s="44"/>
      <c r="Q28" s="28">
        <v>8.0</v>
      </c>
      <c r="R28" s="4"/>
      <c r="S28" s="28">
        <v>26.0</v>
      </c>
      <c r="T28" s="28"/>
      <c r="U28" s="28"/>
      <c r="V28" s="28">
        <v>2.0</v>
      </c>
      <c r="W28" s="28"/>
      <c r="X28" s="28">
        <v>1.0</v>
      </c>
      <c r="Y28" s="30"/>
      <c r="Z28" s="28">
        <v>8.0</v>
      </c>
      <c r="AA28" s="4"/>
      <c r="AB28" s="4"/>
      <c r="AC28" s="31">
        <v>26.0</v>
      </c>
      <c r="AD28" s="31"/>
      <c r="AE28" s="32">
        <v>1.0</v>
      </c>
      <c r="AF28" s="31"/>
      <c r="AG28" s="31"/>
      <c r="AH28" s="31"/>
      <c r="AI28" s="31"/>
      <c r="AJ28" s="4"/>
      <c r="AK28" s="28">
        <v>26.0</v>
      </c>
      <c r="AL28" s="43"/>
      <c r="AM28" s="43"/>
      <c r="AN28" s="45"/>
      <c r="AO28" s="43">
        <v>1.0</v>
      </c>
      <c r="AP28" s="43"/>
      <c r="AQ28" s="44"/>
      <c r="AR28" s="28">
        <v>23.0</v>
      </c>
      <c r="AS28" s="4"/>
      <c r="AT28" s="28">
        <v>26.0</v>
      </c>
      <c r="AU28" s="43">
        <v>1.0</v>
      </c>
      <c r="AV28" s="43">
        <v>1.0</v>
      </c>
      <c r="AW28" s="45"/>
      <c r="AX28" s="45">
        <v>3.0</v>
      </c>
      <c r="AY28" s="43">
        <v>3.0</v>
      </c>
      <c r="AZ28" s="44"/>
      <c r="BA28" s="28">
        <v>22.0</v>
      </c>
      <c r="BB28" s="4"/>
      <c r="BC28" s="28">
        <v>26.0</v>
      </c>
      <c r="BD28" s="28"/>
      <c r="BE28" s="28"/>
      <c r="BF28" s="28"/>
      <c r="BG28" s="28"/>
      <c r="BH28" s="28"/>
      <c r="BI28" s="30"/>
      <c r="BJ28" s="28">
        <v>10.0</v>
      </c>
      <c r="BK28" s="4"/>
      <c r="BL28" s="28">
        <v>26.0</v>
      </c>
      <c r="BM28" s="28">
        <v>3.0</v>
      </c>
      <c r="BN28" s="28">
        <v>2.0</v>
      </c>
      <c r="BO28" s="28"/>
      <c r="BP28" s="28"/>
      <c r="BQ28" s="28"/>
      <c r="BR28" s="30"/>
      <c r="BS28" s="28">
        <v>14.0</v>
      </c>
      <c r="BT28" s="4"/>
      <c r="BU28" s="28">
        <v>26.0</v>
      </c>
      <c r="BV28" s="28"/>
      <c r="BW28" s="28"/>
      <c r="BX28" s="28"/>
      <c r="BY28" s="28"/>
      <c r="BZ28" s="28"/>
      <c r="CA28" s="30"/>
      <c r="CB28" s="28">
        <v>12.0</v>
      </c>
    </row>
    <row r="29" ht="15.75" customHeight="1">
      <c r="A29" s="28">
        <v>27.0</v>
      </c>
      <c r="B29" s="43">
        <v>2.0</v>
      </c>
      <c r="C29" s="43">
        <v>2.0</v>
      </c>
      <c r="D29" s="45"/>
      <c r="E29" s="43">
        <v>2.0</v>
      </c>
      <c r="F29" s="43">
        <v>2.0</v>
      </c>
      <c r="G29" s="44"/>
      <c r="H29" s="28">
        <v>15.0</v>
      </c>
      <c r="I29" s="4"/>
      <c r="J29" s="28">
        <v>27.0</v>
      </c>
      <c r="K29" s="43"/>
      <c r="L29" s="43">
        <v>2.0</v>
      </c>
      <c r="M29" s="45"/>
      <c r="N29" s="45"/>
      <c r="O29" s="43"/>
      <c r="P29" s="44"/>
      <c r="Q29" s="28">
        <v>9.0</v>
      </c>
      <c r="R29" s="4"/>
      <c r="S29" s="28">
        <v>27.0</v>
      </c>
      <c r="T29" s="28">
        <v>1.0</v>
      </c>
      <c r="U29" s="28"/>
      <c r="V29" s="28"/>
      <c r="W29" s="28"/>
      <c r="X29" s="28"/>
      <c r="Y29" s="30"/>
      <c r="Z29" s="28">
        <v>5.0</v>
      </c>
      <c r="AA29" s="4"/>
      <c r="AB29" s="4"/>
      <c r="AC29" s="31">
        <v>27.0</v>
      </c>
      <c r="AD29" s="31"/>
      <c r="AE29" s="32">
        <v>1.0</v>
      </c>
      <c r="AF29" s="31"/>
      <c r="AG29" s="31"/>
      <c r="AH29" s="31"/>
      <c r="AI29" s="31"/>
      <c r="AJ29" s="4"/>
      <c r="AK29" s="28">
        <v>27.0</v>
      </c>
      <c r="AL29" s="43"/>
      <c r="AM29" s="43">
        <v>1.0</v>
      </c>
      <c r="AN29" s="45"/>
      <c r="AO29" s="43">
        <v>2.0</v>
      </c>
      <c r="AP29" s="43"/>
      <c r="AQ29" s="44"/>
      <c r="AR29" s="28">
        <v>21.0</v>
      </c>
      <c r="AS29" s="4"/>
      <c r="AT29" s="28">
        <v>27.0</v>
      </c>
      <c r="AU29" s="43">
        <v>1.0</v>
      </c>
      <c r="AV29" s="43">
        <v>1.0</v>
      </c>
      <c r="AW29" s="45"/>
      <c r="AX29" s="45">
        <v>4.0</v>
      </c>
      <c r="AY29" s="43">
        <v>4.0</v>
      </c>
      <c r="AZ29" s="44"/>
      <c r="BA29" s="28">
        <v>22.0</v>
      </c>
      <c r="BB29" s="4"/>
      <c r="BC29" s="28">
        <v>27.0</v>
      </c>
      <c r="BD29" s="28"/>
      <c r="BE29" s="28"/>
      <c r="BF29" s="28"/>
      <c r="BG29" s="28"/>
      <c r="BH29" s="28"/>
      <c r="BI29" s="30"/>
      <c r="BJ29" s="28">
        <v>9.0</v>
      </c>
      <c r="BK29" s="4"/>
      <c r="BL29" s="28">
        <v>27.0</v>
      </c>
      <c r="BM29" s="28">
        <v>2.0</v>
      </c>
      <c r="BN29" s="28">
        <v>3.0</v>
      </c>
      <c r="BO29" s="28"/>
      <c r="BP29" s="28"/>
      <c r="BQ29" s="28"/>
      <c r="BR29" s="30"/>
      <c r="BS29" s="28">
        <v>6.0</v>
      </c>
      <c r="BT29" s="4"/>
      <c r="BU29" s="28">
        <v>27.0</v>
      </c>
      <c r="BV29" s="28"/>
      <c r="BW29" s="28"/>
      <c r="BX29" s="28"/>
      <c r="BY29" s="28"/>
      <c r="BZ29" s="28"/>
      <c r="CA29" s="30"/>
      <c r="CB29" s="28">
        <v>12.0</v>
      </c>
    </row>
    <row r="30" ht="15.75" customHeight="1">
      <c r="A30" s="28">
        <v>28.0</v>
      </c>
      <c r="B30" s="43">
        <v>2.0</v>
      </c>
      <c r="C30" s="45">
        <v>2.0</v>
      </c>
      <c r="D30" s="45"/>
      <c r="E30" s="43"/>
      <c r="F30" s="43">
        <v>2.0</v>
      </c>
      <c r="G30" s="41"/>
      <c r="H30" s="28"/>
      <c r="I30" s="4"/>
      <c r="J30" s="28">
        <v>28.0</v>
      </c>
      <c r="K30" s="43"/>
      <c r="L30" s="43">
        <v>1.0</v>
      </c>
      <c r="M30" s="45"/>
      <c r="N30" s="43"/>
      <c r="O30" s="43">
        <v>1.0</v>
      </c>
      <c r="P30" s="41"/>
      <c r="Q30" s="28">
        <v>9.0</v>
      </c>
      <c r="R30" s="4"/>
      <c r="S30" s="28">
        <v>28.0</v>
      </c>
      <c r="T30" s="28">
        <v>1.0</v>
      </c>
      <c r="U30" s="28"/>
      <c r="V30" s="28"/>
      <c r="W30" s="28"/>
      <c r="X30" s="28"/>
      <c r="Y30" s="30"/>
      <c r="Z30" s="28">
        <v>6.0</v>
      </c>
      <c r="AA30" s="4"/>
      <c r="AB30" s="4"/>
      <c r="AC30" s="31">
        <v>28.0</v>
      </c>
      <c r="AD30" s="31"/>
      <c r="AE30" s="32">
        <v>2.0</v>
      </c>
      <c r="AF30" s="31"/>
      <c r="AG30" s="31"/>
      <c r="AH30" s="31"/>
      <c r="AI30" s="31"/>
      <c r="AJ30" s="4"/>
      <c r="AK30" s="28">
        <v>28.0</v>
      </c>
      <c r="AL30" s="43"/>
      <c r="AM30" s="43"/>
      <c r="AN30" s="45"/>
      <c r="AO30" s="43">
        <v>1.0</v>
      </c>
      <c r="AP30" s="43">
        <v>1.0</v>
      </c>
      <c r="AQ30" s="41"/>
      <c r="AR30" s="28">
        <v>20.0</v>
      </c>
      <c r="AS30" s="4"/>
      <c r="AT30" s="28">
        <v>28.0</v>
      </c>
      <c r="AU30" s="43">
        <v>1.0</v>
      </c>
      <c r="AV30" s="43">
        <v>1.0</v>
      </c>
      <c r="AW30" s="45"/>
      <c r="AX30" s="43">
        <v>4.0</v>
      </c>
      <c r="AY30" s="43">
        <v>4.0</v>
      </c>
      <c r="AZ30" s="41"/>
      <c r="BA30" s="28">
        <v>21.0</v>
      </c>
      <c r="BB30" s="4"/>
      <c r="BC30" s="28">
        <v>28.0</v>
      </c>
      <c r="BD30" s="28"/>
      <c r="BE30" s="28"/>
      <c r="BF30" s="28"/>
      <c r="BG30" s="28"/>
      <c r="BH30" s="28"/>
      <c r="BI30" s="30"/>
      <c r="BJ30" s="28">
        <v>8.0</v>
      </c>
      <c r="BK30" s="4"/>
      <c r="BL30" s="28">
        <v>28.0</v>
      </c>
      <c r="BM30" s="28">
        <v>3.0</v>
      </c>
      <c r="BN30" s="28">
        <v>2.0</v>
      </c>
      <c r="BO30" s="28"/>
      <c r="BP30" s="28"/>
      <c r="BQ30" s="28"/>
      <c r="BR30" s="30"/>
      <c r="BS30" s="28">
        <v>9.0</v>
      </c>
      <c r="BT30" s="4"/>
      <c r="BU30" s="28">
        <v>28.0</v>
      </c>
      <c r="BV30" s="28"/>
      <c r="BW30" s="28"/>
      <c r="BX30" s="28"/>
      <c r="BY30" s="28"/>
      <c r="BZ30" s="28"/>
      <c r="CA30" s="30"/>
      <c r="CB30" s="28">
        <v>12.0</v>
      </c>
    </row>
    <row r="31" ht="15.75" customHeight="1">
      <c r="A31" s="28">
        <v>29.0</v>
      </c>
      <c r="B31" s="40"/>
      <c r="C31" s="40"/>
      <c r="D31" s="40"/>
      <c r="E31" s="40"/>
      <c r="F31" s="40"/>
      <c r="G31" s="41"/>
      <c r="H31" s="28"/>
      <c r="I31" s="4"/>
      <c r="J31" s="28">
        <v>29.0</v>
      </c>
      <c r="K31" s="40"/>
      <c r="L31" s="40"/>
      <c r="M31" s="40"/>
      <c r="N31" s="40"/>
      <c r="O31" s="40"/>
      <c r="P31" s="41"/>
      <c r="Q31" s="28"/>
      <c r="R31" s="4"/>
      <c r="S31" s="28">
        <v>29.0</v>
      </c>
      <c r="T31" s="28"/>
      <c r="U31" s="28"/>
      <c r="V31" s="28"/>
      <c r="W31" s="28"/>
      <c r="X31" s="28"/>
      <c r="Y31" s="30"/>
      <c r="Z31" s="28"/>
      <c r="AA31" s="4"/>
      <c r="AB31" s="4"/>
      <c r="AC31" s="31">
        <v>29.0</v>
      </c>
      <c r="AD31" s="31"/>
      <c r="AE31" s="32">
        <v>1.0</v>
      </c>
      <c r="AF31" s="31"/>
      <c r="AG31" s="31"/>
      <c r="AH31" s="31"/>
      <c r="AI31" s="31"/>
      <c r="AJ31" s="4"/>
      <c r="AK31" s="28">
        <v>29.0</v>
      </c>
      <c r="AL31" s="40"/>
      <c r="AM31" s="40"/>
      <c r="AN31" s="40"/>
      <c r="AO31" s="40"/>
      <c r="AP31" s="40"/>
      <c r="AQ31" s="41"/>
      <c r="AR31" s="28"/>
      <c r="AS31" s="4"/>
      <c r="AT31" s="28">
        <v>29.0</v>
      </c>
      <c r="AU31" s="40"/>
      <c r="AV31" s="40"/>
      <c r="AW31" s="40"/>
      <c r="AX31" s="40"/>
      <c r="AY31" s="40"/>
      <c r="AZ31" s="41"/>
      <c r="BA31" s="28"/>
      <c r="BB31" s="4"/>
      <c r="BC31" s="28">
        <v>29.0</v>
      </c>
      <c r="BD31" s="28"/>
      <c r="BE31" s="28"/>
      <c r="BF31" s="28"/>
      <c r="BG31" s="28"/>
      <c r="BH31" s="28"/>
      <c r="BI31" s="30"/>
      <c r="BJ31" s="28"/>
      <c r="BK31" s="4"/>
      <c r="BL31" s="28">
        <v>29.0</v>
      </c>
      <c r="BM31" s="28"/>
      <c r="BN31" s="28"/>
      <c r="BO31" s="28"/>
      <c r="BP31" s="28"/>
      <c r="BQ31" s="28"/>
      <c r="BR31" s="30"/>
      <c r="BS31" s="28"/>
      <c r="BT31" s="4"/>
      <c r="BU31" s="28">
        <v>29.0</v>
      </c>
      <c r="BV31" s="28"/>
      <c r="BW31" s="28"/>
      <c r="BX31" s="28"/>
      <c r="BY31" s="28"/>
      <c r="BZ31" s="28"/>
      <c r="CA31" s="30"/>
      <c r="CB31" s="28"/>
    </row>
    <row r="32" ht="15.75" customHeight="1">
      <c r="A32" s="28">
        <v>30.0</v>
      </c>
      <c r="B32" s="40"/>
      <c r="C32" s="40"/>
      <c r="D32" s="40"/>
      <c r="E32" s="40"/>
      <c r="F32" s="40"/>
      <c r="G32" s="41"/>
      <c r="H32" s="28"/>
      <c r="I32" s="4"/>
      <c r="J32" s="28">
        <v>30.0</v>
      </c>
      <c r="K32" s="40"/>
      <c r="L32" s="40"/>
      <c r="M32" s="40"/>
      <c r="N32" s="40"/>
      <c r="O32" s="40"/>
      <c r="P32" s="41"/>
      <c r="Q32" s="28"/>
      <c r="R32" s="4"/>
      <c r="S32" s="28">
        <v>30.0</v>
      </c>
      <c r="T32" s="28"/>
      <c r="U32" s="28"/>
      <c r="V32" s="28"/>
      <c r="W32" s="28"/>
      <c r="X32" s="28"/>
      <c r="Y32" s="30"/>
      <c r="Z32" s="28"/>
      <c r="AA32" s="4"/>
      <c r="AB32" s="4"/>
      <c r="AC32" s="31">
        <v>30.0</v>
      </c>
      <c r="AD32" s="31"/>
      <c r="AE32" s="31"/>
      <c r="AF32" s="31"/>
      <c r="AG32" s="31"/>
      <c r="AH32" s="31"/>
      <c r="AI32" s="31"/>
      <c r="AJ32" s="4"/>
      <c r="AK32" s="28">
        <v>30.0</v>
      </c>
      <c r="AL32" s="40"/>
      <c r="AM32" s="40"/>
      <c r="AN32" s="40"/>
      <c r="AO32" s="40"/>
      <c r="AP32" s="40"/>
      <c r="AQ32" s="41"/>
      <c r="AR32" s="28"/>
      <c r="AS32" s="4"/>
      <c r="AT32" s="28">
        <v>30.0</v>
      </c>
      <c r="AU32" s="40"/>
      <c r="AV32" s="40"/>
      <c r="AW32" s="40"/>
      <c r="AX32" s="40"/>
      <c r="AY32" s="40"/>
      <c r="AZ32" s="41"/>
      <c r="BA32" s="28"/>
      <c r="BB32" s="4"/>
      <c r="BC32" s="28">
        <v>30.0</v>
      </c>
      <c r="BD32" s="28"/>
      <c r="BE32" s="28"/>
      <c r="BF32" s="28"/>
      <c r="BG32" s="28"/>
      <c r="BH32" s="28"/>
      <c r="BI32" s="30"/>
      <c r="BJ32" s="28"/>
      <c r="BK32" s="4"/>
      <c r="BL32" s="28">
        <v>30.0</v>
      </c>
      <c r="BM32" s="28"/>
      <c r="BN32" s="28"/>
      <c r="BO32" s="28"/>
      <c r="BP32" s="28"/>
      <c r="BQ32" s="28"/>
      <c r="BR32" s="30"/>
      <c r="BS32" s="28"/>
      <c r="BT32" s="4"/>
      <c r="BU32" s="28">
        <v>30.0</v>
      </c>
      <c r="BV32" s="28"/>
      <c r="BW32" s="28"/>
      <c r="BX32" s="28"/>
      <c r="BY32" s="28"/>
      <c r="BZ32" s="28"/>
      <c r="CA32" s="30"/>
      <c r="CB32" s="28"/>
    </row>
    <row r="33" ht="15.75" customHeight="1">
      <c r="A33" s="28">
        <v>31.0</v>
      </c>
      <c r="B33" s="40"/>
      <c r="C33" s="40"/>
      <c r="D33" s="40"/>
      <c r="E33" s="40"/>
      <c r="F33" s="40"/>
      <c r="G33" s="41"/>
      <c r="H33" s="28"/>
      <c r="I33" s="4"/>
      <c r="J33" s="28">
        <v>31.0</v>
      </c>
      <c r="K33" s="40"/>
      <c r="L33" s="40"/>
      <c r="M33" s="40"/>
      <c r="N33" s="40"/>
      <c r="O33" s="40"/>
      <c r="P33" s="41"/>
      <c r="Q33" s="28"/>
      <c r="R33" s="4"/>
      <c r="S33" s="28">
        <v>31.0</v>
      </c>
      <c r="T33" s="28"/>
      <c r="U33" s="28"/>
      <c r="V33" s="28"/>
      <c r="W33" s="28"/>
      <c r="X33" s="28"/>
      <c r="Y33" s="30"/>
      <c r="Z33" s="28">
        <v>9.0</v>
      </c>
      <c r="AA33" s="4"/>
      <c r="AB33" s="4"/>
      <c r="AC33" s="31">
        <v>31.0</v>
      </c>
      <c r="AD33" s="31"/>
      <c r="AE33" s="31"/>
      <c r="AF33" s="31"/>
      <c r="AG33" s="31"/>
      <c r="AH33" s="31"/>
      <c r="AI33" s="31"/>
      <c r="AJ33" s="4"/>
      <c r="AK33" s="28">
        <v>31.0</v>
      </c>
      <c r="AL33" s="40"/>
      <c r="AM33" s="40"/>
      <c r="AN33" s="40"/>
      <c r="AO33" s="40"/>
      <c r="AP33" s="40"/>
      <c r="AQ33" s="41"/>
      <c r="AR33" s="28"/>
      <c r="AS33" s="4"/>
      <c r="AT33" s="28">
        <v>31.0</v>
      </c>
      <c r="AU33" s="40"/>
      <c r="AV33" s="40"/>
      <c r="AW33" s="40"/>
      <c r="AX33" s="40"/>
      <c r="AY33" s="40"/>
      <c r="AZ33" s="41"/>
      <c r="BA33" s="28"/>
      <c r="BB33" s="4"/>
      <c r="BC33" s="28">
        <v>31.0</v>
      </c>
      <c r="BD33" s="28"/>
      <c r="BE33" s="28"/>
      <c r="BF33" s="28"/>
      <c r="BG33" s="28"/>
      <c r="BH33" s="28"/>
      <c r="BI33" s="30"/>
      <c r="BJ33" s="28"/>
      <c r="BK33" s="4"/>
      <c r="BL33" s="28">
        <v>31.0</v>
      </c>
      <c r="BM33" s="28"/>
      <c r="BN33" s="28"/>
      <c r="BO33" s="28"/>
      <c r="BP33" s="28"/>
      <c r="BQ33" s="28"/>
      <c r="BR33" s="30"/>
      <c r="BS33" s="28"/>
      <c r="BT33" s="4"/>
      <c r="BU33" s="28">
        <v>31.0</v>
      </c>
      <c r="BV33" s="28"/>
      <c r="BW33" s="28"/>
      <c r="BX33" s="28"/>
      <c r="BY33" s="28"/>
      <c r="BZ33" s="28"/>
      <c r="CA33" s="30"/>
      <c r="CB33" s="28"/>
    </row>
    <row r="34" ht="15.75" customHeight="1">
      <c r="A34" s="4" t="s">
        <v>17</v>
      </c>
      <c r="B34" s="4">
        <f t="shared" ref="B34:G34" si="1">SUM(B3:B33)</f>
        <v>27</v>
      </c>
      <c r="C34" s="4">
        <f t="shared" si="1"/>
        <v>29</v>
      </c>
      <c r="D34" s="4">
        <f t="shared" si="1"/>
        <v>10</v>
      </c>
      <c r="E34" s="4">
        <f t="shared" si="1"/>
        <v>50</v>
      </c>
      <c r="F34" s="4">
        <f t="shared" si="1"/>
        <v>66</v>
      </c>
      <c r="G34" s="4">
        <f t="shared" si="1"/>
        <v>13</v>
      </c>
      <c r="H34" s="4">
        <f>SUM(H3:H29)</f>
        <v>393</v>
      </c>
      <c r="I34" s="4"/>
      <c r="J34" s="4" t="s">
        <v>17</v>
      </c>
      <c r="K34" s="4">
        <f t="shared" ref="K34:P34" si="2">SUM(K3:K33)</f>
        <v>3</v>
      </c>
      <c r="L34" s="4">
        <f t="shared" si="2"/>
        <v>25</v>
      </c>
      <c r="M34" s="4">
        <f t="shared" si="2"/>
        <v>1</v>
      </c>
      <c r="N34" s="4">
        <f t="shared" si="2"/>
        <v>25</v>
      </c>
      <c r="O34" s="4">
        <f t="shared" si="2"/>
        <v>37</v>
      </c>
      <c r="P34" s="4">
        <f t="shared" si="2"/>
        <v>10</v>
      </c>
      <c r="Q34" s="4">
        <f>SUM(Q3:Q30)</f>
        <v>222</v>
      </c>
      <c r="R34" s="4"/>
      <c r="S34" s="4" t="s">
        <v>17</v>
      </c>
      <c r="T34" s="4">
        <f t="shared" ref="T34:Y34" si="3">SUM(T3:T33)</f>
        <v>2</v>
      </c>
      <c r="U34" s="4">
        <f t="shared" si="3"/>
        <v>8</v>
      </c>
      <c r="V34" s="4">
        <f t="shared" si="3"/>
        <v>26</v>
      </c>
      <c r="W34" s="4">
        <f t="shared" si="3"/>
        <v>0</v>
      </c>
      <c r="X34" s="4">
        <f t="shared" si="3"/>
        <v>17</v>
      </c>
      <c r="Y34" s="4">
        <f t="shared" si="3"/>
        <v>0</v>
      </c>
      <c r="Z34" s="4">
        <f>SUM(Z3:Z32)</f>
        <v>167</v>
      </c>
      <c r="AA34" s="4"/>
      <c r="AB34" s="4"/>
      <c r="AC34" s="33"/>
      <c r="AD34" s="34">
        <f t="shared" ref="AD34:AI34" si="4">SUM(AD3:AD33)</f>
        <v>0</v>
      </c>
      <c r="AE34" s="34">
        <f t="shared" si="4"/>
        <v>39</v>
      </c>
      <c r="AF34" s="34">
        <f t="shared" si="4"/>
        <v>0</v>
      </c>
      <c r="AG34" s="34">
        <f t="shared" si="4"/>
        <v>10</v>
      </c>
      <c r="AH34" s="34">
        <f t="shared" si="4"/>
        <v>36</v>
      </c>
      <c r="AI34" s="34">
        <f t="shared" si="4"/>
        <v>17</v>
      </c>
      <c r="AJ34" s="4"/>
      <c r="AK34" s="4"/>
      <c r="AL34" s="4">
        <f t="shared" ref="AL34:AQ34" si="5">SUM(AL3:AL33)</f>
        <v>13</v>
      </c>
      <c r="AM34" s="4">
        <f t="shared" si="5"/>
        <v>20</v>
      </c>
      <c r="AN34" s="4">
        <f t="shared" si="5"/>
        <v>3</v>
      </c>
      <c r="AO34" s="4">
        <f t="shared" si="5"/>
        <v>23</v>
      </c>
      <c r="AP34" s="4">
        <f t="shared" si="5"/>
        <v>22</v>
      </c>
      <c r="AQ34" s="4">
        <f t="shared" si="5"/>
        <v>0</v>
      </c>
      <c r="AR34" s="4">
        <f>SUM(AR3:AR30)</f>
        <v>615</v>
      </c>
      <c r="AS34" s="4"/>
      <c r="AT34" s="4"/>
      <c r="AU34" s="4">
        <f t="shared" ref="AU34:AZ34" si="6">SUM(AU3:AU33)</f>
        <v>43</v>
      </c>
      <c r="AV34" s="4">
        <f t="shared" si="6"/>
        <v>33</v>
      </c>
      <c r="AW34" s="4">
        <f t="shared" si="6"/>
        <v>6</v>
      </c>
      <c r="AX34" s="4">
        <f t="shared" si="6"/>
        <v>80</v>
      </c>
      <c r="AY34" s="4">
        <f t="shared" si="6"/>
        <v>63</v>
      </c>
      <c r="AZ34" s="4">
        <f t="shared" si="6"/>
        <v>12</v>
      </c>
      <c r="BA34" s="4">
        <f>SUM(BA3:BA30)</f>
        <v>677</v>
      </c>
      <c r="BB34" s="4"/>
      <c r="BC34" s="4"/>
      <c r="BD34" s="4">
        <f t="shared" ref="BD34:BI34" si="7">SUM(BD3:BD33)</f>
        <v>11</v>
      </c>
      <c r="BE34" s="4">
        <f t="shared" si="7"/>
        <v>0</v>
      </c>
      <c r="BF34" s="4">
        <f t="shared" si="7"/>
        <v>1</v>
      </c>
      <c r="BG34" s="4">
        <f t="shared" si="7"/>
        <v>0</v>
      </c>
      <c r="BH34" s="4">
        <f t="shared" si="7"/>
        <v>3</v>
      </c>
      <c r="BI34" s="4">
        <f t="shared" si="7"/>
        <v>0</v>
      </c>
      <c r="BJ34" s="4">
        <f>SUM(BJ3:BJ30)</f>
        <v>226</v>
      </c>
      <c r="BK34" s="4"/>
      <c r="BL34" s="4"/>
      <c r="BM34" s="4">
        <f t="shared" ref="BM34:BR34" si="8">SUM(BM3:BM33)</f>
        <v>30</v>
      </c>
      <c r="BN34" s="4">
        <f t="shared" si="8"/>
        <v>15</v>
      </c>
      <c r="BO34" s="4">
        <f t="shared" si="8"/>
        <v>3</v>
      </c>
      <c r="BP34" s="4">
        <f t="shared" si="8"/>
        <v>0</v>
      </c>
      <c r="BQ34" s="4">
        <f t="shared" si="8"/>
        <v>18</v>
      </c>
      <c r="BR34" s="4">
        <f t="shared" si="8"/>
        <v>0</v>
      </c>
      <c r="BS34" s="4">
        <f>SUM(BS3:BS30)</f>
        <v>260</v>
      </c>
      <c r="BT34" s="4"/>
      <c r="BU34" s="4"/>
      <c r="BV34" s="4">
        <f t="shared" ref="BV34:CA34" si="9">SUM(BV3:BV33)</f>
        <v>19</v>
      </c>
      <c r="BW34" s="4">
        <f t="shared" si="9"/>
        <v>2</v>
      </c>
      <c r="BX34" s="4">
        <f t="shared" si="9"/>
        <v>0</v>
      </c>
      <c r="BY34" s="4">
        <f t="shared" si="9"/>
        <v>7</v>
      </c>
      <c r="BZ34" s="4">
        <f t="shared" si="9"/>
        <v>4</v>
      </c>
      <c r="CA34" s="4">
        <f t="shared" si="9"/>
        <v>5</v>
      </c>
      <c r="CB34" s="4">
        <f>SUM(CB3:CB30)</f>
        <v>384</v>
      </c>
    </row>
    <row r="35" ht="15.75" customHeight="1">
      <c r="A35" s="35">
        <v>407.0</v>
      </c>
      <c r="B35" s="4"/>
      <c r="C35" s="4"/>
      <c r="D35" s="4"/>
      <c r="E35" s="4"/>
      <c r="F35" s="4"/>
      <c r="G35" s="4"/>
      <c r="H35" s="4"/>
      <c r="I35" s="35"/>
      <c r="J35" s="35">
        <v>222.0</v>
      </c>
      <c r="K35" s="4"/>
      <c r="L35" s="4"/>
      <c r="M35" s="4"/>
      <c r="N35" s="4"/>
      <c r="O35" s="4"/>
      <c r="P35" s="4"/>
      <c r="Q35" s="4"/>
      <c r="R35" s="35"/>
      <c r="S35" s="35">
        <v>167.0</v>
      </c>
      <c r="T35" s="4"/>
      <c r="U35" s="4"/>
      <c r="V35" s="4"/>
      <c r="W35" s="4"/>
      <c r="X35" s="4"/>
      <c r="Y35" s="4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4"/>
      <c r="AK35" s="35">
        <v>615.0</v>
      </c>
      <c r="AL35" s="4"/>
      <c r="AM35" s="4"/>
      <c r="AN35" s="4"/>
      <c r="AO35" s="4"/>
      <c r="AP35" s="4"/>
      <c r="AQ35" s="4"/>
      <c r="AR35" s="4"/>
      <c r="AS35" s="35"/>
      <c r="AT35" s="35">
        <v>667.0</v>
      </c>
      <c r="AU35" s="4"/>
      <c r="AV35" s="4"/>
      <c r="AW35" s="4"/>
      <c r="AX35" s="4"/>
      <c r="AY35" s="4"/>
      <c r="AZ35" s="4"/>
      <c r="BA35" s="4"/>
      <c r="BB35" s="35"/>
      <c r="BC35" s="35">
        <v>234.0</v>
      </c>
      <c r="BD35" s="4"/>
      <c r="BE35" s="4"/>
      <c r="BF35" s="4"/>
      <c r="BG35" s="4"/>
      <c r="BH35" s="4"/>
      <c r="BI35" s="4"/>
      <c r="BJ35" s="4"/>
      <c r="BK35" s="35"/>
      <c r="BL35" s="35">
        <v>260.0</v>
      </c>
      <c r="BM35" s="4"/>
      <c r="BN35" s="4"/>
      <c r="BO35" s="4"/>
      <c r="BP35" s="4"/>
      <c r="BQ35" s="4"/>
      <c r="BR35" s="4"/>
      <c r="BS35" s="4"/>
      <c r="BT35" s="35"/>
      <c r="BU35" s="35">
        <v>394.0</v>
      </c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10">(B34/$H$34)*1000</f>
        <v>68.70229008</v>
      </c>
      <c r="C36" s="36">
        <f t="shared" si="10"/>
        <v>73.7913486</v>
      </c>
      <c r="D36" s="36">
        <f t="shared" si="10"/>
        <v>25.44529262</v>
      </c>
      <c r="E36" s="36">
        <f t="shared" si="10"/>
        <v>127.2264631</v>
      </c>
      <c r="F36" s="36">
        <f t="shared" si="10"/>
        <v>167.9389313</v>
      </c>
      <c r="G36" s="36">
        <f t="shared" si="10"/>
        <v>33.07888041</v>
      </c>
      <c r="H36" s="36"/>
      <c r="I36" s="46"/>
      <c r="J36" s="4"/>
      <c r="K36" s="36">
        <f t="shared" ref="K36:P36" si="11">(K34/$Q$34)*1000</f>
        <v>13.51351351</v>
      </c>
      <c r="L36" s="36">
        <f t="shared" si="11"/>
        <v>112.6126126</v>
      </c>
      <c r="M36" s="36">
        <f t="shared" si="11"/>
        <v>4.504504505</v>
      </c>
      <c r="N36" s="36">
        <f t="shared" si="11"/>
        <v>112.6126126</v>
      </c>
      <c r="O36" s="36">
        <f t="shared" si="11"/>
        <v>166.6666667</v>
      </c>
      <c r="P36" s="36">
        <f t="shared" si="11"/>
        <v>45.04504505</v>
      </c>
      <c r="Q36" s="36"/>
      <c r="R36" s="4"/>
      <c r="S36" s="4"/>
      <c r="T36" s="36">
        <f t="shared" ref="T36:Y36" si="12">(T34/$Z$34)*1000</f>
        <v>11.9760479</v>
      </c>
      <c r="U36" s="36">
        <f t="shared" si="12"/>
        <v>47.90419162</v>
      </c>
      <c r="V36" s="36">
        <f t="shared" si="12"/>
        <v>155.6886228</v>
      </c>
      <c r="W36" s="36">
        <f t="shared" si="12"/>
        <v>0</v>
      </c>
      <c r="X36" s="36">
        <f t="shared" si="12"/>
        <v>101.7964072</v>
      </c>
      <c r="Y36" s="36">
        <f t="shared" si="12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3">(AL34/$AR$34)*1000</f>
        <v>21.13821138</v>
      </c>
      <c r="AM36" s="36">
        <f t="shared" si="13"/>
        <v>32.5203252</v>
      </c>
      <c r="AN36" s="36">
        <f t="shared" si="13"/>
        <v>4.87804878</v>
      </c>
      <c r="AO36" s="36">
        <f t="shared" si="13"/>
        <v>37.39837398</v>
      </c>
      <c r="AP36" s="36">
        <f t="shared" si="13"/>
        <v>35.77235772</v>
      </c>
      <c r="AQ36" s="36">
        <f t="shared" si="13"/>
        <v>0</v>
      </c>
      <c r="AR36" s="4"/>
      <c r="AS36" s="4"/>
      <c r="AT36" s="4"/>
      <c r="AU36" s="36">
        <f t="shared" ref="AU36:AZ36" si="14">(AU34/$BA$34)*1000</f>
        <v>63.5155096</v>
      </c>
      <c r="AV36" s="36">
        <f t="shared" si="14"/>
        <v>48.74446086</v>
      </c>
      <c r="AW36" s="36">
        <f t="shared" si="14"/>
        <v>8.862629247</v>
      </c>
      <c r="AX36" s="36">
        <f t="shared" si="14"/>
        <v>118.16839</v>
      </c>
      <c r="AY36" s="36">
        <f t="shared" si="14"/>
        <v>93.05760709</v>
      </c>
      <c r="AZ36" s="36">
        <f t="shared" si="14"/>
        <v>17.72525849</v>
      </c>
      <c r="BA36" s="4"/>
      <c r="BB36" s="4"/>
      <c r="BC36" s="4"/>
      <c r="BD36" s="36">
        <f t="shared" ref="BD36:BI36" si="15">(BD34/$BJ$34)*1000</f>
        <v>48.67256637</v>
      </c>
      <c r="BE36" s="36">
        <f t="shared" si="15"/>
        <v>0</v>
      </c>
      <c r="BF36" s="36">
        <f t="shared" si="15"/>
        <v>4.424778761</v>
      </c>
      <c r="BG36" s="36">
        <f t="shared" si="15"/>
        <v>0</v>
      </c>
      <c r="BH36" s="36">
        <f t="shared" si="15"/>
        <v>13.27433628</v>
      </c>
      <c r="BI36" s="36">
        <f t="shared" si="15"/>
        <v>0</v>
      </c>
      <c r="BJ36" s="4"/>
      <c r="BK36" s="4"/>
      <c r="BL36" s="4"/>
      <c r="BM36" s="36">
        <f t="shared" ref="BM36:BR36" si="16">(BM34/$BS$34)*1000</f>
        <v>115.3846154</v>
      </c>
      <c r="BN36" s="36">
        <f t="shared" si="16"/>
        <v>57.69230769</v>
      </c>
      <c r="BO36" s="36">
        <f t="shared" si="16"/>
        <v>11.53846154</v>
      </c>
      <c r="BP36" s="36">
        <f t="shared" si="16"/>
        <v>0</v>
      </c>
      <c r="BQ36" s="36">
        <f t="shared" si="16"/>
        <v>69.23076923</v>
      </c>
      <c r="BR36" s="36">
        <f t="shared" si="16"/>
        <v>0</v>
      </c>
      <c r="BS36" s="4"/>
      <c r="BT36" s="4"/>
      <c r="BU36" s="4"/>
      <c r="BV36" s="36">
        <f t="shared" ref="BV36:CA36" si="17">(BV34/$CB$34)*1000</f>
        <v>49.47916667</v>
      </c>
      <c r="BW36" s="36">
        <f t="shared" si="17"/>
        <v>5.208333333</v>
      </c>
      <c r="BX36" s="36">
        <f t="shared" si="17"/>
        <v>0</v>
      </c>
      <c r="BY36" s="36">
        <f t="shared" si="17"/>
        <v>18.22916667</v>
      </c>
      <c r="BZ36" s="36">
        <f t="shared" si="17"/>
        <v>10.41666667</v>
      </c>
      <c r="CA36" s="36">
        <f t="shared" si="17"/>
        <v>13.02083333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9">
    <mergeCell ref="BL1:BS1"/>
    <mergeCell ref="BU1:CB1"/>
    <mergeCell ref="A1:H1"/>
    <mergeCell ref="J1:Q1"/>
    <mergeCell ref="S1:Z1"/>
    <mergeCell ref="AC1:AI1"/>
    <mergeCell ref="AK1:AR1"/>
    <mergeCell ref="AT1:BA1"/>
    <mergeCell ref="BC1:B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6" width="13.57"/>
    <col customWidth="1" min="47" max="52" width="14.57"/>
    <col customWidth="1" min="53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9"/>
      <c r="J1" s="38" t="s">
        <v>1</v>
      </c>
      <c r="K1" s="11"/>
      <c r="L1" s="11"/>
      <c r="M1" s="11"/>
      <c r="N1" s="11"/>
      <c r="O1" s="11"/>
      <c r="P1" s="11"/>
      <c r="Q1" s="12"/>
      <c r="R1" s="9"/>
      <c r="S1" s="10" t="s">
        <v>2</v>
      </c>
      <c r="T1" s="11"/>
      <c r="U1" s="11"/>
      <c r="V1" s="11"/>
      <c r="W1" s="11"/>
      <c r="X1" s="11"/>
      <c r="Y1" s="11"/>
      <c r="Z1" s="12"/>
      <c r="AA1" s="4"/>
      <c r="AB1" s="4"/>
      <c r="AC1" s="13" t="s">
        <v>3</v>
      </c>
      <c r="AD1" s="6"/>
      <c r="AE1" s="6"/>
      <c r="AF1" s="6"/>
      <c r="AG1" s="6"/>
      <c r="AH1" s="6"/>
      <c r="AI1" s="7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2" t="s">
        <v>16</v>
      </c>
      <c r="AA2" s="23"/>
      <c r="AB2" s="4"/>
      <c r="AC2" s="25" t="s">
        <v>9</v>
      </c>
      <c r="AD2" s="25" t="s">
        <v>10</v>
      </c>
      <c r="AE2" s="25" t="s">
        <v>11</v>
      </c>
      <c r="AF2" s="25" t="s">
        <v>12</v>
      </c>
      <c r="AG2" s="25" t="s">
        <v>13</v>
      </c>
      <c r="AH2" s="25" t="s">
        <v>14</v>
      </c>
      <c r="AI2" s="25" t="s">
        <v>15</v>
      </c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28">
        <v>1.0</v>
      </c>
      <c r="C3" s="28">
        <v>2.0</v>
      </c>
      <c r="D3" s="28">
        <v>1.0</v>
      </c>
      <c r="E3" s="28">
        <v>1.0</v>
      </c>
      <c r="F3" s="28">
        <v>2.0</v>
      </c>
      <c r="G3" s="30"/>
      <c r="H3" s="28">
        <v>17.0</v>
      </c>
      <c r="I3" s="4"/>
      <c r="J3" s="28">
        <v>1.0</v>
      </c>
      <c r="K3" s="39"/>
      <c r="L3" s="39">
        <v>1.0</v>
      </c>
      <c r="M3" s="39"/>
      <c r="N3" s="39"/>
      <c r="O3" s="39"/>
      <c r="P3" s="41"/>
      <c r="Q3" s="28">
        <v>10.0</v>
      </c>
      <c r="R3" s="4"/>
      <c r="S3" s="28">
        <v>1.0</v>
      </c>
      <c r="T3" s="28"/>
      <c r="U3" s="28"/>
      <c r="V3" s="28"/>
      <c r="W3" s="28"/>
      <c r="X3" s="28"/>
      <c r="Y3" s="30"/>
      <c r="Z3" s="28">
        <v>4.0</v>
      </c>
      <c r="AA3" s="4"/>
      <c r="AB3" s="4"/>
      <c r="AC3" s="31">
        <v>1.0</v>
      </c>
      <c r="AD3" s="31"/>
      <c r="AE3" s="31"/>
      <c r="AF3" s="31"/>
      <c r="AG3" s="32">
        <v>1.0</v>
      </c>
      <c r="AH3" s="32">
        <v>3.0</v>
      </c>
      <c r="AI3" s="32">
        <v>2.0</v>
      </c>
      <c r="AJ3" s="4"/>
      <c r="AK3" s="28">
        <v>1.0</v>
      </c>
      <c r="AL3" s="28">
        <v>1.0</v>
      </c>
      <c r="AM3" s="28"/>
      <c r="AN3" s="28"/>
      <c r="AO3" s="28">
        <v>1.0</v>
      </c>
      <c r="AP3" s="28">
        <v>1.0</v>
      </c>
      <c r="AQ3" s="30"/>
      <c r="AR3" s="28">
        <v>23.0</v>
      </c>
      <c r="AS3" s="4"/>
      <c r="AT3" s="28">
        <v>1.0</v>
      </c>
      <c r="AU3" s="28">
        <v>3.0</v>
      </c>
      <c r="AV3" s="28"/>
      <c r="AW3" s="28"/>
      <c r="AX3" s="28">
        <v>4.0</v>
      </c>
      <c r="AY3" s="28">
        <v>2.0</v>
      </c>
      <c r="AZ3" s="30"/>
      <c r="BA3" s="28">
        <v>24.0</v>
      </c>
      <c r="BB3" s="4"/>
      <c r="BC3" s="28">
        <v>1.0</v>
      </c>
      <c r="BD3" s="28"/>
      <c r="BE3" s="28"/>
      <c r="BF3" s="28"/>
      <c r="BG3" s="28"/>
      <c r="BH3" s="28"/>
      <c r="BI3" s="30"/>
      <c r="BJ3" s="28">
        <v>9.0</v>
      </c>
      <c r="BK3" s="4"/>
      <c r="BL3" s="28">
        <v>1.0</v>
      </c>
      <c r="BM3" s="28">
        <v>4.0</v>
      </c>
      <c r="BN3" s="28">
        <v>2.0</v>
      </c>
      <c r="BO3" s="28"/>
      <c r="BP3" s="28"/>
      <c r="BQ3" s="28"/>
      <c r="BR3" s="30"/>
      <c r="BS3" s="28">
        <v>7.0</v>
      </c>
      <c r="BT3" s="4"/>
      <c r="BU3" s="28">
        <v>1.0</v>
      </c>
      <c r="BV3" s="28">
        <v>1.0</v>
      </c>
      <c r="BW3" s="28"/>
      <c r="BX3" s="28"/>
      <c r="BY3" s="28"/>
      <c r="BZ3" s="28"/>
      <c r="CA3" s="30"/>
      <c r="CB3" s="28">
        <v>11.0</v>
      </c>
    </row>
    <row r="4" ht="15.75" customHeight="1">
      <c r="A4" s="28">
        <v>2.0</v>
      </c>
      <c r="B4" s="28"/>
      <c r="C4" s="28">
        <v>2.0</v>
      </c>
      <c r="D4" s="28"/>
      <c r="E4" s="28">
        <v>1.0</v>
      </c>
      <c r="F4" s="28">
        <v>2.0</v>
      </c>
      <c r="G4" s="30"/>
      <c r="H4" s="28">
        <v>16.0</v>
      </c>
      <c r="I4" s="4"/>
      <c r="J4" s="28">
        <v>2.0</v>
      </c>
      <c r="K4" s="40"/>
      <c r="L4" s="40"/>
      <c r="M4" s="39"/>
      <c r="N4" s="39"/>
      <c r="O4" s="39"/>
      <c r="P4" s="41"/>
      <c r="Q4" s="28">
        <v>8.0</v>
      </c>
      <c r="R4" s="4"/>
      <c r="S4" s="28">
        <v>2.0</v>
      </c>
      <c r="T4" s="28"/>
      <c r="U4" s="28"/>
      <c r="V4" s="28"/>
      <c r="W4" s="28"/>
      <c r="X4" s="28"/>
      <c r="Y4" s="30"/>
      <c r="Z4" s="28">
        <v>4.0</v>
      </c>
      <c r="AA4" s="4"/>
      <c r="AB4" s="4"/>
      <c r="AC4" s="31">
        <v>2.0</v>
      </c>
      <c r="AD4" s="31"/>
      <c r="AE4" s="31"/>
      <c r="AF4" s="31"/>
      <c r="AG4" s="32">
        <v>1.0</v>
      </c>
      <c r="AH4" s="32">
        <v>3.0</v>
      </c>
      <c r="AI4" s="32">
        <v>2.0</v>
      </c>
      <c r="AJ4" s="4"/>
      <c r="AK4" s="28">
        <v>2.0</v>
      </c>
      <c r="AL4" s="28">
        <v>1.0</v>
      </c>
      <c r="AM4" s="28"/>
      <c r="AN4" s="28">
        <v>1.0</v>
      </c>
      <c r="AO4" s="28">
        <v>1.0</v>
      </c>
      <c r="AP4" s="28">
        <v>1.0</v>
      </c>
      <c r="AQ4" s="30"/>
      <c r="AR4" s="28">
        <v>20.0</v>
      </c>
      <c r="AS4" s="4"/>
      <c r="AT4" s="28">
        <v>2.0</v>
      </c>
      <c r="AU4" s="28">
        <v>3.0</v>
      </c>
      <c r="AV4" s="28"/>
      <c r="AW4" s="28"/>
      <c r="AX4" s="28">
        <v>4.0</v>
      </c>
      <c r="AY4" s="28">
        <v>3.0</v>
      </c>
      <c r="AZ4" s="30"/>
      <c r="BA4" s="28">
        <v>27.0</v>
      </c>
      <c r="BB4" s="4"/>
      <c r="BC4" s="28">
        <v>2.0</v>
      </c>
      <c r="BD4" s="28">
        <v>1.0</v>
      </c>
      <c r="BE4" s="28"/>
      <c r="BF4" s="28"/>
      <c r="BG4" s="28"/>
      <c r="BH4" s="28"/>
      <c r="BI4" s="30"/>
      <c r="BJ4" s="28">
        <v>10.0</v>
      </c>
      <c r="BK4" s="4"/>
      <c r="BL4" s="28">
        <v>2.0</v>
      </c>
      <c r="BM4" s="28">
        <v>3.0</v>
      </c>
      <c r="BN4" s="28">
        <v>2.0</v>
      </c>
      <c r="BO4" s="28"/>
      <c r="BP4" s="28"/>
      <c r="BQ4" s="28"/>
      <c r="BR4" s="30"/>
      <c r="BS4" s="28">
        <v>8.0</v>
      </c>
      <c r="BT4" s="4"/>
      <c r="BU4" s="28">
        <v>2.0</v>
      </c>
      <c r="BV4" s="28">
        <v>1.0</v>
      </c>
      <c r="BW4" s="28"/>
      <c r="BX4" s="28"/>
      <c r="BY4" s="28"/>
      <c r="BZ4" s="28"/>
      <c r="CA4" s="30"/>
      <c r="CB4" s="28">
        <v>11.0</v>
      </c>
    </row>
    <row r="5" ht="15.75" customHeight="1">
      <c r="A5" s="28">
        <v>3.0</v>
      </c>
      <c r="B5" s="28"/>
      <c r="C5" s="28">
        <v>3.0</v>
      </c>
      <c r="D5" s="28"/>
      <c r="E5" s="28">
        <v>1.0</v>
      </c>
      <c r="F5" s="28">
        <v>2.0</v>
      </c>
      <c r="G5" s="30"/>
      <c r="H5" s="28">
        <v>16.0</v>
      </c>
      <c r="I5" s="4"/>
      <c r="J5" s="28">
        <v>3.0</v>
      </c>
      <c r="K5" s="39"/>
      <c r="L5" s="39"/>
      <c r="M5" s="40"/>
      <c r="N5" s="39">
        <v>1.0</v>
      </c>
      <c r="O5" s="39">
        <v>1.0</v>
      </c>
      <c r="P5" s="41"/>
      <c r="Q5" s="28">
        <v>8.0</v>
      </c>
      <c r="R5" s="4"/>
      <c r="S5" s="28">
        <v>3.0</v>
      </c>
      <c r="T5" s="28"/>
      <c r="U5" s="28"/>
      <c r="V5" s="28"/>
      <c r="W5" s="28"/>
      <c r="X5" s="28"/>
      <c r="Y5" s="30"/>
      <c r="Z5" s="28">
        <v>5.0</v>
      </c>
      <c r="AA5" s="4"/>
      <c r="AB5" s="4"/>
      <c r="AC5" s="31">
        <v>3.0</v>
      </c>
      <c r="AD5" s="31"/>
      <c r="AE5" s="31"/>
      <c r="AF5" s="31"/>
      <c r="AG5" s="32">
        <v>1.0</v>
      </c>
      <c r="AH5" s="32">
        <v>3.0</v>
      </c>
      <c r="AI5" s="32">
        <v>2.0</v>
      </c>
      <c r="AJ5" s="4"/>
      <c r="AK5" s="28">
        <v>3.0</v>
      </c>
      <c r="AL5" s="28"/>
      <c r="AM5" s="28">
        <v>1.0</v>
      </c>
      <c r="AN5" s="28">
        <v>1.0</v>
      </c>
      <c r="AO5" s="28">
        <v>1.0</v>
      </c>
      <c r="AP5" s="28">
        <v>3.0</v>
      </c>
      <c r="AQ5" s="30"/>
      <c r="AR5" s="28">
        <v>19.0</v>
      </c>
      <c r="AS5" s="4"/>
      <c r="AT5" s="28">
        <v>3.0</v>
      </c>
      <c r="AU5" s="28">
        <v>3.0</v>
      </c>
      <c r="AV5" s="28"/>
      <c r="AW5" s="28"/>
      <c r="AX5" s="28">
        <v>4.0</v>
      </c>
      <c r="AY5" s="28">
        <v>2.0</v>
      </c>
      <c r="AZ5" s="30"/>
      <c r="BA5" s="28">
        <v>19.0</v>
      </c>
      <c r="BB5" s="4"/>
      <c r="BC5" s="28">
        <v>3.0</v>
      </c>
      <c r="BD5" s="28">
        <v>2.0</v>
      </c>
      <c r="BE5" s="28"/>
      <c r="BF5" s="28"/>
      <c r="BG5" s="28"/>
      <c r="BH5" s="28"/>
      <c r="BI5" s="30"/>
      <c r="BJ5" s="28">
        <v>11.0</v>
      </c>
      <c r="BK5" s="4"/>
      <c r="BL5" s="28">
        <v>3.0</v>
      </c>
      <c r="BM5" s="28">
        <v>3.0</v>
      </c>
      <c r="BN5" s="28">
        <v>2.0</v>
      </c>
      <c r="BO5" s="28"/>
      <c r="BP5" s="28"/>
      <c r="BQ5" s="28"/>
      <c r="BR5" s="30"/>
      <c r="BS5" s="28">
        <v>7.0</v>
      </c>
      <c r="BT5" s="4"/>
      <c r="BU5" s="28">
        <v>3.0</v>
      </c>
      <c r="BV5" s="28">
        <v>1.0</v>
      </c>
      <c r="BW5" s="28"/>
      <c r="BX5" s="28"/>
      <c r="BY5" s="28"/>
      <c r="BZ5" s="28"/>
      <c r="CA5" s="30"/>
      <c r="CB5" s="28">
        <v>13.0</v>
      </c>
    </row>
    <row r="6" ht="15.75" customHeight="1">
      <c r="A6" s="28">
        <v>4.0</v>
      </c>
      <c r="B6" s="28"/>
      <c r="C6" s="28">
        <v>3.0</v>
      </c>
      <c r="D6" s="28">
        <v>1.0</v>
      </c>
      <c r="E6" s="28">
        <v>1.0</v>
      </c>
      <c r="F6" s="28">
        <v>1.0</v>
      </c>
      <c r="G6" s="30"/>
      <c r="H6" s="28">
        <v>11.0</v>
      </c>
      <c r="I6" s="4"/>
      <c r="J6" s="28">
        <v>4.0</v>
      </c>
      <c r="K6" s="40"/>
      <c r="L6" s="39"/>
      <c r="M6" s="40"/>
      <c r="N6" s="39">
        <v>2.0</v>
      </c>
      <c r="O6" s="39">
        <v>2.0</v>
      </c>
      <c r="P6" s="41"/>
      <c r="Q6" s="28">
        <v>7.0</v>
      </c>
      <c r="R6" s="4"/>
      <c r="S6" s="28">
        <v>4.0</v>
      </c>
      <c r="T6" s="28"/>
      <c r="U6" s="28"/>
      <c r="V6" s="28"/>
      <c r="W6" s="28"/>
      <c r="X6" s="28"/>
      <c r="Y6" s="30"/>
      <c r="Z6" s="28">
        <v>5.0</v>
      </c>
      <c r="AA6" s="4"/>
      <c r="AB6" s="4"/>
      <c r="AC6" s="31">
        <v>4.0</v>
      </c>
      <c r="AD6" s="31"/>
      <c r="AE6" s="31"/>
      <c r="AF6" s="31"/>
      <c r="AG6" s="31"/>
      <c r="AH6" s="32">
        <v>2.0</v>
      </c>
      <c r="AI6" s="32">
        <v>1.0</v>
      </c>
      <c r="AJ6" s="4"/>
      <c r="AK6" s="28">
        <v>4.0</v>
      </c>
      <c r="AL6" s="28"/>
      <c r="AM6" s="28">
        <v>1.0</v>
      </c>
      <c r="AN6" s="28"/>
      <c r="AO6" s="28">
        <v>2.0</v>
      </c>
      <c r="AP6" s="28">
        <v>3.0</v>
      </c>
      <c r="AQ6" s="30"/>
      <c r="AR6" s="28">
        <v>22.0</v>
      </c>
      <c r="AS6" s="4"/>
      <c r="AT6" s="28">
        <v>4.0</v>
      </c>
      <c r="AU6" s="28">
        <v>1.0</v>
      </c>
      <c r="AV6" s="28"/>
      <c r="AW6" s="28"/>
      <c r="AX6" s="28">
        <v>5.0</v>
      </c>
      <c r="AY6" s="28">
        <v>6.0</v>
      </c>
      <c r="AZ6" s="30"/>
      <c r="BA6" s="28">
        <v>22.0</v>
      </c>
      <c r="BB6" s="4"/>
      <c r="BC6" s="28">
        <v>4.0</v>
      </c>
      <c r="BD6" s="28">
        <v>3.0</v>
      </c>
      <c r="BE6" s="28"/>
      <c r="BF6" s="28"/>
      <c r="BG6" s="28"/>
      <c r="BH6" s="28"/>
      <c r="BI6" s="30"/>
      <c r="BJ6" s="28">
        <v>11.0</v>
      </c>
      <c r="BK6" s="4"/>
      <c r="BL6" s="28">
        <v>4.0</v>
      </c>
      <c r="BM6" s="28">
        <v>2.0</v>
      </c>
      <c r="BN6" s="28"/>
      <c r="BO6" s="28"/>
      <c r="BP6" s="28"/>
      <c r="BQ6" s="28"/>
      <c r="BR6" s="30"/>
      <c r="BS6" s="28">
        <v>5.0</v>
      </c>
      <c r="BT6" s="4"/>
      <c r="BU6" s="28">
        <v>4.0</v>
      </c>
      <c r="BV6" s="28">
        <v>1.0</v>
      </c>
      <c r="BW6" s="28"/>
      <c r="BX6" s="28"/>
      <c r="BY6" s="28"/>
      <c r="BZ6" s="28"/>
      <c r="CA6" s="30"/>
      <c r="CB6" s="28">
        <v>8.0</v>
      </c>
    </row>
    <row r="7" ht="15.75" customHeight="1">
      <c r="A7" s="28">
        <v>5.0</v>
      </c>
      <c r="B7" s="28"/>
      <c r="C7" s="28">
        <v>2.0</v>
      </c>
      <c r="D7" s="28">
        <v>1.0</v>
      </c>
      <c r="E7" s="28"/>
      <c r="F7" s="28"/>
      <c r="G7" s="30"/>
      <c r="H7" s="28">
        <v>16.0</v>
      </c>
      <c r="I7" s="4"/>
      <c r="J7" s="28">
        <v>5.0</v>
      </c>
      <c r="K7" s="39"/>
      <c r="L7" s="39"/>
      <c r="M7" s="40">
        <v>1.0</v>
      </c>
      <c r="N7" s="39">
        <v>1.0</v>
      </c>
      <c r="O7" s="39">
        <v>1.0</v>
      </c>
      <c r="P7" s="41"/>
      <c r="Q7" s="28">
        <v>9.0</v>
      </c>
      <c r="R7" s="4"/>
      <c r="S7" s="28">
        <v>5.0</v>
      </c>
      <c r="T7" s="28"/>
      <c r="U7" s="28"/>
      <c r="V7" s="28"/>
      <c r="W7" s="28"/>
      <c r="X7" s="28"/>
      <c r="Y7" s="30"/>
      <c r="Z7" s="28">
        <v>4.0</v>
      </c>
      <c r="AA7" s="4"/>
      <c r="AB7" s="4"/>
      <c r="AC7" s="31">
        <v>5.0</v>
      </c>
      <c r="AD7" s="31"/>
      <c r="AE7" s="32">
        <v>2.0</v>
      </c>
      <c r="AF7" s="31"/>
      <c r="AG7" s="31"/>
      <c r="AH7" s="32">
        <v>1.0</v>
      </c>
      <c r="AI7" s="31"/>
      <c r="AJ7" s="4"/>
      <c r="AK7" s="28">
        <v>5.0</v>
      </c>
      <c r="AL7" s="28">
        <v>1.0</v>
      </c>
      <c r="AM7" s="28">
        <v>1.0</v>
      </c>
      <c r="AN7" s="28"/>
      <c r="AO7" s="28">
        <v>1.0</v>
      </c>
      <c r="AP7" s="28">
        <v>2.0</v>
      </c>
      <c r="AQ7" s="30"/>
      <c r="AR7" s="28">
        <v>24.0</v>
      </c>
      <c r="AS7" s="4"/>
      <c r="AT7" s="28">
        <v>5.0</v>
      </c>
      <c r="AU7" s="28">
        <v>1.0</v>
      </c>
      <c r="AV7" s="28"/>
      <c r="AW7" s="28"/>
      <c r="AX7" s="28">
        <v>3.0</v>
      </c>
      <c r="AY7" s="28">
        <v>1.0</v>
      </c>
      <c r="AZ7" s="30"/>
      <c r="BA7" s="28">
        <v>29.0</v>
      </c>
      <c r="BB7" s="4"/>
      <c r="BC7" s="28">
        <v>5.0</v>
      </c>
      <c r="BD7" s="28">
        <v>5.0</v>
      </c>
      <c r="BE7" s="28"/>
      <c r="BF7" s="28"/>
      <c r="BG7" s="28"/>
      <c r="BH7" s="28"/>
      <c r="BI7" s="30"/>
      <c r="BJ7" s="28">
        <v>14.0</v>
      </c>
      <c r="BK7" s="4"/>
      <c r="BL7" s="28">
        <v>5.0</v>
      </c>
      <c r="BM7" s="28">
        <v>1.0</v>
      </c>
      <c r="BN7" s="28"/>
      <c r="BO7" s="28"/>
      <c r="BP7" s="28"/>
      <c r="BQ7" s="28"/>
      <c r="BR7" s="30"/>
      <c r="BS7" s="28">
        <v>3.0</v>
      </c>
      <c r="BT7" s="4"/>
      <c r="BU7" s="28">
        <v>5.0</v>
      </c>
      <c r="BV7" s="28">
        <v>1.0</v>
      </c>
      <c r="BW7" s="28"/>
      <c r="BX7" s="28"/>
      <c r="BY7" s="28"/>
      <c r="BZ7" s="28"/>
      <c r="CA7" s="30"/>
      <c r="CB7" s="28">
        <v>13.0</v>
      </c>
    </row>
    <row r="8" ht="15.75" customHeight="1">
      <c r="A8" s="28">
        <v>6.0</v>
      </c>
      <c r="B8" s="28"/>
      <c r="C8" s="28">
        <v>1.0</v>
      </c>
      <c r="D8" s="28"/>
      <c r="E8" s="28">
        <v>1.0</v>
      </c>
      <c r="F8" s="28">
        <v>1.0</v>
      </c>
      <c r="G8" s="30"/>
      <c r="H8" s="28">
        <v>19.0</v>
      </c>
      <c r="I8" s="4"/>
      <c r="J8" s="28">
        <v>6.0</v>
      </c>
      <c r="K8" s="39"/>
      <c r="L8" s="39"/>
      <c r="M8" s="40">
        <v>1.0</v>
      </c>
      <c r="N8" s="39">
        <v>1.0</v>
      </c>
      <c r="O8" s="39">
        <v>1.0</v>
      </c>
      <c r="P8" s="41"/>
      <c r="Q8" s="28">
        <v>7.0</v>
      </c>
      <c r="R8" s="4"/>
      <c r="S8" s="28">
        <v>6.0</v>
      </c>
      <c r="T8" s="28">
        <v>1.0</v>
      </c>
      <c r="U8" s="28"/>
      <c r="V8" s="28">
        <v>1.0</v>
      </c>
      <c r="W8" s="28"/>
      <c r="X8" s="28"/>
      <c r="Y8" s="30"/>
      <c r="Z8" s="28">
        <v>5.0</v>
      </c>
      <c r="AA8" s="4"/>
      <c r="AB8" s="4"/>
      <c r="AC8" s="31">
        <v>6.0</v>
      </c>
      <c r="AD8" s="31"/>
      <c r="AE8" s="32">
        <v>3.0</v>
      </c>
      <c r="AF8" s="31"/>
      <c r="AG8" s="32">
        <v>1.0</v>
      </c>
      <c r="AH8" s="32">
        <v>2.0</v>
      </c>
      <c r="AI8" s="31"/>
      <c r="AJ8" s="4"/>
      <c r="AK8" s="28">
        <v>6.0</v>
      </c>
      <c r="AL8" s="28">
        <v>1.0</v>
      </c>
      <c r="AM8" s="28">
        <v>2.0</v>
      </c>
      <c r="AN8" s="28"/>
      <c r="AO8" s="28">
        <v>1.0</v>
      </c>
      <c r="AP8" s="28">
        <v>1.0</v>
      </c>
      <c r="AQ8" s="30"/>
      <c r="AR8" s="28">
        <v>22.0</v>
      </c>
      <c r="AS8" s="4"/>
      <c r="AT8" s="28">
        <v>6.0</v>
      </c>
      <c r="AU8" s="28">
        <v>1.0</v>
      </c>
      <c r="AV8" s="28"/>
      <c r="AW8" s="28"/>
      <c r="AX8" s="28">
        <v>3.0</v>
      </c>
      <c r="AY8" s="28">
        <v>1.0</v>
      </c>
      <c r="AZ8" s="30"/>
      <c r="BA8" s="28">
        <v>24.0</v>
      </c>
      <c r="BB8" s="4"/>
      <c r="BC8" s="28">
        <v>6.0</v>
      </c>
      <c r="BD8" s="28">
        <v>6.0</v>
      </c>
      <c r="BE8" s="28"/>
      <c r="BF8" s="28"/>
      <c r="BG8" s="28"/>
      <c r="BH8" s="28"/>
      <c r="BI8" s="30"/>
      <c r="BJ8" s="28">
        <v>10.0</v>
      </c>
      <c r="BK8" s="4"/>
      <c r="BL8" s="28">
        <v>6.0</v>
      </c>
      <c r="BM8" s="28">
        <v>1.0</v>
      </c>
      <c r="BN8" s="28"/>
      <c r="BO8" s="28"/>
      <c r="BP8" s="28"/>
      <c r="BQ8" s="28"/>
      <c r="BR8" s="30"/>
      <c r="BS8" s="28">
        <v>6.0</v>
      </c>
      <c r="BT8" s="4"/>
      <c r="BU8" s="28">
        <v>6.0</v>
      </c>
      <c r="BV8" s="28">
        <v>2.0</v>
      </c>
      <c r="BW8" s="28"/>
      <c r="BX8" s="28"/>
      <c r="BY8" s="28"/>
      <c r="BZ8" s="28"/>
      <c r="CA8" s="30"/>
      <c r="CB8" s="28">
        <v>14.0</v>
      </c>
    </row>
    <row r="9" ht="15.75" customHeight="1">
      <c r="A9" s="28">
        <v>7.0</v>
      </c>
      <c r="B9" s="28"/>
      <c r="C9" s="28"/>
      <c r="D9" s="28"/>
      <c r="E9" s="28">
        <v>1.0</v>
      </c>
      <c r="F9" s="28">
        <v>1.0</v>
      </c>
      <c r="G9" s="30"/>
      <c r="H9" s="28">
        <v>17.0</v>
      </c>
      <c r="I9" s="4"/>
      <c r="J9" s="28">
        <v>7.0</v>
      </c>
      <c r="K9" s="39"/>
      <c r="L9" s="39"/>
      <c r="M9" s="40">
        <v>1.0</v>
      </c>
      <c r="N9" s="39"/>
      <c r="O9" s="39"/>
      <c r="P9" s="41"/>
      <c r="Q9" s="28">
        <v>8.0</v>
      </c>
      <c r="R9" s="4"/>
      <c r="S9" s="28">
        <v>7.0</v>
      </c>
      <c r="T9" s="28"/>
      <c r="U9" s="28"/>
      <c r="V9" s="28">
        <v>1.0</v>
      </c>
      <c r="W9" s="28"/>
      <c r="X9" s="28"/>
      <c r="Y9" s="30"/>
      <c r="Z9" s="28">
        <v>5.0</v>
      </c>
      <c r="AA9" s="4"/>
      <c r="AB9" s="4"/>
      <c r="AC9" s="31">
        <v>7.0</v>
      </c>
      <c r="AD9" s="31"/>
      <c r="AE9" s="32">
        <v>2.0</v>
      </c>
      <c r="AF9" s="31"/>
      <c r="AG9" s="32">
        <v>1.0</v>
      </c>
      <c r="AH9" s="32">
        <v>2.0</v>
      </c>
      <c r="AI9" s="32">
        <v>1.0</v>
      </c>
      <c r="AJ9" s="4"/>
      <c r="AK9" s="28">
        <v>7.0</v>
      </c>
      <c r="AL9" s="28">
        <v>1.0</v>
      </c>
      <c r="AM9" s="28">
        <v>2.0</v>
      </c>
      <c r="AN9" s="28"/>
      <c r="AO9" s="28">
        <v>1.0</v>
      </c>
      <c r="AP9" s="28">
        <v>1.0</v>
      </c>
      <c r="AQ9" s="30"/>
      <c r="AR9" s="28">
        <v>16.0</v>
      </c>
      <c r="AS9" s="4"/>
      <c r="AT9" s="28">
        <v>7.0</v>
      </c>
      <c r="AU9" s="28">
        <v>2.0</v>
      </c>
      <c r="AV9" s="28"/>
      <c r="AW9" s="28">
        <v>1.0</v>
      </c>
      <c r="AX9" s="28">
        <v>3.0</v>
      </c>
      <c r="AY9" s="28">
        <v>2.0</v>
      </c>
      <c r="AZ9" s="30"/>
      <c r="BA9" s="28">
        <v>21.0</v>
      </c>
      <c r="BB9" s="4"/>
      <c r="BC9" s="28">
        <v>7.0</v>
      </c>
      <c r="BD9" s="28">
        <v>8.0</v>
      </c>
      <c r="BE9" s="28"/>
      <c r="BF9" s="28"/>
      <c r="BG9" s="28"/>
      <c r="BH9" s="28"/>
      <c r="BI9" s="30"/>
      <c r="BJ9" s="28">
        <v>10.0</v>
      </c>
      <c r="BK9" s="4"/>
      <c r="BL9" s="28">
        <v>7.0</v>
      </c>
      <c r="BM9" s="28"/>
      <c r="BN9" s="28"/>
      <c r="BO9" s="28"/>
      <c r="BP9" s="28"/>
      <c r="BQ9" s="28"/>
      <c r="BR9" s="30"/>
      <c r="BS9" s="28">
        <v>12.0</v>
      </c>
      <c r="BT9" s="4"/>
      <c r="BU9" s="28">
        <v>7.0</v>
      </c>
      <c r="BV9" s="28">
        <v>1.0</v>
      </c>
      <c r="BW9" s="28">
        <v>2.0</v>
      </c>
      <c r="BX9" s="28"/>
      <c r="BY9" s="28"/>
      <c r="BZ9" s="28"/>
      <c r="CA9" s="30"/>
      <c r="CB9" s="28">
        <v>10.0</v>
      </c>
    </row>
    <row r="10" ht="15.75" customHeight="1">
      <c r="A10" s="28">
        <v>8.0</v>
      </c>
      <c r="B10" s="28">
        <v>1.0</v>
      </c>
      <c r="C10" s="28"/>
      <c r="D10" s="28"/>
      <c r="E10" s="28">
        <v>1.0</v>
      </c>
      <c r="F10" s="28">
        <v>1.0</v>
      </c>
      <c r="G10" s="30"/>
      <c r="H10" s="28">
        <v>18.0</v>
      </c>
      <c r="I10" s="4"/>
      <c r="J10" s="28">
        <v>8.0</v>
      </c>
      <c r="K10" s="39"/>
      <c r="L10" s="39">
        <v>3.0</v>
      </c>
      <c r="M10" s="40">
        <v>1.0</v>
      </c>
      <c r="N10" s="39">
        <v>1.0</v>
      </c>
      <c r="O10" s="39">
        <v>1.0</v>
      </c>
      <c r="P10" s="41">
        <v>1.0</v>
      </c>
      <c r="Q10" s="28">
        <v>7.0</v>
      </c>
      <c r="R10" s="4"/>
      <c r="S10" s="28">
        <v>8.0</v>
      </c>
      <c r="T10" s="28">
        <v>2.0</v>
      </c>
      <c r="U10" s="28"/>
      <c r="V10" s="28">
        <v>1.0</v>
      </c>
      <c r="W10" s="28"/>
      <c r="X10" s="28"/>
      <c r="Y10" s="30"/>
      <c r="Z10" s="28">
        <v>5.0</v>
      </c>
      <c r="AA10" s="4"/>
      <c r="AB10" s="4"/>
      <c r="AC10" s="31">
        <v>8.0</v>
      </c>
      <c r="AD10" s="31"/>
      <c r="AE10" s="32">
        <v>2.0</v>
      </c>
      <c r="AF10" s="31"/>
      <c r="AG10" s="32">
        <v>1.0</v>
      </c>
      <c r="AH10" s="32">
        <v>2.0</v>
      </c>
      <c r="AI10" s="32">
        <v>1.0</v>
      </c>
      <c r="AJ10" s="4"/>
      <c r="AK10" s="28">
        <v>8.0</v>
      </c>
      <c r="AL10" s="28">
        <v>1.0</v>
      </c>
      <c r="AM10" s="28">
        <v>4.0</v>
      </c>
      <c r="AN10" s="28"/>
      <c r="AO10" s="28">
        <v>2.0</v>
      </c>
      <c r="AP10" s="28">
        <v>1.0</v>
      </c>
      <c r="AQ10" s="30"/>
      <c r="AR10" s="28">
        <v>16.0</v>
      </c>
      <c r="AS10" s="4"/>
      <c r="AT10" s="28">
        <v>8.0</v>
      </c>
      <c r="AU10" s="28">
        <v>2.0</v>
      </c>
      <c r="AV10" s="28"/>
      <c r="AW10" s="28">
        <v>1.0</v>
      </c>
      <c r="AX10" s="28">
        <v>3.0</v>
      </c>
      <c r="AY10" s="28">
        <v>2.0</v>
      </c>
      <c r="AZ10" s="30"/>
      <c r="BA10" s="28">
        <v>26.0</v>
      </c>
      <c r="BB10" s="4"/>
      <c r="BC10" s="28">
        <v>8.0</v>
      </c>
      <c r="BD10" s="28">
        <v>9.0</v>
      </c>
      <c r="BE10" s="28"/>
      <c r="BF10" s="28"/>
      <c r="BG10" s="28"/>
      <c r="BH10" s="28">
        <v>1.0</v>
      </c>
      <c r="BI10" s="30"/>
      <c r="BJ10" s="28">
        <v>8.0</v>
      </c>
      <c r="BK10" s="4"/>
      <c r="BL10" s="28">
        <v>8.0</v>
      </c>
      <c r="BM10" s="28"/>
      <c r="BN10" s="28">
        <v>1.0</v>
      </c>
      <c r="BO10" s="28"/>
      <c r="BP10" s="28"/>
      <c r="BQ10" s="28"/>
      <c r="BR10" s="30"/>
      <c r="BS10" s="28">
        <v>7.0</v>
      </c>
      <c r="BT10" s="4"/>
      <c r="BU10" s="28">
        <v>8.0</v>
      </c>
      <c r="BV10" s="28">
        <v>2.0</v>
      </c>
      <c r="BW10" s="28">
        <v>2.0</v>
      </c>
      <c r="BX10" s="28"/>
      <c r="BY10" s="28"/>
      <c r="BZ10" s="28"/>
      <c r="CA10" s="30"/>
      <c r="CB10" s="28">
        <v>13.0</v>
      </c>
    </row>
    <row r="11" ht="15.75" customHeight="1">
      <c r="A11" s="28">
        <v>9.0</v>
      </c>
      <c r="B11" s="28">
        <v>1.0</v>
      </c>
      <c r="C11" s="28">
        <v>3.0</v>
      </c>
      <c r="D11" s="28"/>
      <c r="E11" s="28">
        <v>1.0</v>
      </c>
      <c r="F11" s="28">
        <v>1.0</v>
      </c>
      <c r="G11" s="30">
        <v>1.0</v>
      </c>
      <c r="H11" s="28">
        <v>16.0</v>
      </c>
      <c r="I11" s="4"/>
      <c r="J11" s="28">
        <v>9.0</v>
      </c>
      <c r="K11" s="39"/>
      <c r="L11" s="39">
        <v>1.0</v>
      </c>
      <c r="M11" s="40"/>
      <c r="N11" s="39">
        <v>2.0</v>
      </c>
      <c r="O11" s="39">
        <v>2.0</v>
      </c>
      <c r="P11" s="41">
        <v>2.0</v>
      </c>
      <c r="Q11" s="28">
        <v>8.0</v>
      </c>
      <c r="R11" s="4"/>
      <c r="S11" s="28">
        <v>9.0</v>
      </c>
      <c r="T11" s="28">
        <v>2.0</v>
      </c>
      <c r="U11" s="28"/>
      <c r="V11" s="28">
        <v>1.0</v>
      </c>
      <c r="W11" s="28"/>
      <c r="X11" s="28"/>
      <c r="Y11" s="30"/>
      <c r="Z11" s="28">
        <v>6.0</v>
      </c>
      <c r="AA11" s="4"/>
      <c r="AB11" s="4"/>
      <c r="AC11" s="31">
        <v>9.0</v>
      </c>
      <c r="AD11" s="31"/>
      <c r="AE11" s="32">
        <v>4.0</v>
      </c>
      <c r="AF11" s="31"/>
      <c r="AG11" s="31"/>
      <c r="AH11" s="32">
        <v>1.0</v>
      </c>
      <c r="AI11" s="32">
        <v>1.0</v>
      </c>
      <c r="AJ11" s="4"/>
      <c r="AK11" s="28">
        <v>9.0</v>
      </c>
      <c r="AL11" s="28">
        <v>1.0</v>
      </c>
      <c r="AM11" s="28">
        <v>3.0</v>
      </c>
      <c r="AN11" s="28"/>
      <c r="AO11" s="28">
        <v>1.0</v>
      </c>
      <c r="AP11" s="28"/>
      <c r="AQ11" s="30"/>
      <c r="AR11" s="28">
        <v>23.0</v>
      </c>
      <c r="AS11" s="4"/>
      <c r="AT11" s="28">
        <v>9.0</v>
      </c>
      <c r="AU11" s="28">
        <v>1.0</v>
      </c>
      <c r="AV11" s="28"/>
      <c r="AW11" s="28">
        <v>1.0</v>
      </c>
      <c r="AX11" s="28">
        <v>5.0</v>
      </c>
      <c r="AY11" s="28">
        <v>2.0</v>
      </c>
      <c r="AZ11" s="30"/>
      <c r="BA11" s="28">
        <v>27.0</v>
      </c>
      <c r="BB11" s="4"/>
      <c r="BC11" s="28">
        <v>9.0</v>
      </c>
      <c r="BD11" s="28">
        <v>7.0</v>
      </c>
      <c r="BE11" s="28"/>
      <c r="BF11" s="28"/>
      <c r="BG11" s="28"/>
      <c r="BH11" s="28">
        <v>1.0</v>
      </c>
      <c r="BI11" s="30"/>
      <c r="BJ11" s="28">
        <v>11.0</v>
      </c>
      <c r="BK11" s="4"/>
      <c r="BL11" s="28">
        <v>9.0</v>
      </c>
      <c r="BM11" s="28"/>
      <c r="BN11" s="28">
        <v>1.0</v>
      </c>
      <c r="BO11" s="28"/>
      <c r="BP11" s="28"/>
      <c r="BQ11" s="28"/>
      <c r="BR11" s="30"/>
      <c r="BS11" s="28">
        <v>8.0</v>
      </c>
      <c r="BT11" s="4"/>
      <c r="BU11" s="28">
        <v>9.0</v>
      </c>
      <c r="BV11" s="28">
        <v>2.0</v>
      </c>
      <c r="BW11" s="28">
        <v>2.0</v>
      </c>
      <c r="BX11" s="28"/>
      <c r="BY11" s="28"/>
      <c r="BZ11" s="28"/>
      <c r="CA11" s="30"/>
      <c r="CB11" s="28">
        <v>12.0</v>
      </c>
    </row>
    <row r="12" ht="15.75" customHeight="1">
      <c r="A12" s="28">
        <v>10.0</v>
      </c>
      <c r="B12" s="28"/>
      <c r="C12" s="28">
        <v>2.0</v>
      </c>
      <c r="D12" s="28"/>
      <c r="E12" s="28">
        <v>1.0</v>
      </c>
      <c r="F12" s="28">
        <v>2.0</v>
      </c>
      <c r="G12" s="30"/>
      <c r="H12" s="28">
        <v>11.0</v>
      </c>
      <c r="I12" s="4"/>
      <c r="J12" s="28">
        <v>10.0</v>
      </c>
      <c r="K12" s="39">
        <v>1.0</v>
      </c>
      <c r="L12" s="39">
        <v>1.0</v>
      </c>
      <c r="M12" s="40"/>
      <c r="N12" s="39">
        <v>2.0</v>
      </c>
      <c r="O12" s="39">
        <v>3.0</v>
      </c>
      <c r="P12" s="41">
        <v>2.0</v>
      </c>
      <c r="Q12" s="28">
        <v>6.0</v>
      </c>
      <c r="R12" s="4"/>
      <c r="S12" s="28">
        <v>10.0</v>
      </c>
      <c r="T12" s="28">
        <v>2.0</v>
      </c>
      <c r="U12" s="28"/>
      <c r="V12" s="28">
        <v>1.0</v>
      </c>
      <c r="W12" s="28"/>
      <c r="X12" s="28"/>
      <c r="Y12" s="30"/>
      <c r="Z12" s="28">
        <v>5.0</v>
      </c>
      <c r="AA12" s="4"/>
      <c r="AB12" s="4"/>
      <c r="AC12" s="31">
        <v>10.0</v>
      </c>
      <c r="AD12" s="31"/>
      <c r="AE12" s="32">
        <v>6.0</v>
      </c>
      <c r="AF12" s="31"/>
      <c r="AG12" s="31"/>
      <c r="AH12" s="32">
        <v>4.0</v>
      </c>
      <c r="AI12" s="32">
        <v>1.0</v>
      </c>
      <c r="AJ12" s="4"/>
      <c r="AK12" s="28">
        <v>10.0</v>
      </c>
      <c r="AL12" s="28"/>
      <c r="AM12" s="28">
        <v>2.0</v>
      </c>
      <c r="AN12" s="28"/>
      <c r="AO12" s="28">
        <v>1.0</v>
      </c>
      <c r="AP12" s="28">
        <v>1.0</v>
      </c>
      <c r="AQ12" s="30"/>
      <c r="AR12" s="28">
        <v>23.0</v>
      </c>
      <c r="AS12" s="4"/>
      <c r="AT12" s="28">
        <v>10.0</v>
      </c>
      <c r="AU12" s="28">
        <v>3.0</v>
      </c>
      <c r="AV12" s="28"/>
      <c r="AW12" s="28">
        <v>1.0</v>
      </c>
      <c r="AX12" s="28">
        <v>2.0</v>
      </c>
      <c r="AY12" s="28">
        <v>2.0</v>
      </c>
      <c r="AZ12" s="30"/>
      <c r="BA12" s="28">
        <v>28.0</v>
      </c>
      <c r="BB12" s="4"/>
      <c r="BC12" s="28">
        <v>10.0</v>
      </c>
      <c r="BD12" s="28">
        <v>6.0</v>
      </c>
      <c r="BE12" s="28"/>
      <c r="BF12" s="28"/>
      <c r="BG12" s="28"/>
      <c r="BH12" s="28">
        <v>1.0</v>
      </c>
      <c r="BI12" s="30"/>
      <c r="BJ12" s="28">
        <v>8.0</v>
      </c>
      <c r="BK12" s="4"/>
      <c r="BL12" s="28">
        <v>10.0</v>
      </c>
      <c r="BM12" s="28"/>
      <c r="BN12" s="28">
        <v>1.0</v>
      </c>
      <c r="BO12" s="28"/>
      <c r="BP12" s="28"/>
      <c r="BQ12" s="28"/>
      <c r="BR12" s="30"/>
      <c r="BS12" s="28">
        <v>8.0</v>
      </c>
      <c r="BT12" s="4"/>
      <c r="BU12" s="28">
        <v>10.0</v>
      </c>
      <c r="BV12" s="28"/>
      <c r="BW12" s="28">
        <v>2.0</v>
      </c>
      <c r="BX12" s="28"/>
      <c r="BY12" s="28"/>
      <c r="BZ12" s="28"/>
      <c r="CA12" s="30"/>
      <c r="CB12" s="28">
        <v>16.0</v>
      </c>
    </row>
    <row r="13" ht="15.75" customHeight="1">
      <c r="A13" s="28">
        <v>11.0</v>
      </c>
      <c r="B13" s="28"/>
      <c r="C13" s="28">
        <v>2.0</v>
      </c>
      <c r="D13" s="28"/>
      <c r="E13" s="28">
        <v>1.0</v>
      </c>
      <c r="F13" s="28">
        <v>1.0</v>
      </c>
      <c r="G13" s="30"/>
      <c r="H13" s="28">
        <v>12.0</v>
      </c>
      <c r="I13" s="4"/>
      <c r="J13" s="28">
        <v>11.0</v>
      </c>
      <c r="K13" s="39"/>
      <c r="L13" s="39">
        <v>1.0</v>
      </c>
      <c r="M13" s="40"/>
      <c r="N13" s="40">
        <v>2.0</v>
      </c>
      <c r="O13" s="39">
        <v>1.0</v>
      </c>
      <c r="P13" s="41">
        <v>2.0</v>
      </c>
      <c r="Q13" s="28">
        <v>7.0</v>
      </c>
      <c r="R13" s="4"/>
      <c r="S13" s="28">
        <v>11.0</v>
      </c>
      <c r="T13" s="28">
        <v>1.0</v>
      </c>
      <c r="U13" s="28"/>
      <c r="V13" s="28">
        <v>1.0</v>
      </c>
      <c r="W13" s="28"/>
      <c r="X13" s="28"/>
      <c r="Y13" s="30"/>
      <c r="Z13" s="28">
        <v>7.0</v>
      </c>
      <c r="AA13" s="4"/>
      <c r="AB13" s="4"/>
      <c r="AC13" s="31">
        <v>11.0</v>
      </c>
      <c r="AD13" s="31"/>
      <c r="AE13" s="32">
        <v>4.0</v>
      </c>
      <c r="AF13" s="31"/>
      <c r="AG13" s="31"/>
      <c r="AH13" s="32">
        <v>2.0</v>
      </c>
      <c r="AI13" s="31"/>
      <c r="AJ13" s="4"/>
      <c r="AK13" s="28">
        <v>11.0</v>
      </c>
      <c r="AL13" s="28">
        <v>1.0</v>
      </c>
      <c r="AM13" s="28">
        <v>1.0</v>
      </c>
      <c r="AN13" s="28"/>
      <c r="AO13" s="28">
        <v>1.0</v>
      </c>
      <c r="AP13" s="28"/>
      <c r="AQ13" s="30"/>
      <c r="AR13" s="28">
        <v>22.0</v>
      </c>
      <c r="AS13" s="4"/>
      <c r="AT13" s="28">
        <v>11.0</v>
      </c>
      <c r="AU13" s="28">
        <v>1.0</v>
      </c>
      <c r="AV13" s="28">
        <v>1.0</v>
      </c>
      <c r="AW13" s="28">
        <v>1.0</v>
      </c>
      <c r="AX13" s="28">
        <v>3.0</v>
      </c>
      <c r="AY13" s="28">
        <v>2.0</v>
      </c>
      <c r="AZ13" s="30"/>
      <c r="BA13" s="28">
        <v>28.0</v>
      </c>
      <c r="BB13" s="4"/>
      <c r="BC13" s="28">
        <v>11.0</v>
      </c>
      <c r="BD13" s="28">
        <v>6.0</v>
      </c>
      <c r="BE13" s="28"/>
      <c r="BF13" s="28"/>
      <c r="BG13" s="28"/>
      <c r="BH13" s="28">
        <v>1.0</v>
      </c>
      <c r="BI13" s="30"/>
      <c r="BJ13" s="28">
        <v>10.0</v>
      </c>
      <c r="BK13" s="4"/>
      <c r="BL13" s="28">
        <v>11.0</v>
      </c>
      <c r="BM13" s="28">
        <v>3.0</v>
      </c>
      <c r="BN13" s="28"/>
      <c r="BO13" s="28"/>
      <c r="BP13" s="28"/>
      <c r="BQ13" s="28"/>
      <c r="BR13" s="30"/>
      <c r="BS13" s="28">
        <v>14.0</v>
      </c>
      <c r="BT13" s="4"/>
      <c r="BU13" s="28">
        <v>11.0</v>
      </c>
      <c r="BV13" s="28"/>
      <c r="BW13" s="28">
        <v>2.0</v>
      </c>
      <c r="BX13" s="28"/>
      <c r="BY13" s="28"/>
      <c r="BZ13" s="28"/>
      <c r="CA13" s="30"/>
      <c r="CB13" s="28">
        <v>19.0</v>
      </c>
    </row>
    <row r="14" ht="15.75" customHeight="1">
      <c r="A14" s="28">
        <v>12.0</v>
      </c>
      <c r="B14" s="28"/>
      <c r="C14" s="28">
        <v>2.0</v>
      </c>
      <c r="D14" s="28"/>
      <c r="E14" s="28">
        <v>1.0</v>
      </c>
      <c r="F14" s="28">
        <v>1.0</v>
      </c>
      <c r="G14" s="30">
        <v>1.0</v>
      </c>
      <c r="H14" s="28">
        <v>11.0</v>
      </c>
      <c r="I14" s="4"/>
      <c r="J14" s="28">
        <v>12.0</v>
      </c>
      <c r="K14" s="39"/>
      <c r="L14" s="39">
        <v>2.0</v>
      </c>
      <c r="M14" s="40"/>
      <c r="N14" s="40">
        <v>2.0</v>
      </c>
      <c r="O14" s="39">
        <v>2.0</v>
      </c>
      <c r="P14" s="41">
        <v>2.0</v>
      </c>
      <c r="Q14" s="28">
        <v>8.0</v>
      </c>
      <c r="R14" s="4"/>
      <c r="S14" s="28">
        <v>12.0</v>
      </c>
      <c r="T14" s="28">
        <v>1.0</v>
      </c>
      <c r="U14" s="28"/>
      <c r="V14" s="28">
        <v>1.0</v>
      </c>
      <c r="W14" s="28"/>
      <c r="X14" s="28"/>
      <c r="Y14" s="30"/>
      <c r="Z14" s="28">
        <v>7.0</v>
      </c>
      <c r="AA14" s="4"/>
      <c r="AB14" s="4"/>
      <c r="AC14" s="31">
        <v>12.0</v>
      </c>
      <c r="AD14" s="31"/>
      <c r="AE14" s="32">
        <v>2.0</v>
      </c>
      <c r="AF14" s="31"/>
      <c r="AG14" s="31"/>
      <c r="AH14" s="32">
        <v>2.0</v>
      </c>
      <c r="AI14" s="31"/>
      <c r="AJ14" s="4"/>
      <c r="AK14" s="28">
        <v>12.0</v>
      </c>
      <c r="AL14" s="28"/>
      <c r="AM14" s="28">
        <v>1.0</v>
      </c>
      <c r="AN14" s="28"/>
      <c r="AO14" s="28">
        <v>2.0</v>
      </c>
      <c r="AP14" s="28">
        <v>1.0</v>
      </c>
      <c r="AQ14" s="30"/>
      <c r="AR14" s="28">
        <v>16.0</v>
      </c>
      <c r="AS14" s="4"/>
      <c r="AT14" s="28">
        <v>12.0</v>
      </c>
      <c r="AU14" s="28">
        <v>3.0</v>
      </c>
      <c r="AV14" s="28"/>
      <c r="AW14" s="28">
        <v>1.0</v>
      </c>
      <c r="AX14" s="28">
        <v>3.0</v>
      </c>
      <c r="AY14" s="28">
        <v>2.0</v>
      </c>
      <c r="AZ14" s="30"/>
      <c r="BA14" s="28">
        <v>25.0</v>
      </c>
      <c r="BB14" s="4"/>
      <c r="BC14" s="28">
        <v>12.0</v>
      </c>
      <c r="BD14" s="28">
        <v>5.0</v>
      </c>
      <c r="BE14" s="28"/>
      <c r="BF14" s="28"/>
      <c r="BG14" s="28"/>
      <c r="BH14" s="28">
        <v>1.0</v>
      </c>
      <c r="BI14" s="30"/>
      <c r="BJ14" s="28">
        <v>12.0</v>
      </c>
      <c r="BK14" s="4"/>
      <c r="BL14" s="28">
        <v>12.0</v>
      </c>
      <c r="BM14" s="28">
        <v>2.0</v>
      </c>
      <c r="BN14" s="28"/>
      <c r="BO14" s="28"/>
      <c r="BP14" s="28"/>
      <c r="BQ14" s="28"/>
      <c r="BR14" s="30"/>
      <c r="BS14" s="28">
        <v>14.0</v>
      </c>
      <c r="BT14" s="4"/>
      <c r="BU14" s="28">
        <v>12.0</v>
      </c>
      <c r="BV14" s="28"/>
      <c r="BW14" s="28">
        <v>3.0</v>
      </c>
      <c r="BX14" s="28"/>
      <c r="BY14" s="28"/>
      <c r="BZ14" s="28"/>
      <c r="CA14" s="30"/>
      <c r="CB14" s="28">
        <v>22.0</v>
      </c>
    </row>
    <row r="15" ht="15.75" customHeight="1">
      <c r="A15" s="28">
        <v>13.0</v>
      </c>
      <c r="B15" s="28">
        <v>1.0</v>
      </c>
      <c r="C15" s="28">
        <v>2.0</v>
      </c>
      <c r="D15" s="28"/>
      <c r="E15" s="28">
        <v>1.0</v>
      </c>
      <c r="F15" s="28">
        <v>1.0</v>
      </c>
      <c r="G15" s="30"/>
      <c r="H15" s="28">
        <v>13.0</v>
      </c>
      <c r="I15" s="4"/>
      <c r="J15" s="28">
        <v>13.0</v>
      </c>
      <c r="K15" s="39">
        <v>2.0</v>
      </c>
      <c r="L15" s="39"/>
      <c r="M15" s="40"/>
      <c r="N15" s="40"/>
      <c r="O15" s="39">
        <v>3.0</v>
      </c>
      <c r="P15" s="41"/>
      <c r="Q15" s="28">
        <v>8.0</v>
      </c>
      <c r="R15" s="4"/>
      <c r="S15" s="28">
        <v>13.0</v>
      </c>
      <c r="T15" s="28">
        <v>1.0</v>
      </c>
      <c r="U15" s="28"/>
      <c r="V15" s="28">
        <v>1.0</v>
      </c>
      <c r="W15" s="28"/>
      <c r="X15" s="28"/>
      <c r="Y15" s="30"/>
      <c r="Z15" s="28">
        <v>8.0</v>
      </c>
      <c r="AA15" s="4"/>
      <c r="AB15" s="4"/>
      <c r="AC15" s="31">
        <v>13.0</v>
      </c>
      <c r="AD15" s="31"/>
      <c r="AE15" s="32">
        <v>2.0</v>
      </c>
      <c r="AF15" s="31"/>
      <c r="AG15" s="31"/>
      <c r="AH15" s="32">
        <v>2.0</v>
      </c>
      <c r="AI15" s="32">
        <v>1.0</v>
      </c>
      <c r="AJ15" s="4"/>
      <c r="AK15" s="28">
        <v>13.0</v>
      </c>
      <c r="AL15" s="28"/>
      <c r="AM15" s="28">
        <v>1.0</v>
      </c>
      <c r="AN15" s="28"/>
      <c r="AO15" s="28">
        <v>2.0</v>
      </c>
      <c r="AP15" s="28">
        <v>1.0</v>
      </c>
      <c r="AQ15" s="30"/>
      <c r="AR15" s="28">
        <v>19.0</v>
      </c>
      <c r="AS15" s="4"/>
      <c r="AT15" s="28">
        <v>13.0</v>
      </c>
      <c r="AU15" s="28">
        <v>2.0</v>
      </c>
      <c r="AV15" s="28"/>
      <c r="AW15" s="28">
        <v>1.0</v>
      </c>
      <c r="AX15" s="28">
        <v>3.0</v>
      </c>
      <c r="AY15" s="28">
        <v>2.0</v>
      </c>
      <c r="AZ15" s="30"/>
      <c r="BA15" s="28">
        <v>17.0</v>
      </c>
      <c r="BB15" s="4"/>
      <c r="BC15" s="28">
        <v>13.0</v>
      </c>
      <c r="BD15" s="28">
        <v>4.0</v>
      </c>
      <c r="BE15" s="28"/>
      <c r="BF15" s="28"/>
      <c r="BG15" s="28"/>
      <c r="BH15" s="28">
        <v>1.0</v>
      </c>
      <c r="BI15" s="30"/>
      <c r="BJ15" s="28">
        <v>12.0</v>
      </c>
      <c r="BK15" s="4"/>
      <c r="BL15" s="28">
        <v>13.0</v>
      </c>
      <c r="BM15" s="28">
        <v>2.0</v>
      </c>
      <c r="BN15" s="28"/>
      <c r="BO15" s="28"/>
      <c r="BP15" s="28"/>
      <c r="BQ15" s="28"/>
      <c r="BR15" s="30"/>
      <c r="BS15" s="28">
        <v>12.0</v>
      </c>
      <c r="BT15" s="4"/>
      <c r="BU15" s="28">
        <v>13.0</v>
      </c>
      <c r="BV15" s="28"/>
      <c r="BW15" s="28">
        <v>2.0</v>
      </c>
      <c r="BX15" s="28"/>
      <c r="BY15" s="28"/>
      <c r="BZ15" s="28"/>
      <c r="CA15" s="30"/>
      <c r="CB15" s="28">
        <v>16.0</v>
      </c>
    </row>
    <row r="16" ht="15.75" customHeight="1">
      <c r="A16" s="28">
        <v>14.0</v>
      </c>
      <c r="B16" s="28"/>
      <c r="C16" s="28">
        <v>1.0</v>
      </c>
      <c r="D16" s="28"/>
      <c r="E16" s="28">
        <v>2.0</v>
      </c>
      <c r="F16" s="28">
        <v>3.0</v>
      </c>
      <c r="G16" s="30"/>
      <c r="H16" s="28">
        <v>10.0</v>
      </c>
      <c r="I16" s="4"/>
      <c r="J16" s="28">
        <v>14.0</v>
      </c>
      <c r="K16" s="40"/>
      <c r="L16" s="39"/>
      <c r="M16" s="40"/>
      <c r="N16" s="40"/>
      <c r="O16" s="39">
        <v>3.0</v>
      </c>
      <c r="P16" s="41"/>
      <c r="Q16" s="28">
        <v>7.0</v>
      </c>
      <c r="R16" s="4"/>
      <c r="S16" s="28">
        <v>14.0</v>
      </c>
      <c r="T16" s="28">
        <v>2.0</v>
      </c>
      <c r="U16" s="28"/>
      <c r="V16" s="28">
        <v>1.0</v>
      </c>
      <c r="W16" s="28"/>
      <c r="X16" s="28"/>
      <c r="Y16" s="30"/>
      <c r="Z16" s="28">
        <v>8.0</v>
      </c>
      <c r="AA16" s="4"/>
      <c r="AB16" s="4"/>
      <c r="AC16" s="31">
        <v>14.0</v>
      </c>
      <c r="AD16" s="31"/>
      <c r="AE16" s="32">
        <v>1.0</v>
      </c>
      <c r="AF16" s="31"/>
      <c r="AG16" s="31"/>
      <c r="AH16" s="32">
        <v>2.0</v>
      </c>
      <c r="AI16" s="32">
        <v>1.0</v>
      </c>
      <c r="AJ16" s="4"/>
      <c r="AK16" s="28">
        <v>14.0</v>
      </c>
      <c r="AL16" s="28"/>
      <c r="AM16" s="28">
        <v>1.0</v>
      </c>
      <c r="AN16" s="28"/>
      <c r="AO16" s="28">
        <v>1.0</v>
      </c>
      <c r="AP16" s="28">
        <v>1.0</v>
      </c>
      <c r="AQ16" s="30"/>
      <c r="AR16" s="28">
        <v>20.0</v>
      </c>
      <c r="AS16" s="4"/>
      <c r="AT16" s="28">
        <v>14.0</v>
      </c>
      <c r="AU16" s="28">
        <v>2.0</v>
      </c>
      <c r="AV16" s="28"/>
      <c r="AW16" s="28">
        <v>1.0</v>
      </c>
      <c r="AX16" s="28">
        <v>2.0</v>
      </c>
      <c r="AY16" s="28">
        <v>2.0</v>
      </c>
      <c r="AZ16" s="30"/>
      <c r="BA16" s="28">
        <v>16.0</v>
      </c>
      <c r="BB16" s="4"/>
      <c r="BC16" s="28">
        <v>14.0</v>
      </c>
      <c r="BD16" s="28">
        <v>4.0</v>
      </c>
      <c r="BE16" s="28"/>
      <c r="BF16" s="28"/>
      <c r="BG16" s="28"/>
      <c r="BH16" s="28">
        <v>1.0</v>
      </c>
      <c r="BI16" s="30"/>
      <c r="BJ16" s="28">
        <v>14.0</v>
      </c>
      <c r="BK16" s="4"/>
      <c r="BL16" s="28">
        <v>14.0</v>
      </c>
      <c r="BM16" s="28">
        <v>2.0</v>
      </c>
      <c r="BN16" s="28"/>
      <c r="BO16" s="28"/>
      <c r="BP16" s="28"/>
      <c r="BQ16" s="28"/>
      <c r="BR16" s="30"/>
      <c r="BS16" s="28">
        <v>9.0</v>
      </c>
      <c r="BT16" s="4"/>
      <c r="BU16" s="28">
        <v>14.0</v>
      </c>
      <c r="BV16" s="28"/>
      <c r="BW16" s="28">
        <v>2.0</v>
      </c>
      <c r="BX16" s="28"/>
      <c r="BY16" s="28"/>
      <c r="BZ16" s="28"/>
      <c r="CA16" s="30"/>
      <c r="CB16" s="28">
        <v>15.0</v>
      </c>
    </row>
    <row r="17" ht="15.75" customHeight="1">
      <c r="A17" s="28">
        <v>15.0</v>
      </c>
      <c r="B17" s="28">
        <v>2.0</v>
      </c>
      <c r="C17" s="28">
        <v>1.0</v>
      </c>
      <c r="D17" s="28"/>
      <c r="E17" s="28"/>
      <c r="F17" s="28">
        <v>2.0</v>
      </c>
      <c r="G17" s="30"/>
      <c r="H17" s="28">
        <v>11.0</v>
      </c>
      <c r="I17" s="4"/>
      <c r="J17" s="28">
        <v>15.0</v>
      </c>
      <c r="K17" s="40"/>
      <c r="L17" s="39"/>
      <c r="M17" s="40"/>
      <c r="N17" s="40"/>
      <c r="O17" s="39">
        <v>1.0</v>
      </c>
      <c r="P17" s="41"/>
      <c r="Q17" s="28">
        <v>8.0</v>
      </c>
      <c r="R17" s="4"/>
      <c r="S17" s="28">
        <v>15.0</v>
      </c>
      <c r="T17" s="28"/>
      <c r="U17" s="28"/>
      <c r="V17" s="28"/>
      <c r="W17" s="28"/>
      <c r="X17" s="28"/>
      <c r="Y17" s="30"/>
      <c r="Z17" s="28">
        <v>9.0</v>
      </c>
      <c r="AA17" s="4"/>
      <c r="AB17" s="4"/>
      <c r="AC17" s="31">
        <v>15.0</v>
      </c>
      <c r="AD17" s="31"/>
      <c r="AE17" s="32">
        <v>1.0</v>
      </c>
      <c r="AF17" s="31"/>
      <c r="AG17" s="31"/>
      <c r="AH17" s="32">
        <v>1.0</v>
      </c>
      <c r="AI17" s="31"/>
      <c r="AJ17" s="4"/>
      <c r="AK17" s="28">
        <v>15.0</v>
      </c>
      <c r="AL17" s="28">
        <v>1.0</v>
      </c>
      <c r="AM17" s="28">
        <v>3.0</v>
      </c>
      <c r="AN17" s="28"/>
      <c r="AO17" s="28">
        <v>1.0</v>
      </c>
      <c r="AP17" s="28">
        <v>1.0</v>
      </c>
      <c r="AQ17" s="30"/>
      <c r="AR17" s="28">
        <v>20.0</v>
      </c>
      <c r="AS17" s="4"/>
      <c r="AT17" s="28">
        <v>15.0</v>
      </c>
      <c r="AU17" s="28">
        <v>1.0</v>
      </c>
      <c r="AV17" s="28"/>
      <c r="AW17" s="28">
        <v>1.0</v>
      </c>
      <c r="AX17" s="28">
        <v>1.0</v>
      </c>
      <c r="AY17" s="28">
        <v>2.0</v>
      </c>
      <c r="AZ17" s="30"/>
      <c r="BA17" s="28">
        <v>20.0</v>
      </c>
      <c r="BB17" s="4"/>
      <c r="BC17" s="28">
        <v>15.0</v>
      </c>
      <c r="BD17" s="28">
        <v>5.0</v>
      </c>
      <c r="BE17" s="28"/>
      <c r="BF17" s="28"/>
      <c r="BG17" s="28"/>
      <c r="BH17" s="28">
        <v>3.0</v>
      </c>
      <c r="BI17" s="30"/>
      <c r="BJ17" s="28">
        <v>12.0</v>
      </c>
      <c r="BK17" s="4"/>
      <c r="BL17" s="28">
        <v>15.0</v>
      </c>
      <c r="BM17" s="28">
        <v>1.0</v>
      </c>
      <c r="BN17" s="28"/>
      <c r="BO17" s="28"/>
      <c r="BP17" s="28"/>
      <c r="BQ17" s="28"/>
      <c r="BR17" s="30"/>
      <c r="BS17" s="28">
        <v>7.0</v>
      </c>
      <c r="BT17" s="4"/>
      <c r="BU17" s="28">
        <v>15.0</v>
      </c>
      <c r="BV17" s="28"/>
      <c r="BW17" s="28">
        <v>2.0</v>
      </c>
      <c r="BX17" s="28"/>
      <c r="BY17" s="28"/>
      <c r="BZ17" s="28"/>
      <c r="CA17" s="30"/>
      <c r="CB17" s="28">
        <v>12.0</v>
      </c>
    </row>
    <row r="18" ht="15.75" customHeight="1">
      <c r="A18" s="28">
        <v>16.0</v>
      </c>
      <c r="B18" s="28">
        <v>2.0</v>
      </c>
      <c r="C18" s="28"/>
      <c r="D18" s="28"/>
      <c r="E18" s="28"/>
      <c r="F18" s="28">
        <v>1.0</v>
      </c>
      <c r="G18" s="30"/>
      <c r="H18" s="28">
        <v>14.0</v>
      </c>
      <c r="I18" s="4"/>
      <c r="J18" s="28">
        <v>16.0</v>
      </c>
      <c r="K18" s="39"/>
      <c r="L18" s="39"/>
      <c r="M18" s="40"/>
      <c r="N18" s="40">
        <v>1.0</v>
      </c>
      <c r="O18" s="39">
        <v>1.0</v>
      </c>
      <c r="P18" s="41"/>
      <c r="Q18" s="28">
        <v>7.0</v>
      </c>
      <c r="R18" s="4"/>
      <c r="S18" s="28">
        <v>16.0</v>
      </c>
      <c r="T18" s="28"/>
      <c r="U18" s="28"/>
      <c r="V18" s="28"/>
      <c r="W18" s="28"/>
      <c r="X18" s="28"/>
      <c r="Y18" s="30"/>
      <c r="Z18" s="28">
        <v>7.0</v>
      </c>
      <c r="AA18" s="4"/>
      <c r="AB18" s="4"/>
      <c r="AC18" s="31">
        <v>16.0</v>
      </c>
      <c r="AD18" s="31"/>
      <c r="AE18" s="32">
        <v>1.0</v>
      </c>
      <c r="AF18" s="31"/>
      <c r="AG18" s="32">
        <v>1.0</v>
      </c>
      <c r="AH18" s="32">
        <v>1.0</v>
      </c>
      <c r="AI18" s="32">
        <v>1.0</v>
      </c>
      <c r="AJ18" s="4"/>
      <c r="AK18" s="28">
        <v>16.0</v>
      </c>
      <c r="AL18" s="28">
        <v>1.0</v>
      </c>
      <c r="AM18" s="28">
        <v>1.0</v>
      </c>
      <c r="AN18" s="28"/>
      <c r="AO18" s="28"/>
      <c r="AP18" s="28">
        <v>1.0</v>
      </c>
      <c r="AQ18" s="30"/>
      <c r="AR18" s="28">
        <v>21.0</v>
      </c>
      <c r="AS18" s="4"/>
      <c r="AT18" s="28">
        <v>16.0</v>
      </c>
      <c r="AU18" s="28">
        <v>2.0</v>
      </c>
      <c r="AV18" s="28"/>
      <c r="AW18" s="28">
        <v>1.0</v>
      </c>
      <c r="AX18" s="28">
        <v>1.0</v>
      </c>
      <c r="AY18" s="28">
        <v>2.0</v>
      </c>
      <c r="AZ18" s="30"/>
      <c r="BA18" s="28">
        <v>28.0</v>
      </c>
      <c r="BB18" s="4"/>
      <c r="BC18" s="28">
        <v>16.0</v>
      </c>
      <c r="BD18" s="28">
        <v>4.0</v>
      </c>
      <c r="BE18" s="28">
        <v>1.0</v>
      </c>
      <c r="BF18" s="28"/>
      <c r="BG18" s="28"/>
      <c r="BH18" s="28">
        <v>3.0</v>
      </c>
      <c r="BI18" s="30"/>
      <c r="BJ18" s="28">
        <v>12.0</v>
      </c>
      <c r="BK18" s="4"/>
      <c r="BL18" s="28">
        <v>16.0</v>
      </c>
      <c r="BM18" s="28">
        <v>1.0</v>
      </c>
      <c r="BN18" s="28"/>
      <c r="BO18" s="28"/>
      <c r="BP18" s="28"/>
      <c r="BQ18" s="28"/>
      <c r="BR18" s="30"/>
      <c r="BS18" s="28">
        <v>9.0</v>
      </c>
      <c r="BT18" s="4"/>
      <c r="BU18" s="28">
        <v>16.0</v>
      </c>
      <c r="BV18" s="28"/>
      <c r="BW18" s="28">
        <v>2.0</v>
      </c>
      <c r="BX18" s="28"/>
      <c r="BY18" s="28"/>
      <c r="BZ18" s="28"/>
      <c r="CA18" s="30"/>
      <c r="CB18" s="28">
        <v>17.0</v>
      </c>
    </row>
    <row r="19" ht="15.75" customHeight="1">
      <c r="A19" s="28">
        <v>17.0</v>
      </c>
      <c r="B19" s="28">
        <v>5.0</v>
      </c>
      <c r="C19" s="28"/>
      <c r="D19" s="28"/>
      <c r="E19" s="28"/>
      <c r="F19" s="28">
        <v>1.0</v>
      </c>
      <c r="G19" s="30"/>
      <c r="H19" s="28">
        <v>15.0</v>
      </c>
      <c r="I19" s="4"/>
      <c r="J19" s="28">
        <v>17.0</v>
      </c>
      <c r="K19" s="39"/>
      <c r="L19" s="39"/>
      <c r="M19" s="40"/>
      <c r="N19" s="40"/>
      <c r="O19" s="39"/>
      <c r="P19" s="41"/>
      <c r="Q19" s="28">
        <v>8.0</v>
      </c>
      <c r="R19" s="4"/>
      <c r="S19" s="28">
        <v>17.0</v>
      </c>
      <c r="T19" s="28"/>
      <c r="U19" s="28"/>
      <c r="V19" s="28"/>
      <c r="W19" s="28"/>
      <c r="X19" s="28"/>
      <c r="Y19" s="30"/>
      <c r="Z19" s="28">
        <v>8.0</v>
      </c>
      <c r="AA19" s="4"/>
      <c r="AB19" s="4"/>
      <c r="AC19" s="31">
        <v>17.0</v>
      </c>
      <c r="AD19" s="31"/>
      <c r="AE19" s="32">
        <v>2.0</v>
      </c>
      <c r="AF19" s="31"/>
      <c r="AG19" s="32">
        <v>1.0</v>
      </c>
      <c r="AH19" s="32">
        <v>1.0</v>
      </c>
      <c r="AI19" s="32">
        <v>1.0</v>
      </c>
      <c r="AJ19" s="4"/>
      <c r="AK19" s="28">
        <v>17.0</v>
      </c>
      <c r="AL19" s="28"/>
      <c r="AM19" s="28">
        <v>1.0</v>
      </c>
      <c r="AN19" s="28"/>
      <c r="AO19" s="28"/>
      <c r="AP19" s="28">
        <v>1.0</v>
      </c>
      <c r="AQ19" s="30"/>
      <c r="AR19" s="28">
        <v>23.0</v>
      </c>
      <c r="AS19" s="4"/>
      <c r="AT19" s="28">
        <v>17.0</v>
      </c>
      <c r="AU19" s="28">
        <v>2.0</v>
      </c>
      <c r="AV19" s="28">
        <v>1.0</v>
      </c>
      <c r="AW19" s="28">
        <v>1.0</v>
      </c>
      <c r="AX19" s="28">
        <v>1.0</v>
      </c>
      <c r="AY19" s="28">
        <v>3.0</v>
      </c>
      <c r="AZ19" s="30"/>
      <c r="BA19" s="28">
        <v>29.0</v>
      </c>
      <c r="BB19" s="4"/>
      <c r="BC19" s="28">
        <v>17.0</v>
      </c>
      <c r="BD19" s="28">
        <v>3.0</v>
      </c>
      <c r="BE19" s="28"/>
      <c r="BF19" s="28">
        <v>1.0</v>
      </c>
      <c r="BG19" s="28"/>
      <c r="BH19" s="28">
        <v>2.0</v>
      </c>
      <c r="BI19" s="30"/>
      <c r="BJ19" s="28">
        <v>8.0</v>
      </c>
      <c r="BK19" s="4"/>
      <c r="BL19" s="28">
        <v>17.0</v>
      </c>
      <c r="BM19" s="28">
        <v>1.0</v>
      </c>
      <c r="BN19" s="28"/>
      <c r="BO19" s="28"/>
      <c r="BP19" s="28"/>
      <c r="BQ19" s="28"/>
      <c r="BR19" s="30"/>
      <c r="BS19" s="28">
        <v>3.0</v>
      </c>
      <c r="BT19" s="4"/>
      <c r="BU19" s="28">
        <v>17.0</v>
      </c>
      <c r="BV19" s="28">
        <v>2.0</v>
      </c>
      <c r="BW19" s="28">
        <v>2.0</v>
      </c>
      <c r="BX19" s="28"/>
      <c r="BY19" s="28"/>
      <c r="BZ19" s="28"/>
      <c r="CA19" s="30"/>
      <c r="CB19" s="28">
        <v>13.0</v>
      </c>
    </row>
    <row r="20" ht="15.75" customHeight="1">
      <c r="A20" s="28">
        <v>18.0</v>
      </c>
      <c r="B20" s="28">
        <v>3.0</v>
      </c>
      <c r="C20" s="28"/>
      <c r="D20" s="28"/>
      <c r="E20" s="28">
        <v>1.0</v>
      </c>
      <c r="F20" s="28">
        <v>2.0</v>
      </c>
      <c r="G20" s="30"/>
      <c r="H20" s="28">
        <v>16.0</v>
      </c>
      <c r="I20" s="4"/>
      <c r="J20" s="28">
        <v>18.0</v>
      </c>
      <c r="K20" s="39"/>
      <c r="L20" s="39"/>
      <c r="M20" s="40"/>
      <c r="N20" s="40"/>
      <c r="O20" s="39"/>
      <c r="P20" s="41"/>
      <c r="Q20" s="28">
        <v>8.0</v>
      </c>
      <c r="R20" s="4"/>
      <c r="S20" s="28">
        <v>18.0</v>
      </c>
      <c r="T20" s="28"/>
      <c r="U20" s="28"/>
      <c r="V20" s="28"/>
      <c r="W20" s="28"/>
      <c r="X20" s="28"/>
      <c r="Y20" s="30"/>
      <c r="Z20" s="28">
        <v>6.0</v>
      </c>
      <c r="AA20" s="4"/>
      <c r="AB20" s="4"/>
      <c r="AC20" s="31">
        <v>18.0</v>
      </c>
      <c r="AD20" s="31"/>
      <c r="AE20" s="31"/>
      <c r="AF20" s="31"/>
      <c r="AG20" s="32">
        <v>1.0</v>
      </c>
      <c r="AH20" s="32">
        <v>1.0</v>
      </c>
      <c r="AI20" s="32">
        <v>1.0</v>
      </c>
      <c r="AJ20" s="4"/>
      <c r="AK20" s="28">
        <v>18.0</v>
      </c>
      <c r="AL20" s="28"/>
      <c r="AM20" s="28">
        <v>1.0</v>
      </c>
      <c r="AN20" s="28"/>
      <c r="AO20" s="28"/>
      <c r="AP20" s="28"/>
      <c r="AQ20" s="30"/>
      <c r="AR20" s="28">
        <v>22.0</v>
      </c>
      <c r="AS20" s="4"/>
      <c r="AT20" s="28">
        <v>18.0</v>
      </c>
      <c r="AU20" s="28">
        <v>2.0</v>
      </c>
      <c r="AV20" s="28">
        <v>1.0</v>
      </c>
      <c r="AW20" s="28">
        <v>1.0</v>
      </c>
      <c r="AX20" s="28">
        <v>1.0</v>
      </c>
      <c r="AY20" s="28">
        <v>1.0</v>
      </c>
      <c r="AZ20" s="30"/>
      <c r="BA20" s="28">
        <v>26.0</v>
      </c>
      <c r="BB20" s="4"/>
      <c r="BC20" s="28">
        <v>18.0</v>
      </c>
      <c r="BD20" s="28">
        <v>2.0</v>
      </c>
      <c r="BE20" s="28"/>
      <c r="BF20" s="28">
        <v>1.0</v>
      </c>
      <c r="BG20" s="28"/>
      <c r="BH20" s="28">
        <v>2.0</v>
      </c>
      <c r="BI20" s="30"/>
      <c r="BJ20" s="28">
        <v>12.0</v>
      </c>
      <c r="BK20" s="4"/>
      <c r="BL20" s="28">
        <v>18.0</v>
      </c>
      <c r="BM20" s="28">
        <v>1.0</v>
      </c>
      <c r="BN20" s="28"/>
      <c r="BO20" s="28"/>
      <c r="BP20" s="28"/>
      <c r="BQ20" s="28"/>
      <c r="BR20" s="30"/>
      <c r="BS20" s="28">
        <v>5.0</v>
      </c>
      <c r="BT20" s="4"/>
      <c r="BU20" s="28">
        <v>18.0</v>
      </c>
      <c r="BV20" s="28">
        <v>2.0</v>
      </c>
      <c r="BW20" s="28">
        <v>2.0</v>
      </c>
      <c r="BX20" s="28"/>
      <c r="BY20" s="28"/>
      <c r="BZ20" s="28"/>
      <c r="CA20" s="30"/>
      <c r="CB20" s="28">
        <v>12.0</v>
      </c>
    </row>
    <row r="21" ht="15.75" customHeight="1">
      <c r="A21" s="28">
        <v>19.0</v>
      </c>
      <c r="B21" s="28">
        <v>1.0</v>
      </c>
      <c r="C21" s="28">
        <v>1.0</v>
      </c>
      <c r="D21" s="28"/>
      <c r="E21" s="28">
        <v>1.0</v>
      </c>
      <c r="F21" s="28">
        <v>2.0</v>
      </c>
      <c r="G21" s="30"/>
      <c r="H21" s="28">
        <v>17.0</v>
      </c>
      <c r="I21" s="4"/>
      <c r="J21" s="28">
        <v>19.0</v>
      </c>
      <c r="K21" s="39">
        <v>1.0</v>
      </c>
      <c r="L21" s="39"/>
      <c r="M21" s="40"/>
      <c r="N21" s="40"/>
      <c r="O21" s="39"/>
      <c r="P21" s="41"/>
      <c r="Q21" s="28">
        <v>7.0</v>
      </c>
      <c r="R21" s="4"/>
      <c r="S21" s="28">
        <v>19.0</v>
      </c>
      <c r="T21" s="28"/>
      <c r="U21" s="28"/>
      <c r="V21" s="28"/>
      <c r="W21" s="28"/>
      <c r="X21" s="28"/>
      <c r="Y21" s="30"/>
      <c r="Z21" s="28">
        <v>6.0</v>
      </c>
      <c r="AA21" s="4"/>
      <c r="AB21" s="4"/>
      <c r="AC21" s="31">
        <v>19.0</v>
      </c>
      <c r="AD21" s="31"/>
      <c r="AE21" s="31"/>
      <c r="AF21" s="31"/>
      <c r="AG21" s="32">
        <v>1.0</v>
      </c>
      <c r="AH21" s="32">
        <v>1.0</v>
      </c>
      <c r="AI21" s="32">
        <v>1.0</v>
      </c>
      <c r="AJ21" s="4"/>
      <c r="AK21" s="28">
        <v>19.0</v>
      </c>
      <c r="AL21" s="28">
        <v>1.0</v>
      </c>
      <c r="AM21" s="28">
        <v>1.0</v>
      </c>
      <c r="AN21" s="28"/>
      <c r="AO21" s="28"/>
      <c r="AP21" s="28"/>
      <c r="AQ21" s="30"/>
      <c r="AR21" s="28">
        <v>23.0</v>
      </c>
      <c r="AS21" s="4"/>
      <c r="AT21" s="28">
        <v>19.0</v>
      </c>
      <c r="AU21" s="28">
        <v>1.0</v>
      </c>
      <c r="AV21" s="28">
        <v>1.0</v>
      </c>
      <c r="AW21" s="28">
        <v>1.0</v>
      </c>
      <c r="AX21" s="28">
        <v>2.0</v>
      </c>
      <c r="AY21" s="28">
        <v>3.0</v>
      </c>
      <c r="AZ21" s="30"/>
      <c r="BA21" s="28">
        <v>28.0</v>
      </c>
      <c r="BB21" s="4"/>
      <c r="BC21" s="28">
        <v>19.0</v>
      </c>
      <c r="BD21" s="28">
        <v>3.0</v>
      </c>
      <c r="BE21" s="28"/>
      <c r="BF21" s="28">
        <v>1.0</v>
      </c>
      <c r="BG21" s="28"/>
      <c r="BH21" s="28">
        <v>2.0</v>
      </c>
      <c r="BI21" s="30"/>
      <c r="BJ21" s="28">
        <v>14.0</v>
      </c>
      <c r="BK21" s="4"/>
      <c r="BL21" s="28">
        <v>19.0</v>
      </c>
      <c r="BM21" s="28"/>
      <c r="BN21" s="28"/>
      <c r="BO21" s="28"/>
      <c r="BP21" s="28"/>
      <c r="BQ21" s="28"/>
      <c r="BR21" s="30"/>
      <c r="BS21" s="28">
        <v>10.0</v>
      </c>
      <c r="BT21" s="4"/>
      <c r="BU21" s="28">
        <v>19.0</v>
      </c>
      <c r="BV21" s="28">
        <v>1.0</v>
      </c>
      <c r="BW21" s="28">
        <v>1.0</v>
      </c>
      <c r="BX21" s="28"/>
      <c r="BY21" s="28"/>
      <c r="BZ21" s="28"/>
      <c r="CA21" s="30"/>
      <c r="CB21" s="28">
        <v>12.0</v>
      </c>
    </row>
    <row r="22" ht="15.75" customHeight="1">
      <c r="A22" s="28">
        <v>20.0</v>
      </c>
      <c r="B22" s="28">
        <v>1.0</v>
      </c>
      <c r="C22" s="28">
        <v>1.0</v>
      </c>
      <c r="D22" s="28">
        <v>1.0</v>
      </c>
      <c r="E22" s="28">
        <v>1.0</v>
      </c>
      <c r="F22" s="28">
        <v>4.0</v>
      </c>
      <c r="G22" s="30"/>
      <c r="H22" s="28">
        <v>12.0</v>
      </c>
      <c r="I22" s="4"/>
      <c r="J22" s="28">
        <v>20.0</v>
      </c>
      <c r="K22" s="39">
        <v>2.0</v>
      </c>
      <c r="L22" s="39">
        <v>1.0</v>
      </c>
      <c r="M22" s="40"/>
      <c r="N22" s="40"/>
      <c r="O22" s="39"/>
      <c r="P22" s="41"/>
      <c r="Q22" s="28">
        <v>7.0</v>
      </c>
      <c r="R22" s="4"/>
      <c r="S22" s="28">
        <v>20.0</v>
      </c>
      <c r="T22" s="28"/>
      <c r="U22" s="28"/>
      <c r="V22" s="28"/>
      <c r="W22" s="28"/>
      <c r="X22" s="28"/>
      <c r="Y22" s="30"/>
      <c r="Z22" s="28">
        <v>5.0</v>
      </c>
      <c r="AA22" s="4"/>
      <c r="AB22" s="4"/>
      <c r="AC22" s="31">
        <v>20.0</v>
      </c>
      <c r="AD22" s="31"/>
      <c r="AE22" s="31"/>
      <c r="AF22" s="31"/>
      <c r="AG22" s="31"/>
      <c r="AH22" s="31"/>
      <c r="AI22" s="31"/>
      <c r="AJ22" s="4"/>
      <c r="AK22" s="28">
        <v>20.0</v>
      </c>
      <c r="AL22" s="28"/>
      <c r="AM22" s="28"/>
      <c r="AN22" s="28"/>
      <c r="AO22" s="28"/>
      <c r="AP22" s="28"/>
      <c r="AQ22" s="30"/>
      <c r="AR22" s="28">
        <v>21.0</v>
      </c>
      <c r="AS22" s="4"/>
      <c r="AT22" s="28">
        <v>20.0</v>
      </c>
      <c r="AU22" s="28"/>
      <c r="AV22" s="28">
        <v>1.0</v>
      </c>
      <c r="AW22" s="28">
        <v>1.0</v>
      </c>
      <c r="AX22" s="28">
        <v>3.0</v>
      </c>
      <c r="AY22" s="28">
        <v>3.0</v>
      </c>
      <c r="AZ22" s="30"/>
      <c r="BA22" s="28">
        <v>23.0</v>
      </c>
      <c r="BB22" s="4"/>
      <c r="BC22" s="28">
        <v>20.0</v>
      </c>
      <c r="BD22" s="28">
        <v>3.0</v>
      </c>
      <c r="BE22" s="28"/>
      <c r="BF22" s="28">
        <v>1.0</v>
      </c>
      <c r="BG22" s="28"/>
      <c r="BH22" s="28">
        <v>2.0</v>
      </c>
      <c r="BI22" s="30"/>
      <c r="BJ22" s="28">
        <v>13.0</v>
      </c>
      <c r="BK22" s="4"/>
      <c r="BL22" s="28">
        <v>20.0</v>
      </c>
      <c r="BM22" s="28">
        <v>1.0</v>
      </c>
      <c r="BN22" s="28"/>
      <c r="BO22" s="28"/>
      <c r="BP22" s="28"/>
      <c r="BQ22" s="28"/>
      <c r="BR22" s="30"/>
      <c r="BS22" s="28">
        <v>9.0</v>
      </c>
      <c r="BT22" s="4"/>
      <c r="BU22" s="28">
        <v>20.0</v>
      </c>
      <c r="BV22" s="28"/>
      <c r="BW22" s="28">
        <v>1.0</v>
      </c>
      <c r="BX22" s="28"/>
      <c r="BY22" s="28"/>
      <c r="BZ22" s="28"/>
      <c r="CA22" s="30"/>
      <c r="CB22" s="28">
        <v>13.0</v>
      </c>
    </row>
    <row r="23" ht="15.75" customHeight="1">
      <c r="A23" s="28">
        <v>21.0</v>
      </c>
      <c r="B23" s="28">
        <v>1.0</v>
      </c>
      <c r="C23" s="28">
        <v>2.0</v>
      </c>
      <c r="D23" s="28"/>
      <c r="E23" s="28">
        <v>1.0</v>
      </c>
      <c r="F23" s="28">
        <v>2.0</v>
      </c>
      <c r="G23" s="30"/>
      <c r="H23" s="28">
        <v>13.0</v>
      </c>
      <c r="I23" s="4"/>
      <c r="J23" s="28">
        <v>21.0</v>
      </c>
      <c r="K23" s="39"/>
      <c r="L23" s="39"/>
      <c r="M23" s="40"/>
      <c r="N23" s="40">
        <v>1.0</v>
      </c>
      <c r="O23" s="39"/>
      <c r="P23" s="41"/>
      <c r="Q23" s="28">
        <v>7.0</v>
      </c>
      <c r="R23" s="4"/>
      <c r="S23" s="28">
        <v>21.0</v>
      </c>
      <c r="T23" s="28"/>
      <c r="U23" s="28"/>
      <c r="V23" s="28"/>
      <c r="W23" s="28"/>
      <c r="X23" s="28"/>
      <c r="Y23" s="30"/>
      <c r="Z23" s="28">
        <v>5.0</v>
      </c>
      <c r="AA23" s="4"/>
      <c r="AB23" s="4"/>
      <c r="AC23" s="31">
        <v>21.0</v>
      </c>
      <c r="AD23" s="31"/>
      <c r="AE23" s="31"/>
      <c r="AF23" s="31"/>
      <c r="AG23" s="31"/>
      <c r="AH23" s="31"/>
      <c r="AI23" s="31"/>
      <c r="AJ23" s="4"/>
      <c r="AK23" s="28">
        <v>21.0</v>
      </c>
      <c r="AL23" s="28">
        <v>2.0</v>
      </c>
      <c r="AM23" s="28"/>
      <c r="AN23" s="28"/>
      <c r="AO23" s="28">
        <v>1.0</v>
      </c>
      <c r="AP23" s="28"/>
      <c r="AQ23" s="30"/>
      <c r="AR23" s="28">
        <v>24.0</v>
      </c>
      <c r="AS23" s="4"/>
      <c r="AT23" s="28">
        <v>21.0</v>
      </c>
      <c r="AU23" s="28"/>
      <c r="AV23" s="28">
        <v>1.0</v>
      </c>
      <c r="AW23" s="28">
        <v>1.0</v>
      </c>
      <c r="AX23" s="28">
        <v>2.0</v>
      </c>
      <c r="AY23" s="28">
        <v>3.0</v>
      </c>
      <c r="AZ23" s="30"/>
      <c r="BA23" s="28">
        <v>19.0</v>
      </c>
      <c r="BB23" s="4"/>
      <c r="BC23" s="28">
        <v>21.0</v>
      </c>
      <c r="BD23" s="28">
        <v>3.0</v>
      </c>
      <c r="BE23" s="28"/>
      <c r="BF23" s="28">
        <v>1.0</v>
      </c>
      <c r="BG23" s="28"/>
      <c r="BH23" s="28">
        <v>2.0</v>
      </c>
      <c r="BI23" s="30"/>
      <c r="BJ23" s="28">
        <v>15.0</v>
      </c>
      <c r="BK23" s="4"/>
      <c r="BL23" s="28">
        <v>21.0</v>
      </c>
      <c r="BM23" s="28">
        <v>1.0</v>
      </c>
      <c r="BN23" s="28"/>
      <c r="BO23" s="28"/>
      <c r="BP23" s="28"/>
      <c r="BQ23" s="28"/>
      <c r="BR23" s="30"/>
      <c r="BS23" s="28">
        <v>14.0</v>
      </c>
      <c r="BT23" s="4"/>
      <c r="BU23" s="28">
        <v>21.0</v>
      </c>
      <c r="BV23" s="28"/>
      <c r="BW23" s="28">
        <v>1.0</v>
      </c>
      <c r="BX23" s="28"/>
      <c r="BY23" s="28"/>
      <c r="BZ23" s="28"/>
      <c r="CA23" s="30"/>
      <c r="CB23" s="28">
        <v>7.0</v>
      </c>
    </row>
    <row r="24" ht="15.75" customHeight="1">
      <c r="A24" s="28">
        <v>22.0</v>
      </c>
      <c r="B24" s="28"/>
      <c r="C24" s="28">
        <v>2.0</v>
      </c>
      <c r="D24" s="28"/>
      <c r="E24" s="28">
        <v>1.0</v>
      </c>
      <c r="F24" s="28">
        <v>1.0</v>
      </c>
      <c r="G24" s="30"/>
      <c r="H24" s="28">
        <v>17.0</v>
      </c>
      <c r="I24" s="4"/>
      <c r="J24" s="28">
        <v>22.0</v>
      </c>
      <c r="K24" s="39"/>
      <c r="L24" s="39"/>
      <c r="M24" s="40"/>
      <c r="N24" s="40">
        <v>1.0</v>
      </c>
      <c r="O24" s="39">
        <v>1.0</v>
      </c>
      <c r="P24" s="41"/>
      <c r="Q24" s="28">
        <v>9.0</v>
      </c>
      <c r="R24" s="4"/>
      <c r="S24" s="28">
        <v>22.0</v>
      </c>
      <c r="T24" s="28"/>
      <c r="U24" s="28"/>
      <c r="V24" s="28"/>
      <c r="W24" s="28"/>
      <c r="X24" s="28"/>
      <c r="Y24" s="30"/>
      <c r="Z24" s="28">
        <v>5.0</v>
      </c>
      <c r="AA24" s="4"/>
      <c r="AB24" s="4"/>
      <c r="AC24" s="31">
        <v>22.0</v>
      </c>
      <c r="AD24" s="31"/>
      <c r="AE24" s="31"/>
      <c r="AF24" s="31"/>
      <c r="AG24" s="31"/>
      <c r="AH24" s="31"/>
      <c r="AI24" s="31"/>
      <c r="AJ24" s="4"/>
      <c r="AK24" s="28">
        <v>22.0</v>
      </c>
      <c r="AL24" s="28">
        <v>2.0</v>
      </c>
      <c r="AM24" s="28"/>
      <c r="AN24" s="28"/>
      <c r="AO24" s="28">
        <v>1.0</v>
      </c>
      <c r="AP24" s="28"/>
      <c r="AQ24" s="30"/>
      <c r="AR24" s="28">
        <v>24.0</v>
      </c>
      <c r="AS24" s="4"/>
      <c r="AT24" s="28">
        <v>22.0</v>
      </c>
      <c r="AU24" s="28">
        <v>1.0</v>
      </c>
      <c r="AV24" s="28">
        <v>1.0</v>
      </c>
      <c r="AW24" s="28"/>
      <c r="AX24" s="28">
        <v>2.0</v>
      </c>
      <c r="AY24" s="28">
        <v>1.0</v>
      </c>
      <c r="AZ24" s="30"/>
      <c r="BA24" s="28">
        <v>24.0</v>
      </c>
      <c r="BB24" s="4"/>
      <c r="BC24" s="28">
        <v>22.0</v>
      </c>
      <c r="BD24" s="28">
        <v>2.0</v>
      </c>
      <c r="BE24" s="28"/>
      <c r="BF24" s="28">
        <v>2.0</v>
      </c>
      <c r="BG24" s="28"/>
      <c r="BH24" s="28">
        <v>2.0</v>
      </c>
      <c r="BI24" s="30"/>
      <c r="BJ24" s="28">
        <v>13.0</v>
      </c>
      <c r="BK24" s="4"/>
      <c r="BL24" s="28">
        <v>22.0</v>
      </c>
      <c r="BM24" s="28">
        <v>1.0</v>
      </c>
      <c r="BN24" s="28"/>
      <c r="BO24" s="28"/>
      <c r="BP24" s="28"/>
      <c r="BQ24" s="28"/>
      <c r="BR24" s="30"/>
      <c r="BS24" s="28">
        <v>9.0</v>
      </c>
      <c r="BT24" s="4"/>
      <c r="BU24" s="28">
        <v>22.0</v>
      </c>
      <c r="BV24" s="28">
        <v>1.0</v>
      </c>
      <c r="BW24" s="28"/>
      <c r="BX24" s="28"/>
      <c r="BY24" s="28"/>
      <c r="BZ24" s="28"/>
      <c r="CA24" s="30"/>
      <c r="CB24" s="28">
        <v>8.0</v>
      </c>
    </row>
    <row r="25" ht="15.75" customHeight="1">
      <c r="A25" s="28">
        <v>23.0</v>
      </c>
      <c r="B25" s="28"/>
      <c r="C25" s="28"/>
      <c r="D25" s="28"/>
      <c r="E25" s="28">
        <v>2.0</v>
      </c>
      <c r="F25" s="28"/>
      <c r="G25" s="30"/>
      <c r="H25" s="28">
        <v>14.0</v>
      </c>
      <c r="I25" s="4"/>
      <c r="J25" s="28">
        <v>23.0</v>
      </c>
      <c r="K25" s="39"/>
      <c r="L25" s="39">
        <v>1.0</v>
      </c>
      <c r="M25" s="40"/>
      <c r="N25" s="40">
        <v>2.0</v>
      </c>
      <c r="O25" s="40">
        <v>2.0</v>
      </c>
      <c r="P25" s="42"/>
      <c r="Q25" s="28">
        <v>5.0</v>
      </c>
      <c r="R25" s="4"/>
      <c r="S25" s="28">
        <v>23.0</v>
      </c>
      <c r="T25" s="28"/>
      <c r="U25" s="28"/>
      <c r="V25" s="28"/>
      <c r="W25" s="28"/>
      <c r="X25" s="28"/>
      <c r="Y25" s="30"/>
      <c r="Z25" s="28">
        <v>5.0</v>
      </c>
      <c r="AA25" s="4"/>
      <c r="AB25" s="4"/>
      <c r="AC25" s="31">
        <v>23.0</v>
      </c>
      <c r="AD25" s="31"/>
      <c r="AE25" s="31"/>
      <c r="AF25" s="31"/>
      <c r="AG25" s="31"/>
      <c r="AH25" s="31"/>
      <c r="AI25" s="31"/>
      <c r="AJ25" s="4"/>
      <c r="AK25" s="28">
        <v>23.0</v>
      </c>
      <c r="AL25" s="28">
        <v>2.0</v>
      </c>
      <c r="AM25" s="28"/>
      <c r="AN25" s="28"/>
      <c r="AO25" s="28">
        <v>1.0</v>
      </c>
      <c r="AP25" s="28"/>
      <c r="AQ25" s="30"/>
      <c r="AR25" s="28">
        <v>21.0</v>
      </c>
      <c r="AS25" s="4"/>
      <c r="AT25" s="28">
        <v>23.0</v>
      </c>
      <c r="AU25" s="28">
        <v>2.0</v>
      </c>
      <c r="AV25" s="28">
        <v>1.0</v>
      </c>
      <c r="AW25" s="28">
        <v>1.0</v>
      </c>
      <c r="AX25" s="28">
        <v>2.0</v>
      </c>
      <c r="AY25" s="28">
        <v>2.0</v>
      </c>
      <c r="AZ25" s="30"/>
      <c r="BA25" s="28">
        <v>22.0</v>
      </c>
      <c r="BB25" s="4"/>
      <c r="BC25" s="28">
        <v>23.0</v>
      </c>
      <c r="BD25" s="28">
        <v>2.0</v>
      </c>
      <c r="BE25" s="28"/>
      <c r="BF25" s="28">
        <v>2.0</v>
      </c>
      <c r="BG25" s="28"/>
      <c r="BH25" s="28">
        <v>2.0</v>
      </c>
      <c r="BI25" s="30"/>
      <c r="BJ25" s="28">
        <v>13.0</v>
      </c>
      <c r="BK25" s="4"/>
      <c r="BL25" s="28">
        <v>23.0</v>
      </c>
      <c r="BM25" s="28">
        <v>1.0</v>
      </c>
      <c r="BN25" s="28"/>
      <c r="BO25" s="28"/>
      <c r="BP25" s="28"/>
      <c r="BQ25" s="28"/>
      <c r="BR25" s="30"/>
      <c r="BS25" s="28">
        <v>6.0</v>
      </c>
      <c r="BT25" s="4"/>
      <c r="BU25" s="28">
        <v>23.0</v>
      </c>
      <c r="BV25" s="28"/>
      <c r="BW25" s="28">
        <v>1.0</v>
      </c>
      <c r="BX25" s="28"/>
      <c r="BY25" s="28"/>
      <c r="BZ25" s="28"/>
      <c r="CA25" s="30"/>
      <c r="CB25" s="28">
        <v>11.0</v>
      </c>
    </row>
    <row r="26" ht="15.75" customHeight="1">
      <c r="A26" s="28">
        <v>24.0</v>
      </c>
      <c r="B26" s="28"/>
      <c r="C26" s="28"/>
      <c r="D26" s="28"/>
      <c r="E26" s="28">
        <v>2.0</v>
      </c>
      <c r="F26" s="28">
        <v>1.0</v>
      </c>
      <c r="G26" s="30"/>
      <c r="H26" s="28">
        <v>11.0</v>
      </c>
      <c r="I26" s="4"/>
      <c r="J26" s="28">
        <v>24.0</v>
      </c>
      <c r="K26" s="39">
        <v>1.0</v>
      </c>
      <c r="L26" s="39">
        <v>1.0</v>
      </c>
      <c r="M26" s="40"/>
      <c r="N26" s="40">
        <v>1.0</v>
      </c>
      <c r="O26" s="40"/>
      <c r="P26" s="41"/>
      <c r="Q26" s="28">
        <v>7.0</v>
      </c>
      <c r="R26" s="4"/>
      <c r="S26" s="28">
        <v>24.0</v>
      </c>
      <c r="T26" s="28"/>
      <c r="U26" s="28"/>
      <c r="V26" s="28"/>
      <c r="W26" s="28"/>
      <c r="X26" s="28"/>
      <c r="Y26" s="30"/>
      <c r="Z26" s="28">
        <v>4.0</v>
      </c>
      <c r="AA26" s="4"/>
      <c r="AB26" s="4"/>
      <c r="AC26" s="31">
        <v>24.0</v>
      </c>
      <c r="AD26" s="31"/>
      <c r="AE26" s="32">
        <v>1.0</v>
      </c>
      <c r="AF26" s="31"/>
      <c r="AG26" s="31"/>
      <c r="AH26" s="31"/>
      <c r="AI26" s="31"/>
      <c r="AJ26" s="4"/>
      <c r="AK26" s="28">
        <v>24.0</v>
      </c>
      <c r="AL26" s="28">
        <v>2.0</v>
      </c>
      <c r="AM26" s="28"/>
      <c r="AN26" s="28"/>
      <c r="AO26" s="28">
        <v>1.0</v>
      </c>
      <c r="AP26" s="28"/>
      <c r="AQ26" s="30"/>
      <c r="AR26" s="28">
        <v>23.0</v>
      </c>
      <c r="AS26" s="4"/>
      <c r="AT26" s="28">
        <v>24.0</v>
      </c>
      <c r="AU26" s="28"/>
      <c r="AV26" s="28">
        <v>1.0</v>
      </c>
      <c r="AW26" s="28">
        <v>1.0</v>
      </c>
      <c r="AX26" s="28">
        <v>2.0</v>
      </c>
      <c r="AY26" s="28">
        <v>1.0</v>
      </c>
      <c r="AZ26" s="30"/>
      <c r="BA26" s="28">
        <v>28.0</v>
      </c>
      <c r="BB26" s="4"/>
      <c r="BC26" s="28">
        <v>24.0</v>
      </c>
      <c r="BD26" s="28">
        <v>2.0</v>
      </c>
      <c r="BE26" s="28"/>
      <c r="BF26" s="28">
        <v>1.0</v>
      </c>
      <c r="BG26" s="28"/>
      <c r="BH26" s="28">
        <v>3.0</v>
      </c>
      <c r="BI26" s="30"/>
      <c r="BJ26" s="28">
        <v>11.0</v>
      </c>
      <c r="BK26" s="4"/>
      <c r="BL26" s="28">
        <v>24.0</v>
      </c>
      <c r="BM26" s="28">
        <v>1.0</v>
      </c>
      <c r="BN26" s="28"/>
      <c r="BO26" s="28"/>
      <c r="BP26" s="28"/>
      <c r="BQ26" s="28"/>
      <c r="BR26" s="30"/>
      <c r="BS26" s="28">
        <v>11.0</v>
      </c>
      <c r="BT26" s="4"/>
      <c r="BU26" s="28">
        <v>24.0</v>
      </c>
      <c r="BV26" s="28">
        <v>1.0</v>
      </c>
      <c r="BW26" s="28">
        <v>2.0</v>
      </c>
      <c r="BX26" s="28"/>
      <c r="BY26" s="28">
        <v>1.0</v>
      </c>
      <c r="BZ26" s="28"/>
      <c r="CA26" s="30"/>
      <c r="CB26" s="28">
        <v>11.0</v>
      </c>
    </row>
    <row r="27" ht="15.75" customHeight="1">
      <c r="A27" s="28">
        <v>25.0</v>
      </c>
      <c r="B27" s="28">
        <v>1.0</v>
      </c>
      <c r="C27" s="28"/>
      <c r="D27" s="28">
        <v>1.0</v>
      </c>
      <c r="E27" s="28">
        <v>2.0</v>
      </c>
      <c r="F27" s="28"/>
      <c r="G27" s="30"/>
      <c r="H27" s="28">
        <v>15.0</v>
      </c>
      <c r="I27" s="4"/>
      <c r="J27" s="28">
        <v>25.0</v>
      </c>
      <c r="K27" s="39">
        <v>1.0</v>
      </c>
      <c r="L27" s="39"/>
      <c r="M27" s="40">
        <v>1.0</v>
      </c>
      <c r="N27" s="45">
        <v>1.0</v>
      </c>
      <c r="O27" s="45">
        <v>2.0</v>
      </c>
      <c r="P27" s="44"/>
      <c r="Q27" s="28">
        <v>7.0</v>
      </c>
      <c r="R27" s="4"/>
      <c r="S27" s="28">
        <v>25.0</v>
      </c>
      <c r="T27" s="28"/>
      <c r="U27" s="28"/>
      <c r="V27" s="28"/>
      <c r="W27" s="28"/>
      <c r="X27" s="28"/>
      <c r="Y27" s="30"/>
      <c r="Z27" s="28">
        <v>4.0</v>
      </c>
      <c r="AA27" s="4"/>
      <c r="AB27" s="4"/>
      <c r="AC27" s="31">
        <v>25.0</v>
      </c>
      <c r="AD27" s="31"/>
      <c r="AE27" s="32">
        <v>1.0</v>
      </c>
      <c r="AF27" s="31"/>
      <c r="AG27" s="31"/>
      <c r="AH27" s="31"/>
      <c r="AI27" s="31"/>
      <c r="AJ27" s="4"/>
      <c r="AK27" s="28">
        <v>25.0</v>
      </c>
      <c r="AL27" s="28"/>
      <c r="AM27" s="28"/>
      <c r="AN27" s="28"/>
      <c r="AO27" s="28">
        <v>1.0</v>
      </c>
      <c r="AP27" s="28"/>
      <c r="AQ27" s="30"/>
      <c r="AR27" s="28">
        <v>20.0</v>
      </c>
      <c r="AS27" s="4"/>
      <c r="AT27" s="28">
        <v>25.0</v>
      </c>
      <c r="AU27" s="28">
        <v>1.0</v>
      </c>
      <c r="AV27" s="28"/>
      <c r="AW27" s="28">
        <v>1.0</v>
      </c>
      <c r="AX27" s="28">
        <v>1.0</v>
      </c>
      <c r="AY27" s="28">
        <v>1.0</v>
      </c>
      <c r="AZ27" s="30"/>
      <c r="BA27" s="28">
        <v>24.0</v>
      </c>
      <c r="BB27" s="4"/>
      <c r="BC27" s="28">
        <v>25.0</v>
      </c>
      <c r="BD27" s="28">
        <v>2.0</v>
      </c>
      <c r="BE27" s="28"/>
      <c r="BF27" s="28">
        <v>2.0</v>
      </c>
      <c r="BG27" s="28"/>
      <c r="BH27" s="28">
        <v>2.0</v>
      </c>
      <c r="BI27" s="30"/>
      <c r="BJ27" s="28">
        <v>12.0</v>
      </c>
      <c r="BK27" s="4"/>
      <c r="BL27" s="28">
        <v>25.0</v>
      </c>
      <c r="BM27" s="28">
        <v>2.0</v>
      </c>
      <c r="BN27" s="28"/>
      <c r="BO27" s="28"/>
      <c r="BP27" s="28"/>
      <c r="BQ27" s="28"/>
      <c r="BR27" s="30"/>
      <c r="BS27" s="28">
        <v>12.0</v>
      </c>
      <c r="BT27" s="4"/>
      <c r="BU27" s="28">
        <v>25.0</v>
      </c>
      <c r="BV27" s="28"/>
      <c r="BW27" s="28">
        <v>1.0</v>
      </c>
      <c r="BX27" s="28"/>
      <c r="BY27" s="28"/>
      <c r="BZ27" s="28"/>
      <c r="CA27" s="30"/>
      <c r="CB27" s="28">
        <v>14.0</v>
      </c>
    </row>
    <row r="28" ht="15.75" customHeight="1">
      <c r="A28" s="28">
        <v>26.0</v>
      </c>
      <c r="B28" s="28">
        <v>2.0</v>
      </c>
      <c r="C28" s="28">
        <v>1.0</v>
      </c>
      <c r="D28" s="28"/>
      <c r="E28" s="28">
        <v>1.0</v>
      </c>
      <c r="F28" s="28">
        <v>3.0</v>
      </c>
      <c r="G28" s="30"/>
      <c r="H28" s="28">
        <v>16.0</v>
      </c>
      <c r="I28" s="4"/>
      <c r="J28" s="28">
        <v>26.0</v>
      </c>
      <c r="K28" s="43"/>
      <c r="L28" s="43"/>
      <c r="M28" s="45">
        <v>1.0</v>
      </c>
      <c r="N28" s="45">
        <v>1.0</v>
      </c>
      <c r="O28" s="43">
        <v>2.0</v>
      </c>
      <c r="P28" s="44"/>
      <c r="Q28" s="28">
        <v>8.0</v>
      </c>
      <c r="R28" s="4"/>
      <c r="S28" s="28">
        <v>26.0</v>
      </c>
      <c r="T28" s="28"/>
      <c r="U28" s="28"/>
      <c r="V28" s="28"/>
      <c r="W28" s="28"/>
      <c r="X28" s="28"/>
      <c r="Y28" s="30"/>
      <c r="Z28" s="28">
        <v>4.0</v>
      </c>
      <c r="AA28" s="4"/>
      <c r="AB28" s="4"/>
      <c r="AC28" s="31">
        <v>26.0</v>
      </c>
      <c r="AD28" s="31"/>
      <c r="AE28" s="32">
        <v>1.0</v>
      </c>
      <c r="AF28" s="31"/>
      <c r="AG28" s="31"/>
      <c r="AH28" s="31"/>
      <c r="AI28" s="31"/>
      <c r="AJ28" s="4"/>
      <c r="AK28" s="28">
        <v>26.0</v>
      </c>
      <c r="AL28" s="28"/>
      <c r="AM28" s="28"/>
      <c r="AN28" s="28"/>
      <c r="AO28" s="28">
        <v>1.0</v>
      </c>
      <c r="AP28" s="28">
        <v>1.0</v>
      </c>
      <c r="AQ28" s="30"/>
      <c r="AR28" s="28">
        <v>22.0</v>
      </c>
      <c r="AS28" s="4"/>
      <c r="AT28" s="28">
        <v>26.0</v>
      </c>
      <c r="AU28" s="28"/>
      <c r="AV28" s="28"/>
      <c r="AW28" s="28">
        <v>1.0</v>
      </c>
      <c r="AX28" s="28">
        <v>1.0</v>
      </c>
      <c r="AY28" s="28">
        <v>1.0</v>
      </c>
      <c r="AZ28" s="30"/>
      <c r="BA28" s="28">
        <v>25.0</v>
      </c>
      <c r="BB28" s="4"/>
      <c r="BC28" s="28">
        <v>26.0</v>
      </c>
      <c r="BD28" s="28">
        <v>2.0</v>
      </c>
      <c r="BE28" s="28"/>
      <c r="BF28" s="28">
        <v>2.0</v>
      </c>
      <c r="BG28" s="28"/>
      <c r="BH28" s="28">
        <v>2.0</v>
      </c>
      <c r="BI28" s="30"/>
      <c r="BJ28" s="28">
        <v>11.0</v>
      </c>
      <c r="BK28" s="4"/>
      <c r="BL28" s="28">
        <v>26.0</v>
      </c>
      <c r="BM28" s="28">
        <v>3.0</v>
      </c>
      <c r="BN28" s="28"/>
      <c r="BO28" s="28"/>
      <c r="BP28" s="28"/>
      <c r="BQ28" s="28"/>
      <c r="BR28" s="30"/>
      <c r="BS28" s="28">
        <v>14.0</v>
      </c>
      <c r="BT28" s="4"/>
      <c r="BU28" s="28">
        <v>26.0</v>
      </c>
      <c r="BV28" s="28"/>
      <c r="BW28" s="28">
        <v>1.0</v>
      </c>
      <c r="BX28" s="28"/>
      <c r="BY28" s="28"/>
      <c r="BZ28" s="28"/>
      <c r="CA28" s="30"/>
      <c r="CB28" s="28">
        <v>14.0</v>
      </c>
    </row>
    <row r="29" ht="15.75" customHeight="1">
      <c r="A29" s="28">
        <v>27.0</v>
      </c>
      <c r="B29" s="28">
        <v>2.0</v>
      </c>
      <c r="C29" s="28">
        <v>1.0</v>
      </c>
      <c r="D29" s="28"/>
      <c r="E29" s="28">
        <v>1.0</v>
      </c>
      <c r="F29" s="28">
        <v>3.0</v>
      </c>
      <c r="G29" s="30"/>
      <c r="H29" s="28">
        <v>14.0</v>
      </c>
      <c r="I29" s="4"/>
      <c r="J29" s="28">
        <v>27.0</v>
      </c>
      <c r="K29" s="43"/>
      <c r="L29" s="43"/>
      <c r="M29" s="45">
        <v>1.0</v>
      </c>
      <c r="N29" s="45"/>
      <c r="O29" s="43">
        <v>1.0</v>
      </c>
      <c r="P29" s="44"/>
      <c r="Q29" s="28">
        <v>10.0</v>
      </c>
      <c r="R29" s="4"/>
      <c r="S29" s="28">
        <v>27.0</v>
      </c>
      <c r="T29" s="28"/>
      <c r="U29" s="28"/>
      <c r="V29" s="28"/>
      <c r="W29" s="28"/>
      <c r="X29" s="28"/>
      <c r="Y29" s="30"/>
      <c r="Z29" s="28">
        <v>3.0</v>
      </c>
      <c r="AA29" s="4"/>
      <c r="AB29" s="4"/>
      <c r="AC29" s="31">
        <v>27.0</v>
      </c>
      <c r="AD29" s="31"/>
      <c r="AE29" s="32">
        <v>1.0</v>
      </c>
      <c r="AF29" s="31"/>
      <c r="AG29" s="31"/>
      <c r="AH29" s="31"/>
      <c r="AI29" s="31"/>
      <c r="AJ29" s="4"/>
      <c r="AK29" s="28">
        <v>27.0</v>
      </c>
      <c r="AL29" s="28">
        <v>1.0</v>
      </c>
      <c r="AM29" s="28"/>
      <c r="AN29" s="28"/>
      <c r="AO29" s="28">
        <v>1.0</v>
      </c>
      <c r="AP29" s="28">
        <v>1.0</v>
      </c>
      <c r="AQ29" s="30"/>
      <c r="AR29" s="28">
        <v>21.0</v>
      </c>
      <c r="AS29" s="4"/>
      <c r="AT29" s="28">
        <v>27.0</v>
      </c>
      <c r="AU29" s="28">
        <v>2.0</v>
      </c>
      <c r="AV29" s="28"/>
      <c r="AW29" s="28">
        <v>1.0</v>
      </c>
      <c r="AX29" s="28">
        <v>1.0</v>
      </c>
      <c r="AY29" s="28">
        <v>1.0</v>
      </c>
      <c r="AZ29" s="30"/>
      <c r="BA29" s="28">
        <v>25.0</v>
      </c>
      <c r="BB29" s="4"/>
      <c r="BC29" s="28">
        <v>27.0</v>
      </c>
      <c r="BD29" s="28">
        <v>3.0</v>
      </c>
      <c r="BE29" s="28"/>
      <c r="BF29" s="28">
        <v>2.0</v>
      </c>
      <c r="BG29" s="28"/>
      <c r="BH29" s="28">
        <v>2.0</v>
      </c>
      <c r="BI29" s="30"/>
      <c r="BJ29" s="28">
        <v>12.0</v>
      </c>
      <c r="BK29" s="4"/>
      <c r="BL29" s="28">
        <v>27.0</v>
      </c>
      <c r="BM29" s="28">
        <v>1.0</v>
      </c>
      <c r="BN29" s="28"/>
      <c r="BO29" s="28"/>
      <c r="BP29" s="28"/>
      <c r="BQ29" s="28"/>
      <c r="BR29" s="30"/>
      <c r="BS29" s="28">
        <v>11.0</v>
      </c>
      <c r="BT29" s="4"/>
      <c r="BU29" s="28">
        <v>27.0</v>
      </c>
      <c r="BV29" s="28"/>
      <c r="BW29" s="28">
        <v>1.0</v>
      </c>
      <c r="BX29" s="28"/>
      <c r="BY29" s="28"/>
      <c r="BZ29" s="28"/>
      <c r="CA29" s="30"/>
      <c r="CB29" s="28">
        <v>13.0</v>
      </c>
    </row>
    <row r="30" ht="15.75" customHeight="1">
      <c r="A30" s="28">
        <v>28.0</v>
      </c>
      <c r="B30" s="28">
        <v>2.0</v>
      </c>
      <c r="C30" s="28">
        <v>1.0</v>
      </c>
      <c r="D30" s="28">
        <v>1.0</v>
      </c>
      <c r="E30" s="28"/>
      <c r="F30" s="28">
        <v>3.0</v>
      </c>
      <c r="G30" s="30"/>
      <c r="H30" s="28">
        <v>16.0</v>
      </c>
      <c r="I30" s="4"/>
      <c r="J30" s="28">
        <v>28.0</v>
      </c>
      <c r="K30" s="43"/>
      <c r="L30" s="43"/>
      <c r="M30" s="45">
        <v>2.0</v>
      </c>
      <c r="N30" s="43"/>
      <c r="O30" s="43">
        <v>1.0</v>
      </c>
      <c r="P30" s="41"/>
      <c r="Q30" s="28">
        <v>7.0</v>
      </c>
      <c r="R30" s="4"/>
      <c r="S30" s="28">
        <v>28.0</v>
      </c>
      <c r="T30" s="28">
        <v>1.0</v>
      </c>
      <c r="U30" s="28"/>
      <c r="V30" s="28"/>
      <c r="W30" s="28"/>
      <c r="X30" s="28"/>
      <c r="Y30" s="30"/>
      <c r="Z30" s="28">
        <v>3.0</v>
      </c>
      <c r="AA30" s="4"/>
      <c r="AB30" s="4"/>
      <c r="AC30" s="31">
        <v>28.0</v>
      </c>
      <c r="AD30" s="31"/>
      <c r="AE30" s="32">
        <v>2.0</v>
      </c>
      <c r="AF30" s="31"/>
      <c r="AG30" s="31"/>
      <c r="AH30" s="31"/>
      <c r="AI30" s="31"/>
      <c r="AJ30" s="4"/>
      <c r="AK30" s="28">
        <v>28.0</v>
      </c>
      <c r="AL30" s="28">
        <v>1.0</v>
      </c>
      <c r="AM30" s="28">
        <v>1.0</v>
      </c>
      <c r="AN30" s="28"/>
      <c r="AO30" s="28">
        <v>1.0</v>
      </c>
      <c r="AP30" s="28">
        <v>1.0</v>
      </c>
      <c r="AQ30" s="30"/>
      <c r="AR30" s="28">
        <v>24.0</v>
      </c>
      <c r="AS30" s="4"/>
      <c r="AT30" s="28">
        <v>28.0</v>
      </c>
      <c r="AU30" s="28">
        <v>5.0</v>
      </c>
      <c r="AV30" s="28"/>
      <c r="AW30" s="28">
        <v>2.0</v>
      </c>
      <c r="AX30" s="28"/>
      <c r="AY30" s="28">
        <v>3.0</v>
      </c>
      <c r="AZ30" s="30"/>
      <c r="BA30" s="28">
        <v>23.0</v>
      </c>
      <c r="BB30" s="4"/>
      <c r="BC30" s="28">
        <v>28.0</v>
      </c>
      <c r="BD30" s="28">
        <v>5.0</v>
      </c>
      <c r="BE30" s="28"/>
      <c r="BF30" s="28">
        <v>2.0</v>
      </c>
      <c r="BG30" s="28"/>
      <c r="BH30" s="28">
        <v>3.0</v>
      </c>
      <c r="BI30" s="30"/>
      <c r="BJ30" s="28">
        <v>14.0</v>
      </c>
      <c r="BK30" s="4"/>
      <c r="BL30" s="28">
        <v>28.0</v>
      </c>
      <c r="BM30" s="28">
        <v>1.0</v>
      </c>
      <c r="BN30" s="28"/>
      <c r="BO30" s="28"/>
      <c r="BP30" s="28"/>
      <c r="BQ30" s="28"/>
      <c r="BR30" s="30"/>
      <c r="BS30" s="28">
        <v>7.0</v>
      </c>
      <c r="BT30" s="4"/>
      <c r="BU30" s="28">
        <v>28.0</v>
      </c>
      <c r="BV30" s="28">
        <v>1.0</v>
      </c>
      <c r="BW30" s="28"/>
      <c r="BX30" s="28"/>
      <c r="BY30" s="28"/>
      <c r="BZ30" s="28"/>
      <c r="CA30" s="30"/>
      <c r="CB30" s="28">
        <v>11.0</v>
      </c>
    </row>
    <row r="31" ht="15.75" customHeight="1">
      <c r="A31" s="28">
        <v>29.0</v>
      </c>
      <c r="B31" s="28">
        <v>1.0</v>
      </c>
      <c r="C31" s="28">
        <v>1.0</v>
      </c>
      <c r="D31" s="28">
        <v>1.0</v>
      </c>
      <c r="E31" s="28"/>
      <c r="F31" s="28">
        <v>2.0</v>
      </c>
      <c r="G31" s="30"/>
      <c r="H31" s="28">
        <v>19.0</v>
      </c>
      <c r="I31" s="4"/>
      <c r="J31" s="28">
        <v>29.0</v>
      </c>
      <c r="K31" s="40">
        <v>1.0</v>
      </c>
      <c r="L31" s="40"/>
      <c r="M31" s="40">
        <v>2.0</v>
      </c>
      <c r="N31" s="40"/>
      <c r="O31" s="40">
        <v>1.0</v>
      </c>
      <c r="P31" s="41"/>
      <c r="Q31" s="28">
        <v>10.0</v>
      </c>
      <c r="R31" s="4"/>
      <c r="S31" s="28">
        <v>29.0</v>
      </c>
      <c r="T31" s="28">
        <v>1.0</v>
      </c>
      <c r="U31" s="28"/>
      <c r="V31" s="28"/>
      <c r="W31" s="28"/>
      <c r="X31" s="28"/>
      <c r="Y31" s="30"/>
      <c r="Z31" s="28">
        <v>3.0</v>
      </c>
      <c r="AA31" s="4"/>
      <c r="AB31" s="4"/>
      <c r="AC31" s="31">
        <v>29.0</v>
      </c>
      <c r="AD31" s="31"/>
      <c r="AE31" s="32">
        <v>1.0</v>
      </c>
      <c r="AF31" s="31"/>
      <c r="AG31" s="31"/>
      <c r="AH31" s="31"/>
      <c r="AI31" s="31"/>
      <c r="AJ31" s="4"/>
      <c r="AK31" s="28">
        <v>29.0</v>
      </c>
      <c r="AL31" s="28">
        <v>1.0</v>
      </c>
      <c r="AM31" s="28">
        <v>1.0</v>
      </c>
      <c r="AN31" s="28"/>
      <c r="AO31" s="28">
        <v>1.0</v>
      </c>
      <c r="AP31" s="28">
        <v>1.0</v>
      </c>
      <c r="AQ31" s="30"/>
      <c r="AR31" s="28">
        <v>21.0</v>
      </c>
      <c r="AS31" s="4"/>
      <c r="AT31" s="28">
        <v>29.0</v>
      </c>
      <c r="AU31" s="28">
        <v>5.0</v>
      </c>
      <c r="AV31" s="28"/>
      <c r="AW31" s="28">
        <v>2.0</v>
      </c>
      <c r="AX31" s="28"/>
      <c r="AY31" s="28">
        <v>2.0</v>
      </c>
      <c r="AZ31" s="30"/>
      <c r="BA31" s="28">
        <v>27.0</v>
      </c>
      <c r="BB31" s="4"/>
      <c r="BC31" s="28">
        <v>29.0</v>
      </c>
      <c r="BD31" s="28">
        <v>5.0</v>
      </c>
      <c r="BE31" s="28"/>
      <c r="BF31" s="28">
        <v>2.0</v>
      </c>
      <c r="BG31" s="28"/>
      <c r="BH31" s="28">
        <v>2.0</v>
      </c>
      <c r="BI31" s="30"/>
      <c r="BJ31" s="28">
        <v>13.0</v>
      </c>
      <c r="BK31" s="4"/>
      <c r="BL31" s="28">
        <v>29.0</v>
      </c>
      <c r="BM31" s="28">
        <v>1.0</v>
      </c>
      <c r="BN31" s="28"/>
      <c r="BO31" s="28"/>
      <c r="BP31" s="28"/>
      <c r="BQ31" s="28"/>
      <c r="BR31" s="30"/>
      <c r="BS31" s="28">
        <v>6.0</v>
      </c>
      <c r="BT31" s="4"/>
      <c r="BU31" s="28">
        <v>29.0</v>
      </c>
      <c r="BV31" s="28">
        <v>1.0</v>
      </c>
      <c r="BW31" s="28">
        <v>1.0</v>
      </c>
      <c r="BX31" s="28"/>
      <c r="BY31" s="28"/>
      <c r="BZ31" s="28"/>
      <c r="CA31" s="30"/>
      <c r="CB31" s="28">
        <v>11.0</v>
      </c>
    </row>
    <row r="32" ht="15.75" customHeight="1">
      <c r="A32" s="28">
        <v>30.0</v>
      </c>
      <c r="B32" s="28">
        <v>1.0</v>
      </c>
      <c r="C32" s="28">
        <v>1.0</v>
      </c>
      <c r="D32" s="28">
        <v>1.0</v>
      </c>
      <c r="E32" s="28"/>
      <c r="F32" s="28">
        <v>2.0</v>
      </c>
      <c r="G32" s="30"/>
      <c r="H32" s="28">
        <v>17.0</v>
      </c>
      <c r="I32" s="4"/>
      <c r="J32" s="28">
        <v>30.0</v>
      </c>
      <c r="K32" s="40">
        <v>1.0</v>
      </c>
      <c r="L32" s="40"/>
      <c r="M32" s="40">
        <v>1.0</v>
      </c>
      <c r="N32" s="40"/>
      <c r="O32" s="40">
        <v>1.0</v>
      </c>
      <c r="P32" s="41"/>
      <c r="Q32" s="28">
        <v>9.0</v>
      </c>
      <c r="R32" s="4"/>
      <c r="S32" s="28">
        <v>30.0</v>
      </c>
      <c r="T32" s="28">
        <v>1.0</v>
      </c>
      <c r="U32" s="28"/>
      <c r="V32" s="28"/>
      <c r="W32" s="28"/>
      <c r="X32" s="28"/>
      <c r="Y32" s="30"/>
      <c r="Z32" s="28">
        <v>3.0</v>
      </c>
      <c r="AA32" s="4"/>
      <c r="AB32" s="4"/>
      <c r="AC32" s="31">
        <v>30.0</v>
      </c>
      <c r="AD32" s="31"/>
      <c r="AE32" s="31"/>
      <c r="AF32" s="31"/>
      <c r="AG32" s="31"/>
      <c r="AH32" s="31"/>
      <c r="AI32" s="31"/>
      <c r="AJ32" s="4"/>
      <c r="AK32" s="28">
        <v>30.0</v>
      </c>
      <c r="AL32" s="28"/>
      <c r="AM32" s="28">
        <v>1.0</v>
      </c>
      <c r="AN32" s="28"/>
      <c r="AO32" s="28"/>
      <c r="AP32" s="28">
        <v>1.0</v>
      </c>
      <c r="AQ32" s="30"/>
      <c r="AR32" s="28">
        <v>24.0</v>
      </c>
      <c r="AS32" s="4"/>
      <c r="AT32" s="28">
        <v>30.0</v>
      </c>
      <c r="AU32" s="28">
        <v>5.0</v>
      </c>
      <c r="AV32" s="28"/>
      <c r="AW32" s="28">
        <v>3.0</v>
      </c>
      <c r="AX32" s="28"/>
      <c r="AY32" s="28">
        <v>2.0</v>
      </c>
      <c r="AZ32" s="30"/>
      <c r="BA32" s="28">
        <v>29.0</v>
      </c>
      <c r="BB32" s="4"/>
      <c r="BC32" s="28">
        <v>30.0</v>
      </c>
      <c r="BD32" s="28">
        <v>5.0</v>
      </c>
      <c r="BE32" s="28"/>
      <c r="BF32" s="28">
        <v>3.0</v>
      </c>
      <c r="BG32" s="28"/>
      <c r="BH32" s="28">
        <v>2.0</v>
      </c>
      <c r="BI32" s="30"/>
      <c r="BJ32" s="28">
        <v>13.0</v>
      </c>
      <c r="BK32" s="4"/>
      <c r="BL32" s="28">
        <v>30.0</v>
      </c>
      <c r="BM32" s="28">
        <v>1.0</v>
      </c>
      <c r="BN32" s="28"/>
      <c r="BO32" s="28"/>
      <c r="BP32" s="28"/>
      <c r="BQ32" s="28"/>
      <c r="BR32" s="30"/>
      <c r="BS32" s="28">
        <v>4.0</v>
      </c>
      <c r="BT32" s="4"/>
      <c r="BU32" s="28">
        <v>30.0</v>
      </c>
      <c r="BV32" s="28"/>
      <c r="BW32" s="28">
        <v>1.0</v>
      </c>
      <c r="BX32" s="28"/>
      <c r="BY32" s="28"/>
      <c r="BZ32" s="28"/>
      <c r="CA32" s="30"/>
      <c r="CB32" s="28">
        <v>11.0</v>
      </c>
    </row>
    <row r="33" ht="15.75" customHeight="1">
      <c r="A33" s="28">
        <v>31.0</v>
      </c>
      <c r="B33" s="28">
        <v>1.0</v>
      </c>
      <c r="C33" s="28">
        <v>1.0</v>
      </c>
      <c r="D33" s="28">
        <v>1.0</v>
      </c>
      <c r="E33" s="28"/>
      <c r="F33" s="28">
        <v>2.0</v>
      </c>
      <c r="G33" s="30"/>
      <c r="H33" s="28">
        <v>15.0</v>
      </c>
      <c r="I33" s="4"/>
      <c r="J33" s="28">
        <v>31.0</v>
      </c>
      <c r="K33" s="40"/>
      <c r="L33" s="40"/>
      <c r="M33" s="40">
        <v>1.0</v>
      </c>
      <c r="N33" s="40"/>
      <c r="O33" s="40">
        <v>1.0</v>
      </c>
      <c r="P33" s="41"/>
      <c r="Q33" s="28">
        <v>10.0</v>
      </c>
      <c r="R33" s="4"/>
      <c r="S33" s="28">
        <v>31.0</v>
      </c>
      <c r="T33" s="28">
        <v>1.0</v>
      </c>
      <c r="U33" s="28"/>
      <c r="V33" s="28"/>
      <c r="W33" s="28"/>
      <c r="X33" s="28"/>
      <c r="Y33" s="30"/>
      <c r="Z33" s="28">
        <v>3.0</v>
      </c>
      <c r="AA33" s="4"/>
      <c r="AB33" s="4"/>
      <c r="AC33" s="31">
        <v>31.0</v>
      </c>
      <c r="AD33" s="31"/>
      <c r="AE33" s="31"/>
      <c r="AF33" s="31"/>
      <c r="AG33" s="31"/>
      <c r="AH33" s="31"/>
      <c r="AI33" s="31"/>
      <c r="AJ33" s="4"/>
      <c r="AK33" s="28">
        <v>31.0</v>
      </c>
      <c r="AL33" s="28"/>
      <c r="AM33" s="28">
        <v>2.0</v>
      </c>
      <c r="AN33" s="28"/>
      <c r="AO33" s="28"/>
      <c r="AP33" s="28">
        <v>1.0</v>
      </c>
      <c r="AQ33" s="30"/>
      <c r="AR33" s="28">
        <v>22.0</v>
      </c>
      <c r="AS33" s="4"/>
      <c r="AT33" s="28">
        <v>31.0</v>
      </c>
      <c r="AU33" s="28">
        <v>3.0</v>
      </c>
      <c r="AV33" s="28"/>
      <c r="AW33" s="28">
        <v>3.0</v>
      </c>
      <c r="AX33" s="28"/>
      <c r="AY33" s="28">
        <v>2.0</v>
      </c>
      <c r="AZ33" s="30"/>
      <c r="BA33" s="28">
        <v>29.0</v>
      </c>
      <c r="BB33" s="4"/>
      <c r="BC33" s="28">
        <v>31.0</v>
      </c>
      <c r="BD33" s="28">
        <v>3.0</v>
      </c>
      <c r="BE33" s="28"/>
      <c r="BF33" s="28">
        <v>3.0</v>
      </c>
      <c r="BG33" s="28"/>
      <c r="BH33" s="28">
        <v>2.0</v>
      </c>
      <c r="BI33" s="30"/>
      <c r="BJ33" s="28">
        <v>13.0</v>
      </c>
      <c r="BK33" s="4"/>
      <c r="BL33" s="28">
        <v>31.0</v>
      </c>
      <c r="BM33" s="28">
        <v>2.0</v>
      </c>
      <c r="BN33" s="28"/>
      <c r="BO33" s="28"/>
      <c r="BP33" s="28"/>
      <c r="BQ33" s="28"/>
      <c r="BR33" s="30"/>
      <c r="BS33" s="28">
        <v>10.0</v>
      </c>
      <c r="BT33" s="4"/>
      <c r="BU33" s="28">
        <v>31.0</v>
      </c>
      <c r="BV33" s="28"/>
      <c r="BW33" s="28">
        <v>1.0</v>
      </c>
      <c r="BX33" s="28"/>
      <c r="BY33" s="28"/>
      <c r="BZ33" s="28"/>
      <c r="CA33" s="30"/>
      <c r="CB33" s="28">
        <v>5.0</v>
      </c>
    </row>
    <row r="34" ht="15.75" customHeight="1">
      <c r="A34" s="4" t="s">
        <v>17</v>
      </c>
      <c r="B34" s="4">
        <f t="shared" ref="B34:H34" si="1">SUM(B3:B33)</f>
        <v>29</v>
      </c>
      <c r="C34" s="4">
        <f t="shared" si="1"/>
        <v>38</v>
      </c>
      <c r="D34" s="4">
        <f t="shared" si="1"/>
        <v>9</v>
      </c>
      <c r="E34" s="4">
        <f t="shared" si="1"/>
        <v>27</v>
      </c>
      <c r="F34" s="4">
        <f t="shared" si="1"/>
        <v>50</v>
      </c>
      <c r="G34" s="4">
        <f t="shared" si="1"/>
        <v>2</v>
      </c>
      <c r="H34" s="4">
        <f t="shared" si="1"/>
        <v>455</v>
      </c>
      <c r="I34" s="4"/>
      <c r="J34" s="4" t="s">
        <v>17</v>
      </c>
      <c r="K34" s="4">
        <f t="shared" ref="K34:Q34" si="2">SUM(K3:K33)</f>
        <v>10</v>
      </c>
      <c r="L34" s="4">
        <f t="shared" si="2"/>
        <v>12</v>
      </c>
      <c r="M34" s="4">
        <f t="shared" si="2"/>
        <v>13</v>
      </c>
      <c r="N34" s="4">
        <f t="shared" si="2"/>
        <v>22</v>
      </c>
      <c r="O34" s="4">
        <f t="shared" si="2"/>
        <v>34</v>
      </c>
      <c r="P34" s="4">
        <f t="shared" si="2"/>
        <v>9</v>
      </c>
      <c r="Q34" s="4">
        <f t="shared" si="2"/>
        <v>242</v>
      </c>
      <c r="R34" s="4"/>
      <c r="S34" s="4" t="s">
        <v>17</v>
      </c>
      <c r="T34" s="4">
        <f t="shared" ref="T34:Z34" si="3">SUM(T3:T33)</f>
        <v>16</v>
      </c>
      <c r="U34" s="4">
        <f t="shared" si="3"/>
        <v>0</v>
      </c>
      <c r="V34" s="4">
        <f t="shared" si="3"/>
        <v>9</v>
      </c>
      <c r="W34" s="4">
        <f t="shared" si="3"/>
        <v>0</v>
      </c>
      <c r="X34" s="4">
        <f t="shared" si="3"/>
        <v>0</v>
      </c>
      <c r="Y34" s="4">
        <f t="shared" si="3"/>
        <v>0</v>
      </c>
      <c r="Z34" s="4">
        <f t="shared" si="3"/>
        <v>161</v>
      </c>
      <c r="AA34" s="4"/>
      <c r="AB34" s="4"/>
      <c r="AC34" s="33"/>
      <c r="AD34" s="34">
        <f t="shared" ref="AD34:AI34" si="4">SUM(AD3:AD33)</f>
        <v>0</v>
      </c>
      <c r="AE34" s="34">
        <f t="shared" si="4"/>
        <v>39</v>
      </c>
      <c r="AF34" s="34">
        <f t="shared" si="4"/>
        <v>0</v>
      </c>
      <c r="AG34" s="34">
        <f t="shared" si="4"/>
        <v>10</v>
      </c>
      <c r="AH34" s="34">
        <f t="shared" si="4"/>
        <v>36</v>
      </c>
      <c r="AI34" s="34">
        <f t="shared" si="4"/>
        <v>17</v>
      </c>
      <c r="AJ34" s="4"/>
      <c r="AK34" s="4"/>
      <c r="AL34" s="4">
        <f t="shared" ref="AL34:AR34" si="5">SUM(AL3:AL33)</f>
        <v>22</v>
      </c>
      <c r="AM34" s="4">
        <f t="shared" si="5"/>
        <v>32</v>
      </c>
      <c r="AN34" s="4">
        <f t="shared" si="5"/>
        <v>2</v>
      </c>
      <c r="AO34" s="4">
        <f t="shared" si="5"/>
        <v>28</v>
      </c>
      <c r="AP34" s="4">
        <f t="shared" si="5"/>
        <v>26</v>
      </c>
      <c r="AQ34" s="4">
        <f t="shared" si="5"/>
        <v>0</v>
      </c>
      <c r="AR34" s="4">
        <f t="shared" si="5"/>
        <v>661</v>
      </c>
      <c r="AS34" s="4"/>
      <c r="AT34" s="4"/>
      <c r="AU34" s="4">
        <f t="shared" ref="AU34:BA34" si="6">SUM(AU3:AU33)</f>
        <v>60</v>
      </c>
      <c r="AV34" s="4">
        <f t="shared" si="6"/>
        <v>9</v>
      </c>
      <c r="AW34" s="4">
        <f t="shared" si="6"/>
        <v>30</v>
      </c>
      <c r="AX34" s="4">
        <f t="shared" si="6"/>
        <v>67</v>
      </c>
      <c r="AY34" s="4">
        <f t="shared" si="6"/>
        <v>64</v>
      </c>
      <c r="AZ34" s="4">
        <f t="shared" si="6"/>
        <v>0</v>
      </c>
      <c r="BA34" s="4">
        <f t="shared" si="6"/>
        <v>762</v>
      </c>
      <c r="BB34" s="4"/>
      <c r="BC34" s="4"/>
      <c r="BD34" s="4">
        <f t="shared" ref="BD34:BJ34" si="7">SUM(BD3:BD33)</f>
        <v>120</v>
      </c>
      <c r="BE34" s="4">
        <f t="shared" si="7"/>
        <v>1</v>
      </c>
      <c r="BF34" s="4">
        <f t="shared" si="7"/>
        <v>26</v>
      </c>
      <c r="BG34" s="4">
        <f t="shared" si="7"/>
        <v>0</v>
      </c>
      <c r="BH34" s="4">
        <f t="shared" si="7"/>
        <v>45</v>
      </c>
      <c r="BI34" s="4">
        <f t="shared" si="7"/>
        <v>0</v>
      </c>
      <c r="BJ34" s="4">
        <f t="shared" si="7"/>
        <v>361</v>
      </c>
      <c r="BK34" s="4"/>
      <c r="BL34" s="4"/>
      <c r="BM34" s="4">
        <f t="shared" ref="BM34:BS34" si="8">SUM(BM3:BM33)</f>
        <v>43</v>
      </c>
      <c r="BN34" s="4">
        <f t="shared" si="8"/>
        <v>9</v>
      </c>
      <c r="BO34" s="4">
        <f t="shared" si="8"/>
        <v>0</v>
      </c>
      <c r="BP34" s="4">
        <f t="shared" si="8"/>
        <v>0</v>
      </c>
      <c r="BQ34" s="4">
        <f t="shared" si="8"/>
        <v>0</v>
      </c>
      <c r="BR34" s="4">
        <f t="shared" si="8"/>
        <v>0</v>
      </c>
      <c r="BS34" s="4">
        <f t="shared" si="8"/>
        <v>267</v>
      </c>
      <c r="BT34" s="4"/>
      <c r="BU34" s="4"/>
      <c r="BV34" s="4">
        <f t="shared" ref="BV34:CB34" si="9">SUM(BV3:BV33)</f>
        <v>21</v>
      </c>
      <c r="BW34" s="4">
        <f t="shared" si="9"/>
        <v>37</v>
      </c>
      <c r="BX34" s="4">
        <f t="shared" si="9"/>
        <v>0</v>
      </c>
      <c r="BY34" s="4">
        <f t="shared" si="9"/>
        <v>1</v>
      </c>
      <c r="BZ34" s="4">
        <f t="shared" si="9"/>
        <v>0</v>
      </c>
      <c r="CA34" s="4">
        <f t="shared" si="9"/>
        <v>0</v>
      </c>
      <c r="CB34" s="4">
        <f t="shared" si="9"/>
        <v>388</v>
      </c>
    </row>
    <row r="35" ht="15.75" customHeight="1">
      <c r="A35" s="35">
        <v>457.0</v>
      </c>
      <c r="B35" s="4"/>
      <c r="C35" s="4"/>
      <c r="D35" s="4"/>
      <c r="E35" s="4"/>
      <c r="F35" s="4"/>
      <c r="G35" s="4"/>
      <c r="H35" s="4"/>
      <c r="I35" s="35"/>
      <c r="J35" s="35">
        <v>244.0</v>
      </c>
      <c r="K35" s="4"/>
      <c r="L35" s="4"/>
      <c r="M35" s="4"/>
      <c r="N35" s="4"/>
      <c r="O35" s="4"/>
      <c r="P35" s="4"/>
      <c r="Q35" s="4"/>
      <c r="R35" s="35"/>
      <c r="S35" s="35">
        <v>171.0</v>
      </c>
      <c r="T35" s="4"/>
      <c r="U35" s="4"/>
      <c r="V35" s="4"/>
      <c r="W35" s="4"/>
      <c r="X35" s="4"/>
      <c r="Y35" s="4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4"/>
      <c r="AK35" s="35">
        <v>663.0</v>
      </c>
      <c r="AL35" s="4"/>
      <c r="AM35" s="4"/>
      <c r="AN35" s="4"/>
      <c r="AO35" s="4"/>
      <c r="AP35" s="4"/>
      <c r="AQ35" s="4"/>
      <c r="AR35" s="4"/>
      <c r="AS35" s="4"/>
      <c r="AT35" s="35">
        <v>769.0</v>
      </c>
      <c r="AU35" s="4"/>
      <c r="AV35" s="4"/>
      <c r="AW35" s="4"/>
      <c r="AX35" s="4"/>
      <c r="AY35" s="4"/>
      <c r="AZ35" s="4"/>
      <c r="BA35" s="4"/>
      <c r="BB35" s="4"/>
      <c r="BC35" s="35">
        <v>361.0</v>
      </c>
      <c r="BD35" s="4"/>
      <c r="BE35" s="4"/>
      <c r="BF35" s="4"/>
      <c r="BG35" s="4"/>
      <c r="BH35" s="4"/>
      <c r="BI35" s="4"/>
      <c r="BJ35" s="4"/>
      <c r="BK35" s="4"/>
      <c r="BL35" s="35">
        <v>269.0</v>
      </c>
      <c r="BM35" s="4"/>
      <c r="BN35" s="4"/>
      <c r="BO35" s="4"/>
      <c r="BP35" s="4"/>
      <c r="BQ35" s="4"/>
      <c r="BR35" s="4"/>
      <c r="BS35" s="4"/>
      <c r="BT35" s="4"/>
      <c r="BU35" s="35">
        <v>388.0</v>
      </c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10">(B34/$H$34)*1000</f>
        <v>63.73626374</v>
      </c>
      <c r="C36" s="36">
        <f t="shared" si="10"/>
        <v>83.51648352</v>
      </c>
      <c r="D36" s="36">
        <f t="shared" si="10"/>
        <v>19.78021978</v>
      </c>
      <c r="E36" s="36">
        <f t="shared" si="10"/>
        <v>59.34065934</v>
      </c>
      <c r="F36" s="36">
        <f t="shared" si="10"/>
        <v>109.8901099</v>
      </c>
      <c r="G36" s="36">
        <f t="shared" si="10"/>
        <v>4.395604396</v>
      </c>
      <c r="H36" s="36"/>
      <c r="I36" s="4"/>
      <c r="J36" s="4"/>
      <c r="K36" s="36">
        <f t="shared" ref="K36:P36" si="11">(K34/$Q$34)*1000</f>
        <v>41.32231405</v>
      </c>
      <c r="L36" s="36">
        <f t="shared" si="11"/>
        <v>49.58677686</v>
      </c>
      <c r="M36" s="36">
        <f t="shared" si="11"/>
        <v>53.71900826</v>
      </c>
      <c r="N36" s="36">
        <f t="shared" si="11"/>
        <v>90.90909091</v>
      </c>
      <c r="O36" s="36">
        <f t="shared" si="11"/>
        <v>140.4958678</v>
      </c>
      <c r="P36" s="36">
        <f t="shared" si="11"/>
        <v>37.19008264</v>
      </c>
      <c r="Q36" s="36"/>
      <c r="R36" s="4"/>
      <c r="S36" s="4"/>
      <c r="T36" s="36">
        <f t="shared" ref="T36:Y36" si="12">(T34/$Z$34)*1000</f>
        <v>99.37888199</v>
      </c>
      <c r="U36" s="36">
        <f t="shared" si="12"/>
        <v>0</v>
      </c>
      <c r="V36" s="36">
        <f t="shared" si="12"/>
        <v>55.90062112</v>
      </c>
      <c r="W36" s="36">
        <f t="shared" si="12"/>
        <v>0</v>
      </c>
      <c r="X36" s="36">
        <f t="shared" si="12"/>
        <v>0</v>
      </c>
      <c r="Y36" s="36">
        <f t="shared" si="12"/>
        <v>0</v>
      </c>
      <c r="Z36" s="36"/>
      <c r="AA36" s="3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3">(AL34/$AR$34)*1000</f>
        <v>33.28290469</v>
      </c>
      <c r="AM36" s="36">
        <f t="shared" si="13"/>
        <v>48.41149773</v>
      </c>
      <c r="AN36" s="36">
        <f t="shared" si="13"/>
        <v>3.025718608</v>
      </c>
      <c r="AO36" s="36">
        <f t="shared" si="13"/>
        <v>42.36006051</v>
      </c>
      <c r="AP36" s="36">
        <f t="shared" si="13"/>
        <v>39.33434191</v>
      </c>
      <c r="AQ36" s="36">
        <f t="shared" si="13"/>
        <v>0</v>
      </c>
      <c r="AR36" s="4"/>
      <c r="AS36" s="4"/>
      <c r="AT36" s="4"/>
      <c r="AU36" s="36">
        <f t="shared" ref="AU36:AZ36" si="14">(AU34/$BA$34)*1000</f>
        <v>78.74015748</v>
      </c>
      <c r="AV36" s="36">
        <f t="shared" si="14"/>
        <v>11.81102362</v>
      </c>
      <c r="AW36" s="36">
        <f t="shared" si="14"/>
        <v>39.37007874</v>
      </c>
      <c r="AX36" s="36">
        <f t="shared" si="14"/>
        <v>87.92650919</v>
      </c>
      <c r="AY36" s="36">
        <f t="shared" si="14"/>
        <v>83.98950131</v>
      </c>
      <c r="AZ36" s="36">
        <f t="shared" si="14"/>
        <v>0</v>
      </c>
      <c r="BA36" s="4"/>
      <c r="BB36" s="4"/>
      <c r="BC36" s="4"/>
      <c r="BD36" s="36">
        <f t="shared" ref="BD36:BI36" si="15">(BD34/$BJ$34)*1000</f>
        <v>332.4099723</v>
      </c>
      <c r="BE36" s="36">
        <f t="shared" si="15"/>
        <v>2.770083102</v>
      </c>
      <c r="BF36" s="36">
        <f t="shared" si="15"/>
        <v>72.02216066</v>
      </c>
      <c r="BG36" s="36">
        <f t="shared" si="15"/>
        <v>0</v>
      </c>
      <c r="BH36" s="36">
        <f t="shared" si="15"/>
        <v>124.6537396</v>
      </c>
      <c r="BI36" s="36">
        <f t="shared" si="15"/>
        <v>0</v>
      </c>
      <c r="BJ36" s="4"/>
      <c r="BK36" s="4"/>
      <c r="BL36" s="4"/>
      <c r="BM36" s="36">
        <f t="shared" ref="BM36:BR36" si="16">(BM34/$BS$34)*1000</f>
        <v>161.0486891</v>
      </c>
      <c r="BN36" s="36">
        <f t="shared" si="16"/>
        <v>33.70786517</v>
      </c>
      <c r="BO36" s="36">
        <f t="shared" si="16"/>
        <v>0</v>
      </c>
      <c r="BP36" s="36">
        <f t="shared" si="16"/>
        <v>0</v>
      </c>
      <c r="BQ36" s="36">
        <f t="shared" si="16"/>
        <v>0</v>
      </c>
      <c r="BR36" s="36">
        <f t="shared" si="16"/>
        <v>0</v>
      </c>
      <c r="BS36" s="4"/>
      <c r="BT36" s="4"/>
      <c r="BU36" s="4"/>
      <c r="BV36" s="36">
        <f t="shared" ref="BV36:CA36" si="17">(BV34/$CB$34)*1000</f>
        <v>54.12371134</v>
      </c>
      <c r="BW36" s="36">
        <f t="shared" si="17"/>
        <v>95.36082474</v>
      </c>
      <c r="BX36" s="36">
        <f t="shared" si="17"/>
        <v>0</v>
      </c>
      <c r="BY36" s="36">
        <f t="shared" si="17"/>
        <v>2.577319588</v>
      </c>
      <c r="BZ36" s="36">
        <f t="shared" si="17"/>
        <v>0</v>
      </c>
      <c r="CA36" s="36">
        <f t="shared" si="17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9">
    <mergeCell ref="BL1:BS1"/>
    <mergeCell ref="BU1:CB1"/>
    <mergeCell ref="A1:H1"/>
    <mergeCell ref="J1:Q1"/>
    <mergeCell ref="S1:Z1"/>
    <mergeCell ref="AC1:AI1"/>
    <mergeCell ref="AK1:AR1"/>
    <mergeCell ref="AT1:BA1"/>
    <mergeCell ref="BC1:BJ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6" width="13.57"/>
    <col customWidth="1" min="47" max="52" width="14.57"/>
    <col customWidth="1" min="53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</v>
      </c>
      <c r="T1" s="11"/>
      <c r="U1" s="11"/>
      <c r="V1" s="11"/>
      <c r="W1" s="11"/>
      <c r="X1" s="11"/>
      <c r="Y1" s="11"/>
      <c r="Z1" s="12"/>
      <c r="AA1" s="4"/>
      <c r="AB1" s="4"/>
      <c r="AC1" s="13" t="s">
        <v>3</v>
      </c>
      <c r="AD1" s="6"/>
      <c r="AE1" s="6"/>
      <c r="AF1" s="6"/>
      <c r="AG1" s="6"/>
      <c r="AH1" s="6"/>
      <c r="AI1" s="7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2" t="s">
        <v>16</v>
      </c>
      <c r="AA2" s="23"/>
      <c r="AB2" s="4"/>
      <c r="AC2" s="25" t="s">
        <v>9</v>
      </c>
      <c r="AD2" s="25" t="s">
        <v>10</v>
      </c>
      <c r="AE2" s="25" t="s">
        <v>11</v>
      </c>
      <c r="AF2" s="25" t="s">
        <v>12</v>
      </c>
      <c r="AG2" s="25" t="s">
        <v>13</v>
      </c>
      <c r="AH2" s="25" t="s">
        <v>14</v>
      </c>
      <c r="AI2" s="25" t="s">
        <v>15</v>
      </c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28">
        <v>2.0</v>
      </c>
      <c r="C3" s="28"/>
      <c r="D3" s="28"/>
      <c r="E3" s="28"/>
      <c r="F3" s="28"/>
      <c r="G3" s="30"/>
      <c r="H3" s="28">
        <v>20.0</v>
      </c>
      <c r="I3" s="4"/>
      <c r="J3" s="28">
        <v>1.0</v>
      </c>
      <c r="K3" s="39">
        <v>1.0</v>
      </c>
      <c r="L3" s="39"/>
      <c r="M3" s="39">
        <v>1.0</v>
      </c>
      <c r="N3" s="39"/>
      <c r="O3" s="39">
        <v>2.0</v>
      </c>
      <c r="P3" s="41"/>
      <c r="Q3" s="28"/>
      <c r="R3" s="4"/>
      <c r="S3" s="28">
        <v>1.0</v>
      </c>
      <c r="T3" s="28">
        <v>1.0</v>
      </c>
      <c r="U3" s="28"/>
      <c r="V3" s="28"/>
      <c r="W3" s="28"/>
      <c r="X3" s="28"/>
      <c r="Y3" s="30"/>
      <c r="Z3" s="28">
        <v>3.0</v>
      </c>
      <c r="AA3" s="4"/>
      <c r="AB3" s="4"/>
      <c r="AC3" s="31">
        <v>1.0</v>
      </c>
      <c r="AD3" s="31"/>
      <c r="AE3" s="31"/>
      <c r="AF3" s="31"/>
      <c r="AG3" s="32">
        <v>1.0</v>
      </c>
      <c r="AH3" s="32">
        <v>3.0</v>
      </c>
      <c r="AI3" s="32">
        <v>2.0</v>
      </c>
      <c r="AJ3" s="4"/>
      <c r="AK3" s="28">
        <v>1.0</v>
      </c>
      <c r="AL3" s="28">
        <v>3.0</v>
      </c>
      <c r="AM3" s="28"/>
      <c r="AN3" s="28">
        <v>1.0</v>
      </c>
      <c r="AO3" s="28">
        <v>1.0</v>
      </c>
      <c r="AP3" s="28">
        <v>1.0</v>
      </c>
      <c r="AQ3" s="30"/>
      <c r="AR3" s="28">
        <v>25.0</v>
      </c>
      <c r="AS3" s="4"/>
      <c r="AT3" s="28">
        <v>1.0</v>
      </c>
      <c r="AU3" s="28">
        <v>3.0</v>
      </c>
      <c r="AV3" s="28"/>
      <c r="AW3" s="28">
        <v>1.0</v>
      </c>
      <c r="AX3" s="28">
        <v>1.0</v>
      </c>
      <c r="AY3" s="28">
        <v>1.0</v>
      </c>
      <c r="AZ3" s="30"/>
      <c r="BA3" s="28">
        <v>17.0</v>
      </c>
      <c r="BB3" s="4"/>
      <c r="BC3" s="28">
        <v>1.0</v>
      </c>
      <c r="BD3" s="28">
        <v>3.0</v>
      </c>
      <c r="BE3" s="28"/>
      <c r="BF3" s="28">
        <v>3.0</v>
      </c>
      <c r="BG3" s="28"/>
      <c r="BH3" s="28">
        <v>2.0</v>
      </c>
      <c r="BI3" s="30"/>
      <c r="BJ3" s="28">
        <v>12.0</v>
      </c>
      <c r="BK3" s="4"/>
      <c r="BL3" s="28">
        <v>1.0</v>
      </c>
      <c r="BM3" s="28">
        <v>2.0</v>
      </c>
      <c r="BN3" s="28">
        <v>1.0</v>
      </c>
      <c r="BO3" s="28"/>
      <c r="BP3" s="28"/>
      <c r="BQ3" s="28"/>
      <c r="BR3" s="30"/>
      <c r="BS3" s="28">
        <v>12.0</v>
      </c>
      <c r="BT3" s="4"/>
      <c r="BU3" s="28">
        <v>1.0</v>
      </c>
      <c r="BV3" s="28"/>
      <c r="BW3" s="28"/>
      <c r="BX3" s="28"/>
      <c r="BY3" s="28"/>
      <c r="BZ3" s="28"/>
      <c r="CA3" s="30"/>
      <c r="CB3" s="28">
        <v>8.0</v>
      </c>
    </row>
    <row r="4" ht="15.75" customHeight="1">
      <c r="A4" s="28">
        <v>2.0</v>
      </c>
      <c r="B4" s="28">
        <v>1.0</v>
      </c>
      <c r="C4" s="28">
        <v>1.0</v>
      </c>
      <c r="D4" s="28">
        <v>1.0</v>
      </c>
      <c r="E4" s="28"/>
      <c r="F4" s="28">
        <v>2.0</v>
      </c>
      <c r="G4" s="30"/>
      <c r="H4" s="28">
        <v>17.0</v>
      </c>
      <c r="I4" s="4"/>
      <c r="J4" s="28">
        <v>2.0</v>
      </c>
      <c r="K4" s="40">
        <v>1.0</v>
      </c>
      <c r="L4" s="40">
        <v>1.0</v>
      </c>
      <c r="M4" s="39">
        <v>1.0</v>
      </c>
      <c r="N4" s="39"/>
      <c r="O4" s="39">
        <v>2.0</v>
      </c>
      <c r="P4" s="41">
        <v>1.0</v>
      </c>
      <c r="Q4" s="28"/>
      <c r="R4" s="4"/>
      <c r="S4" s="28">
        <v>2.0</v>
      </c>
      <c r="T4" s="28">
        <v>2.0</v>
      </c>
      <c r="U4" s="28"/>
      <c r="V4" s="28"/>
      <c r="W4" s="28"/>
      <c r="X4" s="28"/>
      <c r="Y4" s="30"/>
      <c r="Z4" s="28">
        <v>2.0</v>
      </c>
      <c r="AA4" s="4"/>
      <c r="AB4" s="4"/>
      <c r="AC4" s="31">
        <v>2.0</v>
      </c>
      <c r="AD4" s="31"/>
      <c r="AE4" s="31"/>
      <c r="AF4" s="31"/>
      <c r="AG4" s="32">
        <v>1.0</v>
      </c>
      <c r="AH4" s="32">
        <v>3.0</v>
      </c>
      <c r="AI4" s="32">
        <v>2.0</v>
      </c>
      <c r="AJ4" s="4"/>
      <c r="AK4" s="28">
        <v>2.0</v>
      </c>
      <c r="AL4" s="28">
        <v>3.0</v>
      </c>
      <c r="AM4" s="28"/>
      <c r="AN4" s="28">
        <v>1.0</v>
      </c>
      <c r="AO4" s="28">
        <v>1.0</v>
      </c>
      <c r="AP4" s="28">
        <v>2.0</v>
      </c>
      <c r="AQ4" s="30"/>
      <c r="AR4" s="28">
        <v>21.0</v>
      </c>
      <c r="AS4" s="4"/>
      <c r="AT4" s="28">
        <v>2.0</v>
      </c>
      <c r="AU4" s="28">
        <v>3.0</v>
      </c>
      <c r="AV4" s="28"/>
      <c r="AW4" s="28">
        <v>1.0</v>
      </c>
      <c r="AX4" s="28">
        <v>1.0</v>
      </c>
      <c r="AY4" s="28">
        <v>2.0</v>
      </c>
      <c r="AZ4" s="30"/>
      <c r="BA4" s="28">
        <v>16.0</v>
      </c>
      <c r="BB4" s="4"/>
      <c r="BC4" s="28">
        <v>2.0</v>
      </c>
      <c r="BD4" s="28">
        <v>3.0</v>
      </c>
      <c r="BE4" s="28"/>
      <c r="BF4" s="28">
        <v>3.0</v>
      </c>
      <c r="BG4" s="28"/>
      <c r="BH4" s="28">
        <v>2.0</v>
      </c>
      <c r="BI4" s="30"/>
      <c r="BJ4" s="28">
        <v>13.0</v>
      </c>
      <c r="BK4" s="4"/>
      <c r="BL4" s="28">
        <v>2.0</v>
      </c>
      <c r="BM4" s="28">
        <v>3.0</v>
      </c>
      <c r="BN4" s="28">
        <v>1.0</v>
      </c>
      <c r="BO4" s="28"/>
      <c r="BP4" s="28"/>
      <c r="BQ4" s="28"/>
      <c r="BR4" s="30"/>
      <c r="BS4" s="28">
        <v>11.0</v>
      </c>
      <c r="BT4" s="4"/>
      <c r="BU4" s="28">
        <v>2.0</v>
      </c>
      <c r="BV4" s="28"/>
      <c r="BW4" s="28">
        <v>1.0</v>
      </c>
      <c r="BX4" s="28"/>
      <c r="BY4" s="28"/>
      <c r="BZ4" s="28"/>
      <c r="CA4" s="30"/>
      <c r="CB4" s="28">
        <v>10.0</v>
      </c>
    </row>
    <row r="5" ht="15.75" customHeight="1">
      <c r="A5" s="28">
        <v>3.0</v>
      </c>
      <c r="B5" s="28">
        <v>1.0</v>
      </c>
      <c r="C5" s="28"/>
      <c r="D5" s="28">
        <v>1.0</v>
      </c>
      <c r="E5" s="28"/>
      <c r="F5" s="28">
        <v>1.0</v>
      </c>
      <c r="G5" s="30"/>
      <c r="H5" s="28">
        <v>16.0</v>
      </c>
      <c r="I5" s="4"/>
      <c r="J5" s="28">
        <v>3.0</v>
      </c>
      <c r="K5" s="39">
        <v>1.0</v>
      </c>
      <c r="L5" s="39">
        <v>1.0</v>
      </c>
      <c r="M5" s="40">
        <v>1.0</v>
      </c>
      <c r="N5" s="39"/>
      <c r="O5" s="39">
        <v>2.0</v>
      </c>
      <c r="P5" s="41">
        <v>1.0</v>
      </c>
      <c r="Q5" s="28"/>
      <c r="R5" s="4"/>
      <c r="S5" s="28">
        <v>3.0</v>
      </c>
      <c r="T5" s="28">
        <v>2.0</v>
      </c>
      <c r="U5" s="28"/>
      <c r="V5" s="28"/>
      <c r="W5" s="28"/>
      <c r="X5" s="28"/>
      <c r="Y5" s="30"/>
      <c r="Z5" s="28">
        <v>3.0</v>
      </c>
      <c r="AA5" s="4"/>
      <c r="AB5" s="4"/>
      <c r="AC5" s="31">
        <v>3.0</v>
      </c>
      <c r="AD5" s="31"/>
      <c r="AE5" s="31"/>
      <c r="AF5" s="31"/>
      <c r="AG5" s="32">
        <v>1.0</v>
      </c>
      <c r="AH5" s="32">
        <v>3.0</v>
      </c>
      <c r="AI5" s="32">
        <v>2.0</v>
      </c>
      <c r="AJ5" s="4"/>
      <c r="AK5" s="28">
        <v>3.0</v>
      </c>
      <c r="AL5" s="28"/>
      <c r="AM5" s="28"/>
      <c r="AN5" s="28">
        <v>1.0</v>
      </c>
      <c r="AO5" s="28">
        <v>1.0</v>
      </c>
      <c r="AP5" s="28">
        <v>1.0</v>
      </c>
      <c r="AQ5" s="30"/>
      <c r="AR5" s="28">
        <v>23.0</v>
      </c>
      <c r="AS5" s="4"/>
      <c r="AT5" s="28">
        <v>3.0</v>
      </c>
      <c r="AU5" s="28"/>
      <c r="AV5" s="28"/>
      <c r="AW5" s="28">
        <v>1.0</v>
      </c>
      <c r="AX5" s="28">
        <v>1.0</v>
      </c>
      <c r="AY5" s="28">
        <v>1.0</v>
      </c>
      <c r="AZ5" s="30"/>
      <c r="BA5" s="28">
        <v>14.0</v>
      </c>
      <c r="BB5" s="4"/>
      <c r="BC5" s="28">
        <v>3.0</v>
      </c>
      <c r="BD5" s="28">
        <v>2.0</v>
      </c>
      <c r="BE5" s="28"/>
      <c r="BF5" s="28">
        <v>4.0</v>
      </c>
      <c r="BG5" s="28"/>
      <c r="BH5" s="28">
        <v>3.0</v>
      </c>
      <c r="BI5" s="30"/>
      <c r="BJ5" s="28">
        <v>11.0</v>
      </c>
      <c r="BK5" s="4"/>
      <c r="BL5" s="28">
        <v>3.0</v>
      </c>
      <c r="BM5" s="28">
        <v>2.0</v>
      </c>
      <c r="BN5" s="28">
        <v>1.0</v>
      </c>
      <c r="BO5" s="28"/>
      <c r="BP5" s="28"/>
      <c r="BQ5" s="28">
        <v>1.0</v>
      </c>
      <c r="BR5" s="30"/>
      <c r="BS5" s="28">
        <v>14.0</v>
      </c>
      <c r="BT5" s="4"/>
      <c r="BU5" s="28">
        <v>3.0</v>
      </c>
      <c r="BV5" s="28"/>
      <c r="BW5" s="28"/>
      <c r="BX5" s="28"/>
      <c r="BY5" s="28"/>
      <c r="BZ5" s="28"/>
      <c r="CA5" s="30"/>
      <c r="CB5" s="28">
        <v>4.0</v>
      </c>
    </row>
    <row r="6" ht="15.75" customHeight="1">
      <c r="A6" s="28">
        <v>4.0</v>
      </c>
      <c r="B6" s="28"/>
      <c r="C6" s="28">
        <v>1.0</v>
      </c>
      <c r="D6" s="28"/>
      <c r="E6" s="28"/>
      <c r="F6" s="28"/>
      <c r="G6" s="30"/>
      <c r="H6" s="28">
        <v>18.0</v>
      </c>
      <c r="I6" s="4"/>
      <c r="J6" s="28">
        <v>4.0</v>
      </c>
      <c r="K6" s="40"/>
      <c r="L6" s="39"/>
      <c r="M6" s="40">
        <v>1.0</v>
      </c>
      <c r="N6" s="39"/>
      <c r="O6" s="39">
        <v>1.0</v>
      </c>
      <c r="P6" s="41">
        <v>1.0</v>
      </c>
      <c r="Q6" s="28"/>
      <c r="R6" s="4"/>
      <c r="S6" s="28">
        <v>4.0</v>
      </c>
      <c r="T6" s="28">
        <v>2.0</v>
      </c>
      <c r="U6" s="28"/>
      <c r="V6" s="28"/>
      <c r="W6" s="28"/>
      <c r="X6" s="28"/>
      <c r="Y6" s="30"/>
      <c r="Z6" s="28">
        <v>3.0</v>
      </c>
      <c r="AA6" s="4"/>
      <c r="AB6" s="4"/>
      <c r="AC6" s="31">
        <v>4.0</v>
      </c>
      <c r="AD6" s="31"/>
      <c r="AE6" s="31"/>
      <c r="AF6" s="31"/>
      <c r="AG6" s="31"/>
      <c r="AH6" s="32">
        <v>2.0</v>
      </c>
      <c r="AI6" s="32">
        <v>1.0</v>
      </c>
      <c r="AJ6" s="4"/>
      <c r="AK6" s="28">
        <v>4.0</v>
      </c>
      <c r="AL6" s="28"/>
      <c r="AM6" s="28"/>
      <c r="AN6" s="28">
        <v>1.0</v>
      </c>
      <c r="AO6" s="28">
        <v>1.0</v>
      </c>
      <c r="AP6" s="28">
        <v>2.0</v>
      </c>
      <c r="AQ6" s="30"/>
      <c r="AR6" s="28">
        <v>24.0</v>
      </c>
      <c r="AS6" s="4"/>
      <c r="AT6" s="28">
        <v>4.0</v>
      </c>
      <c r="AU6" s="28"/>
      <c r="AV6" s="28"/>
      <c r="AW6" s="28">
        <v>1.0</v>
      </c>
      <c r="AX6" s="28">
        <v>1.0</v>
      </c>
      <c r="AY6" s="28">
        <v>2.0</v>
      </c>
      <c r="AZ6" s="30"/>
      <c r="BA6" s="28">
        <v>19.0</v>
      </c>
      <c r="BB6" s="4"/>
      <c r="BC6" s="28">
        <v>4.0</v>
      </c>
      <c r="BD6" s="28"/>
      <c r="BE6" s="28"/>
      <c r="BF6" s="28">
        <v>2.0</v>
      </c>
      <c r="BG6" s="28"/>
      <c r="BH6" s="28">
        <v>2.0</v>
      </c>
      <c r="BI6" s="30"/>
      <c r="BJ6" s="28">
        <v>12.0</v>
      </c>
      <c r="BK6" s="4"/>
      <c r="BL6" s="28">
        <v>4.0</v>
      </c>
      <c r="BM6" s="28">
        <v>3.0</v>
      </c>
      <c r="BN6" s="28">
        <v>1.0</v>
      </c>
      <c r="BO6" s="28"/>
      <c r="BP6" s="28"/>
      <c r="BQ6" s="28">
        <v>1.0</v>
      </c>
      <c r="BR6" s="30"/>
      <c r="BS6" s="28">
        <v>16.0</v>
      </c>
      <c r="BT6" s="4"/>
      <c r="BU6" s="28">
        <v>4.0</v>
      </c>
      <c r="BV6" s="28"/>
      <c r="BW6" s="28"/>
      <c r="BX6" s="28"/>
      <c r="BY6" s="28"/>
      <c r="BZ6" s="28"/>
      <c r="CA6" s="30"/>
      <c r="CB6" s="28">
        <v>5.0</v>
      </c>
    </row>
    <row r="7" ht="15.75" customHeight="1">
      <c r="A7" s="28">
        <v>5.0</v>
      </c>
      <c r="B7" s="28"/>
      <c r="C7" s="28">
        <v>2.0</v>
      </c>
      <c r="D7" s="28"/>
      <c r="E7" s="28"/>
      <c r="F7" s="28">
        <v>2.0</v>
      </c>
      <c r="G7" s="30"/>
      <c r="H7" s="28">
        <v>19.0</v>
      </c>
      <c r="I7" s="4"/>
      <c r="J7" s="28">
        <v>5.0</v>
      </c>
      <c r="K7" s="39"/>
      <c r="L7" s="39"/>
      <c r="M7" s="40"/>
      <c r="N7" s="39"/>
      <c r="O7" s="39">
        <v>2.0</v>
      </c>
      <c r="P7" s="41">
        <v>1.0</v>
      </c>
      <c r="Q7" s="28"/>
      <c r="R7" s="4"/>
      <c r="S7" s="28">
        <v>5.0</v>
      </c>
      <c r="T7" s="28">
        <v>2.0</v>
      </c>
      <c r="U7" s="28"/>
      <c r="V7" s="28"/>
      <c r="W7" s="28"/>
      <c r="X7" s="28"/>
      <c r="Y7" s="30"/>
      <c r="Z7" s="28">
        <v>3.0</v>
      </c>
      <c r="AA7" s="4"/>
      <c r="AB7" s="4"/>
      <c r="AC7" s="31">
        <v>5.0</v>
      </c>
      <c r="AD7" s="31"/>
      <c r="AE7" s="32">
        <v>2.0</v>
      </c>
      <c r="AF7" s="31"/>
      <c r="AG7" s="31"/>
      <c r="AH7" s="32">
        <v>1.0</v>
      </c>
      <c r="AI7" s="31"/>
      <c r="AJ7" s="4"/>
      <c r="AK7" s="28">
        <v>5.0</v>
      </c>
      <c r="AL7" s="28">
        <v>1.0</v>
      </c>
      <c r="AM7" s="28"/>
      <c r="AN7" s="28">
        <v>1.0</v>
      </c>
      <c r="AO7" s="28">
        <v>1.0</v>
      </c>
      <c r="AP7" s="28">
        <v>1.0</v>
      </c>
      <c r="AQ7" s="30"/>
      <c r="AR7" s="28">
        <v>16.0</v>
      </c>
      <c r="AS7" s="4"/>
      <c r="AT7" s="28">
        <v>5.0</v>
      </c>
      <c r="AU7" s="28">
        <v>1.0</v>
      </c>
      <c r="AV7" s="28"/>
      <c r="AW7" s="28">
        <v>1.0</v>
      </c>
      <c r="AX7" s="28">
        <v>1.0</v>
      </c>
      <c r="AY7" s="28">
        <v>1.0</v>
      </c>
      <c r="AZ7" s="30"/>
      <c r="BA7" s="28">
        <v>30.0</v>
      </c>
      <c r="BB7" s="4"/>
      <c r="BC7" s="28">
        <v>5.0</v>
      </c>
      <c r="BD7" s="28"/>
      <c r="BE7" s="28"/>
      <c r="BF7" s="28">
        <v>2.0</v>
      </c>
      <c r="BG7" s="28"/>
      <c r="BH7" s="28">
        <v>2.0</v>
      </c>
      <c r="BI7" s="30"/>
      <c r="BJ7" s="28">
        <v>8.0</v>
      </c>
      <c r="BK7" s="4"/>
      <c r="BL7" s="28">
        <v>5.0</v>
      </c>
      <c r="BM7" s="28">
        <v>1.0</v>
      </c>
      <c r="BN7" s="28">
        <v>1.0</v>
      </c>
      <c r="BO7" s="28"/>
      <c r="BP7" s="28"/>
      <c r="BQ7" s="28">
        <v>1.0</v>
      </c>
      <c r="BR7" s="30"/>
      <c r="BS7" s="28">
        <v>15.0</v>
      </c>
      <c r="BT7" s="4"/>
      <c r="BU7" s="28">
        <v>5.0</v>
      </c>
      <c r="BV7" s="28"/>
      <c r="BW7" s="28"/>
      <c r="BX7" s="28"/>
      <c r="BY7" s="28"/>
      <c r="BZ7" s="28"/>
      <c r="CA7" s="30"/>
      <c r="CB7" s="28">
        <v>7.0</v>
      </c>
    </row>
    <row r="8" ht="15.75" customHeight="1">
      <c r="A8" s="28">
        <v>6.0</v>
      </c>
      <c r="B8" s="28"/>
      <c r="C8" s="28">
        <v>2.0</v>
      </c>
      <c r="D8" s="28"/>
      <c r="E8" s="28"/>
      <c r="F8" s="28">
        <v>2.0</v>
      </c>
      <c r="G8" s="30"/>
      <c r="H8" s="28">
        <v>19.0</v>
      </c>
      <c r="I8" s="4"/>
      <c r="J8" s="28">
        <v>6.0</v>
      </c>
      <c r="K8" s="39"/>
      <c r="L8" s="39">
        <v>2.0</v>
      </c>
      <c r="M8" s="40"/>
      <c r="N8" s="39">
        <v>1.0</v>
      </c>
      <c r="O8" s="39">
        <v>2.0</v>
      </c>
      <c r="P8" s="41"/>
      <c r="Q8" s="28"/>
      <c r="R8" s="4"/>
      <c r="S8" s="28">
        <v>6.0</v>
      </c>
      <c r="T8" s="28">
        <v>2.0</v>
      </c>
      <c r="U8" s="28"/>
      <c r="V8" s="28"/>
      <c r="W8" s="28"/>
      <c r="X8" s="28"/>
      <c r="Y8" s="30"/>
      <c r="Z8" s="28">
        <v>2.0</v>
      </c>
      <c r="AA8" s="4"/>
      <c r="AB8" s="4"/>
      <c r="AC8" s="31">
        <v>6.0</v>
      </c>
      <c r="AD8" s="31"/>
      <c r="AE8" s="32">
        <v>3.0</v>
      </c>
      <c r="AF8" s="31"/>
      <c r="AG8" s="32">
        <v>1.0</v>
      </c>
      <c r="AH8" s="32">
        <v>2.0</v>
      </c>
      <c r="AI8" s="31"/>
      <c r="AJ8" s="4"/>
      <c r="AK8" s="28">
        <v>6.0</v>
      </c>
      <c r="AL8" s="28">
        <v>1.0</v>
      </c>
      <c r="AM8" s="28"/>
      <c r="AN8" s="28">
        <v>1.0</v>
      </c>
      <c r="AO8" s="28">
        <v>1.0</v>
      </c>
      <c r="AP8" s="28">
        <v>1.0</v>
      </c>
      <c r="AQ8" s="30"/>
      <c r="AR8" s="28">
        <v>25.0</v>
      </c>
      <c r="AS8" s="4"/>
      <c r="AT8" s="28">
        <v>6.0</v>
      </c>
      <c r="AU8" s="28">
        <v>1.0</v>
      </c>
      <c r="AV8" s="28"/>
      <c r="AW8" s="28">
        <v>1.0</v>
      </c>
      <c r="AX8" s="28">
        <v>1.0</v>
      </c>
      <c r="AY8" s="28">
        <v>1.0</v>
      </c>
      <c r="AZ8" s="30"/>
      <c r="BA8" s="28">
        <v>30.0</v>
      </c>
      <c r="BB8" s="4"/>
      <c r="BC8" s="28">
        <v>6.0</v>
      </c>
      <c r="BD8" s="28"/>
      <c r="BE8" s="28"/>
      <c r="BF8" s="28">
        <v>2.0</v>
      </c>
      <c r="BG8" s="28"/>
      <c r="BH8" s="28">
        <v>2.0</v>
      </c>
      <c r="BI8" s="30"/>
      <c r="BJ8" s="28">
        <v>10.0</v>
      </c>
      <c r="BK8" s="4"/>
      <c r="BL8" s="28">
        <v>6.0</v>
      </c>
      <c r="BM8" s="28">
        <v>1.0</v>
      </c>
      <c r="BN8" s="28">
        <v>1.0</v>
      </c>
      <c r="BO8" s="28"/>
      <c r="BP8" s="28"/>
      <c r="BQ8" s="28"/>
      <c r="BR8" s="30"/>
      <c r="BS8" s="28">
        <v>10.0</v>
      </c>
      <c r="BT8" s="4"/>
      <c r="BU8" s="28">
        <v>6.0</v>
      </c>
      <c r="BV8" s="28">
        <v>2.0</v>
      </c>
      <c r="BW8" s="28">
        <v>1.0</v>
      </c>
      <c r="BX8" s="28"/>
      <c r="BY8" s="28"/>
      <c r="BZ8" s="28"/>
      <c r="CA8" s="30"/>
      <c r="CB8" s="28">
        <v>13.0</v>
      </c>
    </row>
    <row r="9" ht="15.75" customHeight="1">
      <c r="A9" s="28">
        <v>7.0</v>
      </c>
      <c r="B9" s="28">
        <v>1.0</v>
      </c>
      <c r="C9" s="28">
        <v>2.0</v>
      </c>
      <c r="D9" s="28"/>
      <c r="E9" s="28"/>
      <c r="F9" s="28">
        <v>3.0</v>
      </c>
      <c r="G9" s="30"/>
      <c r="H9" s="28">
        <v>17.0</v>
      </c>
      <c r="I9" s="4"/>
      <c r="J9" s="28">
        <v>7.0</v>
      </c>
      <c r="K9" s="39"/>
      <c r="L9" s="39">
        <v>2.0</v>
      </c>
      <c r="M9" s="40">
        <v>1.0</v>
      </c>
      <c r="N9" s="39">
        <v>2.0</v>
      </c>
      <c r="O9" s="39">
        <v>3.0</v>
      </c>
      <c r="P9" s="41"/>
      <c r="Q9" s="28">
        <v>9.0</v>
      </c>
      <c r="R9" s="4"/>
      <c r="S9" s="28">
        <v>7.0</v>
      </c>
      <c r="T9" s="28">
        <v>2.0</v>
      </c>
      <c r="U9" s="28"/>
      <c r="V9" s="28"/>
      <c r="W9" s="28"/>
      <c r="X9" s="28"/>
      <c r="Y9" s="30"/>
      <c r="Z9" s="28">
        <v>4.0</v>
      </c>
      <c r="AA9" s="4"/>
      <c r="AB9" s="4"/>
      <c r="AC9" s="31">
        <v>7.0</v>
      </c>
      <c r="AD9" s="31"/>
      <c r="AE9" s="32">
        <v>2.0</v>
      </c>
      <c r="AF9" s="31"/>
      <c r="AG9" s="32">
        <v>1.0</v>
      </c>
      <c r="AH9" s="32">
        <v>2.0</v>
      </c>
      <c r="AI9" s="32">
        <v>1.0</v>
      </c>
      <c r="AJ9" s="4"/>
      <c r="AK9" s="28">
        <v>7.0</v>
      </c>
      <c r="AL9" s="28">
        <v>2.0</v>
      </c>
      <c r="AM9" s="28"/>
      <c r="AN9" s="28">
        <v>1.0</v>
      </c>
      <c r="AO9" s="28">
        <v>1.0</v>
      </c>
      <c r="AP9" s="28">
        <v>1.0</v>
      </c>
      <c r="AQ9" s="30"/>
      <c r="AR9" s="28">
        <v>23.0</v>
      </c>
      <c r="AS9" s="4"/>
      <c r="AT9" s="28">
        <v>7.0</v>
      </c>
      <c r="AU9" s="28">
        <v>2.0</v>
      </c>
      <c r="AV9" s="28"/>
      <c r="AW9" s="28">
        <v>1.0</v>
      </c>
      <c r="AX9" s="28">
        <v>1.0</v>
      </c>
      <c r="AY9" s="28">
        <v>1.0</v>
      </c>
      <c r="AZ9" s="30"/>
      <c r="BA9" s="28">
        <v>28.0</v>
      </c>
      <c r="BB9" s="4"/>
      <c r="BC9" s="28">
        <v>7.0</v>
      </c>
      <c r="BD9" s="28">
        <v>1.0</v>
      </c>
      <c r="BE9" s="28"/>
      <c r="BF9" s="28">
        <v>2.0</v>
      </c>
      <c r="BG9" s="28"/>
      <c r="BH9" s="28">
        <v>1.0</v>
      </c>
      <c r="BI9" s="30"/>
      <c r="BJ9" s="28">
        <v>11.0</v>
      </c>
      <c r="BK9" s="4"/>
      <c r="BL9" s="28">
        <v>7.0</v>
      </c>
      <c r="BM9" s="28">
        <v>2.0</v>
      </c>
      <c r="BN9" s="28"/>
      <c r="BO9" s="28"/>
      <c r="BP9" s="28"/>
      <c r="BQ9" s="28"/>
      <c r="BR9" s="30"/>
      <c r="BS9" s="28">
        <v>12.0</v>
      </c>
      <c r="BT9" s="4"/>
      <c r="BU9" s="28">
        <v>7.0</v>
      </c>
      <c r="BV9" s="28">
        <v>1.0</v>
      </c>
      <c r="BW9" s="28"/>
      <c r="BX9" s="28"/>
      <c r="BY9" s="28"/>
      <c r="BZ9" s="28"/>
      <c r="CA9" s="30"/>
      <c r="CB9" s="28">
        <v>6.0</v>
      </c>
    </row>
    <row r="10" ht="15.75" customHeight="1">
      <c r="A10" s="28">
        <v>8.0</v>
      </c>
      <c r="B10" s="28"/>
      <c r="C10" s="28">
        <v>1.0</v>
      </c>
      <c r="D10" s="28"/>
      <c r="E10" s="28"/>
      <c r="F10" s="28">
        <v>2.0</v>
      </c>
      <c r="G10" s="30"/>
      <c r="H10" s="28">
        <v>19.0</v>
      </c>
      <c r="I10" s="4"/>
      <c r="J10" s="28">
        <v>8.0</v>
      </c>
      <c r="K10" s="39"/>
      <c r="L10" s="39">
        <v>1.0</v>
      </c>
      <c r="M10" s="40">
        <v>1.0</v>
      </c>
      <c r="N10" s="39">
        <v>2.0</v>
      </c>
      <c r="O10" s="39">
        <v>3.0</v>
      </c>
      <c r="P10" s="41"/>
      <c r="Q10" s="28">
        <v>10.0</v>
      </c>
      <c r="R10" s="4"/>
      <c r="S10" s="28">
        <v>8.0</v>
      </c>
      <c r="T10" s="28">
        <v>2.0</v>
      </c>
      <c r="U10" s="28"/>
      <c r="V10" s="28"/>
      <c r="W10" s="28"/>
      <c r="X10" s="28"/>
      <c r="Y10" s="30"/>
      <c r="Z10" s="28">
        <v>3.0</v>
      </c>
      <c r="AA10" s="4"/>
      <c r="AB10" s="4"/>
      <c r="AC10" s="31">
        <v>8.0</v>
      </c>
      <c r="AD10" s="31"/>
      <c r="AE10" s="32">
        <v>2.0</v>
      </c>
      <c r="AF10" s="31"/>
      <c r="AG10" s="32">
        <v>1.0</v>
      </c>
      <c r="AH10" s="32">
        <v>2.0</v>
      </c>
      <c r="AI10" s="32">
        <v>1.0</v>
      </c>
      <c r="AJ10" s="4"/>
      <c r="AK10" s="28">
        <v>8.0</v>
      </c>
      <c r="AL10" s="28">
        <v>2.0</v>
      </c>
      <c r="AM10" s="28"/>
      <c r="AN10" s="28">
        <v>1.0</v>
      </c>
      <c r="AO10" s="28">
        <v>1.0</v>
      </c>
      <c r="AP10" s="28">
        <v>1.0</v>
      </c>
      <c r="AQ10" s="30"/>
      <c r="AR10" s="28">
        <v>24.0</v>
      </c>
      <c r="AS10" s="4"/>
      <c r="AT10" s="28">
        <v>8.0</v>
      </c>
      <c r="AU10" s="28">
        <v>2.0</v>
      </c>
      <c r="AV10" s="28"/>
      <c r="AW10" s="28">
        <v>1.0</v>
      </c>
      <c r="AX10" s="28">
        <v>1.0</v>
      </c>
      <c r="AY10" s="28">
        <v>1.0</v>
      </c>
      <c r="AZ10" s="30"/>
      <c r="BA10" s="28">
        <v>30.0</v>
      </c>
      <c r="BB10" s="4"/>
      <c r="BC10" s="28">
        <v>8.0</v>
      </c>
      <c r="BD10" s="28">
        <v>1.0</v>
      </c>
      <c r="BE10" s="28"/>
      <c r="BF10" s="28">
        <v>2.0</v>
      </c>
      <c r="BG10" s="28"/>
      <c r="BH10" s="28">
        <v>2.0</v>
      </c>
      <c r="BI10" s="30"/>
      <c r="BJ10" s="28">
        <v>12.0</v>
      </c>
      <c r="BK10" s="4"/>
      <c r="BL10" s="28">
        <v>8.0</v>
      </c>
      <c r="BM10" s="28">
        <v>2.0</v>
      </c>
      <c r="BN10" s="28"/>
      <c r="BO10" s="28"/>
      <c r="BP10" s="28"/>
      <c r="BQ10" s="28"/>
      <c r="BR10" s="30"/>
      <c r="BS10" s="28">
        <v>16.0</v>
      </c>
      <c r="BT10" s="4"/>
      <c r="BU10" s="28">
        <v>8.0</v>
      </c>
      <c r="BV10" s="28">
        <v>1.0</v>
      </c>
      <c r="BW10" s="28">
        <v>1.0</v>
      </c>
      <c r="BX10" s="28"/>
      <c r="BY10" s="28"/>
      <c r="BZ10" s="28"/>
      <c r="CA10" s="30"/>
      <c r="CB10" s="28">
        <v>14.0</v>
      </c>
    </row>
    <row r="11" ht="15.75" customHeight="1">
      <c r="A11" s="28">
        <v>9.0</v>
      </c>
      <c r="B11" s="28">
        <v>1.0</v>
      </c>
      <c r="C11" s="28">
        <v>1.0</v>
      </c>
      <c r="D11" s="28"/>
      <c r="E11" s="28"/>
      <c r="F11" s="28">
        <v>1.0</v>
      </c>
      <c r="G11" s="30"/>
      <c r="H11" s="28">
        <v>14.0</v>
      </c>
      <c r="I11" s="4"/>
      <c r="J11" s="28">
        <v>9.0</v>
      </c>
      <c r="K11" s="39"/>
      <c r="L11" s="39"/>
      <c r="M11" s="40">
        <v>1.0</v>
      </c>
      <c r="N11" s="39">
        <v>3.0</v>
      </c>
      <c r="O11" s="39">
        <v>3.0</v>
      </c>
      <c r="P11" s="41"/>
      <c r="Q11" s="28">
        <v>9.0</v>
      </c>
      <c r="R11" s="4"/>
      <c r="S11" s="28">
        <v>9.0</v>
      </c>
      <c r="T11" s="28">
        <v>1.0</v>
      </c>
      <c r="U11" s="28"/>
      <c r="V11" s="28"/>
      <c r="W11" s="28"/>
      <c r="X11" s="28"/>
      <c r="Y11" s="30"/>
      <c r="Z11" s="28">
        <v>2.0</v>
      </c>
      <c r="AA11" s="4"/>
      <c r="AB11" s="4"/>
      <c r="AC11" s="31">
        <v>9.0</v>
      </c>
      <c r="AD11" s="31"/>
      <c r="AE11" s="32">
        <v>4.0</v>
      </c>
      <c r="AF11" s="31"/>
      <c r="AG11" s="31"/>
      <c r="AH11" s="32">
        <v>1.0</v>
      </c>
      <c r="AI11" s="32">
        <v>1.0</v>
      </c>
      <c r="AJ11" s="4"/>
      <c r="AK11" s="28">
        <v>9.0</v>
      </c>
      <c r="AL11" s="28">
        <v>1.0</v>
      </c>
      <c r="AM11" s="28"/>
      <c r="AN11" s="28">
        <v>1.0</v>
      </c>
      <c r="AO11" s="28">
        <v>1.0</v>
      </c>
      <c r="AP11" s="28"/>
      <c r="AQ11" s="30"/>
      <c r="AR11" s="28">
        <v>22.0</v>
      </c>
      <c r="AS11" s="4"/>
      <c r="AT11" s="28">
        <v>9.0</v>
      </c>
      <c r="AU11" s="28">
        <v>1.0</v>
      </c>
      <c r="AV11" s="28"/>
      <c r="AW11" s="28">
        <v>1.0</v>
      </c>
      <c r="AX11" s="28">
        <v>1.0</v>
      </c>
      <c r="AY11" s="28"/>
      <c r="AZ11" s="30"/>
      <c r="BA11" s="28">
        <v>27.0</v>
      </c>
      <c r="BB11" s="4"/>
      <c r="BC11" s="28">
        <v>9.0</v>
      </c>
      <c r="BD11" s="28">
        <v>1.0</v>
      </c>
      <c r="BE11" s="28"/>
      <c r="BF11" s="28">
        <v>2.0</v>
      </c>
      <c r="BG11" s="28"/>
      <c r="BH11" s="28">
        <v>2.0</v>
      </c>
      <c r="BI11" s="30"/>
      <c r="BJ11" s="28">
        <v>11.0</v>
      </c>
      <c r="BK11" s="4"/>
      <c r="BL11" s="28">
        <v>9.0</v>
      </c>
      <c r="BM11" s="28"/>
      <c r="BN11" s="28"/>
      <c r="BO11" s="28"/>
      <c r="BP11" s="28"/>
      <c r="BQ11" s="28"/>
      <c r="BR11" s="30"/>
      <c r="BS11" s="28">
        <v>14.0</v>
      </c>
      <c r="BT11" s="4"/>
      <c r="BU11" s="28">
        <v>9.0</v>
      </c>
      <c r="BV11" s="28">
        <v>2.0</v>
      </c>
      <c r="BW11" s="28">
        <v>1.0</v>
      </c>
      <c r="BX11" s="28"/>
      <c r="BY11" s="28"/>
      <c r="BZ11" s="28"/>
      <c r="CA11" s="30"/>
      <c r="CB11" s="28">
        <v>15.0</v>
      </c>
    </row>
    <row r="12" ht="15.75" customHeight="1">
      <c r="A12" s="28">
        <v>10.0</v>
      </c>
      <c r="B12" s="28"/>
      <c r="C12" s="28">
        <v>1.0</v>
      </c>
      <c r="D12" s="28"/>
      <c r="E12" s="28">
        <v>1.0</v>
      </c>
      <c r="F12" s="28">
        <v>3.0</v>
      </c>
      <c r="G12" s="30"/>
      <c r="H12" s="28">
        <v>19.0</v>
      </c>
      <c r="I12" s="4"/>
      <c r="J12" s="28">
        <v>10.0</v>
      </c>
      <c r="K12" s="39"/>
      <c r="L12" s="39"/>
      <c r="M12" s="40"/>
      <c r="N12" s="39">
        <v>3.0</v>
      </c>
      <c r="O12" s="39">
        <v>1.0</v>
      </c>
      <c r="P12" s="41"/>
      <c r="Q12" s="28">
        <v>10.0</v>
      </c>
      <c r="R12" s="4"/>
      <c r="S12" s="28">
        <v>10.0</v>
      </c>
      <c r="T12" s="28"/>
      <c r="U12" s="28"/>
      <c r="V12" s="28"/>
      <c r="W12" s="28"/>
      <c r="X12" s="28"/>
      <c r="Y12" s="30"/>
      <c r="Z12" s="28">
        <v>4.0</v>
      </c>
      <c r="AA12" s="4"/>
      <c r="AB12" s="4"/>
      <c r="AC12" s="31">
        <v>10.0</v>
      </c>
      <c r="AD12" s="31"/>
      <c r="AE12" s="32">
        <v>6.0</v>
      </c>
      <c r="AF12" s="31"/>
      <c r="AG12" s="31"/>
      <c r="AH12" s="32">
        <v>4.0</v>
      </c>
      <c r="AI12" s="32">
        <v>1.0</v>
      </c>
      <c r="AJ12" s="4"/>
      <c r="AK12" s="28">
        <v>10.0</v>
      </c>
      <c r="AL12" s="28">
        <v>2.0</v>
      </c>
      <c r="AM12" s="28"/>
      <c r="AN12" s="28">
        <v>1.0</v>
      </c>
      <c r="AO12" s="28">
        <v>1.0</v>
      </c>
      <c r="AP12" s="28">
        <v>1.0</v>
      </c>
      <c r="AQ12" s="30"/>
      <c r="AR12" s="28">
        <v>18.0</v>
      </c>
      <c r="AS12" s="4"/>
      <c r="AT12" s="28">
        <v>10.0</v>
      </c>
      <c r="AU12" s="28">
        <v>2.0</v>
      </c>
      <c r="AV12" s="28"/>
      <c r="AW12" s="28">
        <v>1.0</v>
      </c>
      <c r="AX12" s="28">
        <v>1.0</v>
      </c>
      <c r="AY12" s="28">
        <v>1.0</v>
      </c>
      <c r="AZ12" s="30"/>
      <c r="BA12" s="28">
        <v>24.0</v>
      </c>
      <c r="BB12" s="4"/>
      <c r="BC12" s="28">
        <v>10.0</v>
      </c>
      <c r="BD12" s="28">
        <v>1.0</v>
      </c>
      <c r="BE12" s="28"/>
      <c r="BF12" s="28">
        <v>2.0</v>
      </c>
      <c r="BG12" s="28"/>
      <c r="BH12" s="28">
        <v>2.0</v>
      </c>
      <c r="BI12" s="30"/>
      <c r="BJ12" s="28">
        <v>11.0</v>
      </c>
      <c r="BK12" s="4"/>
      <c r="BL12" s="28">
        <v>10.0</v>
      </c>
      <c r="BM12" s="28"/>
      <c r="BN12" s="28"/>
      <c r="BO12" s="28"/>
      <c r="BP12" s="28"/>
      <c r="BQ12" s="28"/>
      <c r="BR12" s="30"/>
      <c r="BS12" s="28">
        <v>15.0</v>
      </c>
      <c r="BT12" s="4"/>
      <c r="BU12" s="28">
        <v>10.0</v>
      </c>
      <c r="BV12" s="28">
        <v>2.0</v>
      </c>
      <c r="BW12" s="28">
        <v>1.0</v>
      </c>
      <c r="BX12" s="28"/>
      <c r="BY12" s="28"/>
      <c r="BZ12" s="28"/>
      <c r="CA12" s="30"/>
      <c r="CB12" s="28">
        <v>16.0</v>
      </c>
    </row>
    <row r="13" ht="15.75" customHeight="1">
      <c r="A13" s="28">
        <v>11.0</v>
      </c>
      <c r="B13" s="28"/>
      <c r="C13" s="28">
        <v>1.0</v>
      </c>
      <c r="D13" s="28"/>
      <c r="E13" s="28">
        <v>1.0</v>
      </c>
      <c r="F13" s="28">
        <v>2.0</v>
      </c>
      <c r="G13" s="30"/>
      <c r="H13" s="28">
        <v>17.0</v>
      </c>
      <c r="I13" s="4"/>
      <c r="J13" s="28">
        <v>11.0</v>
      </c>
      <c r="K13" s="39"/>
      <c r="L13" s="39"/>
      <c r="M13" s="40"/>
      <c r="N13" s="40">
        <v>2.0</v>
      </c>
      <c r="O13" s="39"/>
      <c r="P13" s="41"/>
      <c r="Q13" s="28">
        <v>7.0</v>
      </c>
      <c r="R13" s="4"/>
      <c r="S13" s="28">
        <v>11.0</v>
      </c>
      <c r="T13" s="28">
        <v>1.0</v>
      </c>
      <c r="U13" s="28"/>
      <c r="V13" s="28"/>
      <c r="W13" s="28"/>
      <c r="X13" s="28"/>
      <c r="Y13" s="30"/>
      <c r="Z13" s="28">
        <v>5.0</v>
      </c>
      <c r="AA13" s="4"/>
      <c r="AB13" s="4"/>
      <c r="AC13" s="31">
        <v>11.0</v>
      </c>
      <c r="AD13" s="31"/>
      <c r="AE13" s="32">
        <v>4.0</v>
      </c>
      <c r="AF13" s="31"/>
      <c r="AG13" s="31"/>
      <c r="AH13" s="32">
        <v>2.0</v>
      </c>
      <c r="AI13" s="31"/>
      <c r="AJ13" s="4"/>
      <c r="AK13" s="28">
        <v>11.0</v>
      </c>
      <c r="AL13" s="28">
        <v>1.0</v>
      </c>
      <c r="AM13" s="28"/>
      <c r="AN13" s="28"/>
      <c r="AO13" s="28">
        <v>1.0</v>
      </c>
      <c r="AP13" s="28"/>
      <c r="AQ13" s="30"/>
      <c r="AR13" s="28">
        <v>19.0</v>
      </c>
      <c r="AS13" s="4"/>
      <c r="AT13" s="28">
        <v>11.0</v>
      </c>
      <c r="AU13" s="28">
        <v>1.0</v>
      </c>
      <c r="AV13" s="28"/>
      <c r="AW13" s="28"/>
      <c r="AX13" s="28">
        <v>1.0</v>
      </c>
      <c r="AY13" s="28"/>
      <c r="AZ13" s="30"/>
      <c r="BA13" s="28">
        <v>24.0</v>
      </c>
      <c r="BB13" s="4"/>
      <c r="BC13" s="28">
        <v>11.0</v>
      </c>
      <c r="BD13" s="28">
        <v>1.0</v>
      </c>
      <c r="BE13" s="28"/>
      <c r="BF13" s="28">
        <v>1.0</v>
      </c>
      <c r="BG13" s="28"/>
      <c r="BH13" s="28">
        <v>1.0</v>
      </c>
      <c r="BI13" s="30"/>
      <c r="BJ13" s="28">
        <v>11.0</v>
      </c>
      <c r="BK13" s="4"/>
      <c r="BL13" s="28">
        <v>11.0</v>
      </c>
      <c r="BM13" s="28"/>
      <c r="BN13" s="28"/>
      <c r="BO13" s="28"/>
      <c r="BP13" s="28"/>
      <c r="BQ13" s="28"/>
      <c r="BR13" s="30"/>
      <c r="BS13" s="28">
        <v>13.0</v>
      </c>
      <c r="BT13" s="4"/>
      <c r="BU13" s="28">
        <v>11.0</v>
      </c>
      <c r="BV13" s="28">
        <v>2.0</v>
      </c>
      <c r="BW13" s="28"/>
      <c r="BX13" s="28"/>
      <c r="BY13" s="28"/>
      <c r="BZ13" s="28"/>
      <c r="CA13" s="30"/>
      <c r="CB13" s="28">
        <v>9.0</v>
      </c>
    </row>
    <row r="14" ht="15.75" customHeight="1">
      <c r="A14" s="28">
        <v>12.0</v>
      </c>
      <c r="B14" s="28"/>
      <c r="C14" s="28"/>
      <c r="D14" s="28"/>
      <c r="E14" s="28"/>
      <c r="F14" s="28">
        <v>2.0</v>
      </c>
      <c r="G14" s="30"/>
      <c r="H14" s="28">
        <v>18.0</v>
      </c>
      <c r="I14" s="4"/>
      <c r="J14" s="28">
        <v>12.0</v>
      </c>
      <c r="K14" s="39"/>
      <c r="L14" s="39"/>
      <c r="M14" s="40"/>
      <c r="N14" s="40"/>
      <c r="O14" s="39"/>
      <c r="P14" s="41"/>
      <c r="Q14" s="28">
        <v>10.0</v>
      </c>
      <c r="R14" s="4"/>
      <c r="S14" s="28">
        <v>12.0</v>
      </c>
      <c r="T14" s="28">
        <v>1.0</v>
      </c>
      <c r="U14" s="28"/>
      <c r="V14" s="28"/>
      <c r="W14" s="28"/>
      <c r="X14" s="28"/>
      <c r="Y14" s="30"/>
      <c r="Z14" s="28">
        <v>5.0</v>
      </c>
      <c r="AA14" s="4"/>
      <c r="AB14" s="4"/>
      <c r="AC14" s="31">
        <v>12.0</v>
      </c>
      <c r="AD14" s="31"/>
      <c r="AE14" s="32">
        <v>2.0</v>
      </c>
      <c r="AF14" s="31"/>
      <c r="AG14" s="31"/>
      <c r="AH14" s="32">
        <v>2.0</v>
      </c>
      <c r="AI14" s="31"/>
      <c r="AJ14" s="4"/>
      <c r="AK14" s="28">
        <v>12.0</v>
      </c>
      <c r="AL14" s="28">
        <v>1.0</v>
      </c>
      <c r="AM14" s="28"/>
      <c r="AN14" s="28"/>
      <c r="AO14" s="28">
        <v>1.0</v>
      </c>
      <c r="AP14" s="28">
        <v>1.0</v>
      </c>
      <c r="AQ14" s="30"/>
      <c r="AR14" s="28">
        <v>15.0</v>
      </c>
      <c r="AS14" s="4"/>
      <c r="AT14" s="28">
        <v>12.0</v>
      </c>
      <c r="AU14" s="28">
        <v>1.0</v>
      </c>
      <c r="AV14" s="28">
        <v>1.0</v>
      </c>
      <c r="AW14" s="28"/>
      <c r="AX14" s="28">
        <v>1.0</v>
      </c>
      <c r="AY14" s="28"/>
      <c r="AZ14" s="30"/>
      <c r="BA14" s="28">
        <v>29.0</v>
      </c>
      <c r="BB14" s="4"/>
      <c r="BC14" s="28">
        <v>12.0</v>
      </c>
      <c r="BD14" s="28">
        <v>1.0</v>
      </c>
      <c r="BE14" s="28"/>
      <c r="BF14" s="28"/>
      <c r="BG14" s="28"/>
      <c r="BH14" s="28">
        <v>1.0</v>
      </c>
      <c r="BI14" s="30"/>
      <c r="BJ14" s="28">
        <v>12.0</v>
      </c>
      <c r="BK14" s="4"/>
      <c r="BL14" s="28">
        <v>12.0</v>
      </c>
      <c r="BM14" s="28">
        <v>1.0</v>
      </c>
      <c r="BN14" s="28"/>
      <c r="BO14" s="28"/>
      <c r="BP14" s="28"/>
      <c r="BQ14" s="28">
        <v>1.0</v>
      </c>
      <c r="BR14" s="30"/>
      <c r="BS14" s="28">
        <v>8.0</v>
      </c>
      <c r="BT14" s="4"/>
      <c r="BU14" s="28">
        <v>12.0</v>
      </c>
      <c r="BV14" s="28">
        <v>2.0</v>
      </c>
      <c r="BW14" s="28"/>
      <c r="BX14" s="28"/>
      <c r="BY14" s="28"/>
      <c r="BZ14" s="28"/>
      <c r="CA14" s="30"/>
      <c r="CB14" s="28">
        <v>12.0</v>
      </c>
    </row>
    <row r="15" ht="15.75" customHeight="1">
      <c r="A15" s="28">
        <v>13.0</v>
      </c>
      <c r="B15" s="28"/>
      <c r="C15" s="28">
        <v>1.0</v>
      </c>
      <c r="D15" s="28"/>
      <c r="E15" s="28">
        <v>1.0</v>
      </c>
      <c r="F15" s="28">
        <v>2.0</v>
      </c>
      <c r="G15" s="30"/>
      <c r="H15" s="28">
        <v>17.0</v>
      </c>
      <c r="I15" s="4"/>
      <c r="J15" s="28">
        <v>13.0</v>
      </c>
      <c r="K15" s="39"/>
      <c r="L15" s="39">
        <v>1.0</v>
      </c>
      <c r="M15" s="40"/>
      <c r="N15" s="40"/>
      <c r="O15" s="39"/>
      <c r="P15" s="41"/>
      <c r="Q15" s="28">
        <v>10.0</v>
      </c>
      <c r="R15" s="4"/>
      <c r="S15" s="28">
        <v>13.0</v>
      </c>
      <c r="T15" s="28">
        <v>1.0</v>
      </c>
      <c r="U15" s="28">
        <v>1.0</v>
      </c>
      <c r="V15" s="28"/>
      <c r="W15" s="28"/>
      <c r="X15" s="28"/>
      <c r="Y15" s="30"/>
      <c r="Z15" s="28">
        <v>5.0</v>
      </c>
      <c r="AA15" s="4"/>
      <c r="AB15" s="4"/>
      <c r="AC15" s="31">
        <v>13.0</v>
      </c>
      <c r="AD15" s="31"/>
      <c r="AE15" s="32">
        <v>2.0</v>
      </c>
      <c r="AF15" s="31"/>
      <c r="AG15" s="31"/>
      <c r="AH15" s="32">
        <v>2.0</v>
      </c>
      <c r="AI15" s="32">
        <v>1.0</v>
      </c>
      <c r="AJ15" s="4"/>
      <c r="AK15" s="28">
        <v>13.0</v>
      </c>
      <c r="AL15" s="28"/>
      <c r="AM15" s="28">
        <v>1.0</v>
      </c>
      <c r="AN15" s="28"/>
      <c r="AO15" s="28">
        <v>1.0</v>
      </c>
      <c r="AP15" s="28"/>
      <c r="AQ15" s="30"/>
      <c r="AR15" s="28">
        <v>21.0</v>
      </c>
      <c r="AS15" s="4"/>
      <c r="AT15" s="28">
        <v>13.0</v>
      </c>
      <c r="AU15" s="28"/>
      <c r="AV15" s="28">
        <v>1.0</v>
      </c>
      <c r="AW15" s="28"/>
      <c r="AX15" s="28">
        <v>1.0</v>
      </c>
      <c r="AY15" s="28"/>
      <c r="AZ15" s="30"/>
      <c r="BA15" s="28">
        <v>29.0</v>
      </c>
      <c r="BB15" s="4"/>
      <c r="BC15" s="28">
        <v>13.0</v>
      </c>
      <c r="BD15" s="28"/>
      <c r="BE15" s="28"/>
      <c r="BF15" s="28">
        <v>1.0</v>
      </c>
      <c r="BG15" s="28"/>
      <c r="BH15" s="28">
        <v>1.0</v>
      </c>
      <c r="BI15" s="30"/>
      <c r="BJ15" s="28">
        <v>12.0</v>
      </c>
      <c r="BK15" s="4"/>
      <c r="BL15" s="28">
        <v>13.0</v>
      </c>
      <c r="BM15" s="28">
        <v>1.0</v>
      </c>
      <c r="BN15" s="28"/>
      <c r="BO15" s="28"/>
      <c r="BP15" s="28"/>
      <c r="BQ15" s="28">
        <v>1.0</v>
      </c>
      <c r="BR15" s="30"/>
      <c r="BS15" s="28">
        <v>7.0</v>
      </c>
      <c r="BT15" s="4"/>
      <c r="BU15" s="28">
        <v>13.0</v>
      </c>
      <c r="BV15" s="28">
        <v>1.0</v>
      </c>
      <c r="BW15" s="28"/>
      <c r="BX15" s="28"/>
      <c r="BY15" s="28"/>
      <c r="BZ15" s="28"/>
      <c r="CA15" s="30"/>
      <c r="CB15" s="28">
        <v>8.0</v>
      </c>
    </row>
    <row r="16" ht="15.75" customHeight="1">
      <c r="A16" s="28">
        <v>14.0</v>
      </c>
      <c r="B16" s="28"/>
      <c r="C16" s="28"/>
      <c r="D16" s="28"/>
      <c r="E16" s="28">
        <v>1.0</v>
      </c>
      <c r="F16" s="28">
        <v>1.0</v>
      </c>
      <c r="G16" s="30"/>
      <c r="H16" s="28">
        <v>15.0</v>
      </c>
      <c r="I16" s="4"/>
      <c r="J16" s="28">
        <v>14.0</v>
      </c>
      <c r="K16" s="40"/>
      <c r="L16" s="39">
        <v>1.0</v>
      </c>
      <c r="M16" s="40"/>
      <c r="N16" s="40"/>
      <c r="O16" s="39"/>
      <c r="P16" s="41"/>
      <c r="Q16" s="28">
        <v>8.0</v>
      </c>
      <c r="R16" s="4"/>
      <c r="S16" s="28">
        <v>14.0</v>
      </c>
      <c r="T16" s="28"/>
      <c r="U16" s="28">
        <v>1.0</v>
      </c>
      <c r="V16" s="28"/>
      <c r="W16" s="28"/>
      <c r="X16" s="28">
        <v>1.0</v>
      </c>
      <c r="Y16" s="30"/>
      <c r="Z16" s="28">
        <v>7.0</v>
      </c>
      <c r="AA16" s="4"/>
      <c r="AB16" s="4"/>
      <c r="AC16" s="31">
        <v>14.0</v>
      </c>
      <c r="AD16" s="31"/>
      <c r="AE16" s="32">
        <v>1.0</v>
      </c>
      <c r="AF16" s="31"/>
      <c r="AG16" s="31"/>
      <c r="AH16" s="32">
        <v>2.0</v>
      </c>
      <c r="AI16" s="32">
        <v>1.0</v>
      </c>
      <c r="AJ16" s="4"/>
      <c r="AK16" s="28">
        <v>14.0</v>
      </c>
      <c r="AL16" s="28"/>
      <c r="AM16" s="28">
        <v>1.0</v>
      </c>
      <c r="AN16" s="28"/>
      <c r="AO16" s="28">
        <v>1.0</v>
      </c>
      <c r="AP16" s="28"/>
      <c r="AQ16" s="30"/>
      <c r="AR16" s="28">
        <v>23.0</v>
      </c>
      <c r="AS16" s="4"/>
      <c r="AT16" s="28">
        <v>14.0</v>
      </c>
      <c r="AU16" s="28"/>
      <c r="AV16" s="28">
        <v>1.0</v>
      </c>
      <c r="AW16" s="28"/>
      <c r="AX16" s="28">
        <v>1.0</v>
      </c>
      <c r="AY16" s="28"/>
      <c r="AZ16" s="30"/>
      <c r="BA16" s="28">
        <v>27.0</v>
      </c>
      <c r="BB16" s="4"/>
      <c r="BC16" s="28">
        <v>14.0</v>
      </c>
      <c r="BD16" s="28">
        <v>2.0</v>
      </c>
      <c r="BE16" s="28"/>
      <c r="BF16" s="28">
        <v>1.0</v>
      </c>
      <c r="BG16" s="28"/>
      <c r="BH16" s="28"/>
      <c r="BI16" s="30"/>
      <c r="BJ16" s="28">
        <v>13.0</v>
      </c>
      <c r="BK16" s="4"/>
      <c r="BL16" s="28">
        <v>14.0</v>
      </c>
      <c r="BM16" s="28">
        <v>2.0</v>
      </c>
      <c r="BN16" s="28"/>
      <c r="BO16" s="28"/>
      <c r="BP16" s="28"/>
      <c r="BQ16" s="28">
        <v>1.0</v>
      </c>
      <c r="BR16" s="30"/>
      <c r="BS16" s="28">
        <v>12.0</v>
      </c>
      <c r="BT16" s="4"/>
      <c r="BU16" s="28">
        <v>14.0</v>
      </c>
      <c r="BV16" s="28"/>
      <c r="BW16" s="28"/>
      <c r="BX16" s="28"/>
      <c r="BY16" s="28"/>
      <c r="BZ16" s="28"/>
      <c r="CA16" s="30"/>
      <c r="CB16" s="28">
        <v>8.0</v>
      </c>
    </row>
    <row r="17" ht="15.75" customHeight="1">
      <c r="A17" s="28">
        <v>15.0</v>
      </c>
      <c r="B17" s="28"/>
      <c r="C17" s="28"/>
      <c r="D17" s="28"/>
      <c r="E17" s="28">
        <v>1.0</v>
      </c>
      <c r="F17" s="28">
        <v>2.0</v>
      </c>
      <c r="G17" s="30"/>
      <c r="H17" s="28">
        <v>16.0</v>
      </c>
      <c r="I17" s="4"/>
      <c r="J17" s="28">
        <v>15.0</v>
      </c>
      <c r="K17" s="40"/>
      <c r="L17" s="39">
        <v>1.0</v>
      </c>
      <c r="M17" s="40"/>
      <c r="N17" s="40">
        <v>1.0</v>
      </c>
      <c r="O17" s="39">
        <v>1.0</v>
      </c>
      <c r="P17" s="41"/>
      <c r="Q17" s="28">
        <v>8.0</v>
      </c>
      <c r="R17" s="4"/>
      <c r="S17" s="28">
        <v>15.0</v>
      </c>
      <c r="T17" s="28"/>
      <c r="U17" s="28">
        <v>1.0</v>
      </c>
      <c r="V17" s="28"/>
      <c r="W17" s="28"/>
      <c r="X17" s="28">
        <v>1.0</v>
      </c>
      <c r="Y17" s="30"/>
      <c r="Z17" s="28">
        <v>5.0</v>
      </c>
      <c r="AA17" s="4"/>
      <c r="AB17" s="4"/>
      <c r="AC17" s="31">
        <v>15.0</v>
      </c>
      <c r="AD17" s="31"/>
      <c r="AE17" s="32">
        <v>1.0</v>
      </c>
      <c r="AF17" s="31"/>
      <c r="AG17" s="31"/>
      <c r="AH17" s="32">
        <v>1.0</v>
      </c>
      <c r="AI17" s="31"/>
      <c r="AJ17" s="4"/>
      <c r="AK17" s="28">
        <v>15.0</v>
      </c>
      <c r="AL17" s="28">
        <v>1.0</v>
      </c>
      <c r="AM17" s="28"/>
      <c r="AN17" s="28"/>
      <c r="AO17" s="28">
        <v>1.0</v>
      </c>
      <c r="AP17" s="28"/>
      <c r="AQ17" s="30"/>
      <c r="AR17" s="28">
        <v>23.0</v>
      </c>
      <c r="AS17" s="4"/>
      <c r="AT17" s="28">
        <v>15.0</v>
      </c>
      <c r="AU17" s="28">
        <v>1.0</v>
      </c>
      <c r="AV17" s="28"/>
      <c r="AW17" s="28"/>
      <c r="AX17" s="28">
        <v>1.0</v>
      </c>
      <c r="AY17" s="28"/>
      <c r="AZ17" s="30"/>
      <c r="BA17" s="28">
        <v>22.0</v>
      </c>
      <c r="BB17" s="4"/>
      <c r="BC17" s="28">
        <v>15.0</v>
      </c>
      <c r="BD17" s="28">
        <v>2.0</v>
      </c>
      <c r="BE17" s="28"/>
      <c r="BF17" s="28">
        <v>1.0</v>
      </c>
      <c r="BG17" s="28"/>
      <c r="BH17" s="28"/>
      <c r="BI17" s="30"/>
      <c r="BJ17" s="28">
        <v>15.0</v>
      </c>
      <c r="BK17" s="4"/>
      <c r="BL17" s="28">
        <v>15.0</v>
      </c>
      <c r="BM17" s="28">
        <v>2.0</v>
      </c>
      <c r="BN17" s="28">
        <v>2.0</v>
      </c>
      <c r="BO17" s="28"/>
      <c r="BP17" s="28"/>
      <c r="BQ17" s="28">
        <v>1.0</v>
      </c>
      <c r="BR17" s="30"/>
      <c r="BS17" s="28">
        <v>14.0</v>
      </c>
      <c r="BT17" s="4"/>
      <c r="BU17" s="28">
        <v>15.0</v>
      </c>
      <c r="BV17" s="28"/>
      <c r="BW17" s="28">
        <v>2.0</v>
      </c>
      <c r="BX17" s="28"/>
      <c r="BY17" s="28"/>
      <c r="BZ17" s="28"/>
      <c r="CA17" s="30"/>
      <c r="CB17" s="28">
        <v>15.0</v>
      </c>
    </row>
    <row r="18" ht="15.75" customHeight="1">
      <c r="A18" s="28">
        <v>16.0</v>
      </c>
      <c r="B18" s="28"/>
      <c r="C18" s="28"/>
      <c r="D18" s="28"/>
      <c r="E18" s="28">
        <v>2.0</v>
      </c>
      <c r="F18" s="28">
        <v>4.0</v>
      </c>
      <c r="G18" s="30"/>
      <c r="H18" s="28">
        <v>15.0</v>
      </c>
      <c r="I18" s="4"/>
      <c r="J18" s="28">
        <v>16.0</v>
      </c>
      <c r="K18" s="39"/>
      <c r="L18" s="39"/>
      <c r="M18" s="40"/>
      <c r="N18" s="40">
        <v>1.0</v>
      </c>
      <c r="O18" s="39">
        <v>1.0</v>
      </c>
      <c r="P18" s="41"/>
      <c r="Q18" s="28">
        <v>8.0</v>
      </c>
      <c r="R18" s="4"/>
      <c r="S18" s="28">
        <v>16.0</v>
      </c>
      <c r="T18" s="28"/>
      <c r="U18" s="28">
        <v>1.0</v>
      </c>
      <c r="V18" s="28">
        <v>1.0</v>
      </c>
      <c r="W18" s="28"/>
      <c r="X18" s="28">
        <v>1.0</v>
      </c>
      <c r="Y18" s="30"/>
      <c r="Z18" s="28">
        <v>6.0</v>
      </c>
      <c r="AA18" s="4"/>
      <c r="AB18" s="4"/>
      <c r="AC18" s="31">
        <v>16.0</v>
      </c>
      <c r="AD18" s="31"/>
      <c r="AE18" s="32">
        <v>1.0</v>
      </c>
      <c r="AF18" s="31"/>
      <c r="AG18" s="32">
        <v>1.0</v>
      </c>
      <c r="AH18" s="32">
        <v>1.0</v>
      </c>
      <c r="AI18" s="32">
        <v>1.0</v>
      </c>
      <c r="AJ18" s="4"/>
      <c r="AK18" s="28">
        <v>16.0</v>
      </c>
      <c r="AL18" s="28">
        <v>1.0</v>
      </c>
      <c r="AM18" s="28"/>
      <c r="AN18" s="28">
        <v>1.0</v>
      </c>
      <c r="AO18" s="28"/>
      <c r="AP18" s="28">
        <v>1.0</v>
      </c>
      <c r="AQ18" s="30"/>
      <c r="AR18" s="28">
        <v>25.0</v>
      </c>
      <c r="AS18" s="4"/>
      <c r="AT18" s="28">
        <v>16.0</v>
      </c>
      <c r="AU18" s="28"/>
      <c r="AV18" s="28"/>
      <c r="AW18" s="28"/>
      <c r="AX18" s="28">
        <v>1.0</v>
      </c>
      <c r="AY18" s="28"/>
      <c r="AZ18" s="30"/>
      <c r="BA18" s="28">
        <v>28.0</v>
      </c>
      <c r="BB18" s="4"/>
      <c r="BC18" s="28">
        <v>16.0</v>
      </c>
      <c r="BD18" s="28">
        <v>1.0</v>
      </c>
      <c r="BE18" s="28"/>
      <c r="BF18" s="28">
        <v>1.0</v>
      </c>
      <c r="BG18" s="28"/>
      <c r="BH18" s="28"/>
      <c r="BI18" s="30"/>
      <c r="BJ18" s="28">
        <v>15.0</v>
      </c>
      <c r="BK18" s="4"/>
      <c r="BL18" s="28">
        <v>16.0</v>
      </c>
      <c r="BM18" s="28">
        <v>2.0</v>
      </c>
      <c r="BN18" s="28">
        <v>2.0</v>
      </c>
      <c r="BO18" s="28"/>
      <c r="BP18" s="28"/>
      <c r="BQ18" s="28">
        <v>1.0</v>
      </c>
      <c r="BR18" s="30"/>
      <c r="BS18" s="28">
        <v>16.0</v>
      </c>
      <c r="BT18" s="4"/>
      <c r="BU18" s="28">
        <v>16.0</v>
      </c>
      <c r="BV18" s="28">
        <v>1.0</v>
      </c>
      <c r="BW18" s="28">
        <v>1.0</v>
      </c>
      <c r="BX18" s="28"/>
      <c r="BY18" s="28"/>
      <c r="BZ18" s="28"/>
      <c r="CA18" s="30"/>
      <c r="CB18" s="28">
        <v>9.0</v>
      </c>
    </row>
    <row r="19" ht="15.75" customHeight="1">
      <c r="A19" s="28">
        <v>17.0</v>
      </c>
      <c r="B19" s="28">
        <v>1.0</v>
      </c>
      <c r="C19" s="28"/>
      <c r="D19" s="28">
        <v>1.0</v>
      </c>
      <c r="E19" s="28">
        <v>1.0</v>
      </c>
      <c r="F19" s="28">
        <v>2.0</v>
      </c>
      <c r="G19" s="30"/>
      <c r="H19" s="28">
        <v>15.0</v>
      </c>
      <c r="I19" s="4"/>
      <c r="J19" s="28">
        <v>17.0</v>
      </c>
      <c r="K19" s="39"/>
      <c r="L19" s="39"/>
      <c r="M19" s="40"/>
      <c r="N19" s="40">
        <v>2.0</v>
      </c>
      <c r="O19" s="39">
        <v>2.0</v>
      </c>
      <c r="P19" s="41"/>
      <c r="Q19" s="28">
        <v>9.0</v>
      </c>
      <c r="R19" s="4"/>
      <c r="S19" s="28">
        <v>17.0</v>
      </c>
      <c r="T19" s="28"/>
      <c r="U19" s="28">
        <v>1.0</v>
      </c>
      <c r="V19" s="28">
        <v>1.0</v>
      </c>
      <c r="W19" s="28"/>
      <c r="X19" s="28">
        <v>1.0</v>
      </c>
      <c r="Y19" s="30"/>
      <c r="Z19" s="28">
        <v>7.0</v>
      </c>
      <c r="AA19" s="4"/>
      <c r="AB19" s="4"/>
      <c r="AC19" s="31">
        <v>17.0</v>
      </c>
      <c r="AD19" s="31"/>
      <c r="AE19" s="32">
        <v>2.0</v>
      </c>
      <c r="AF19" s="31"/>
      <c r="AG19" s="32">
        <v>1.0</v>
      </c>
      <c r="AH19" s="32">
        <v>1.0</v>
      </c>
      <c r="AI19" s="32">
        <v>1.0</v>
      </c>
      <c r="AJ19" s="4"/>
      <c r="AK19" s="28">
        <v>17.0</v>
      </c>
      <c r="AL19" s="28">
        <v>1.0</v>
      </c>
      <c r="AM19" s="28"/>
      <c r="AN19" s="28">
        <v>2.0</v>
      </c>
      <c r="AO19" s="28"/>
      <c r="AP19" s="28"/>
      <c r="AQ19" s="30"/>
      <c r="AR19" s="28">
        <v>25.0</v>
      </c>
      <c r="AS19" s="4"/>
      <c r="AT19" s="28">
        <v>17.0</v>
      </c>
      <c r="AU19" s="28"/>
      <c r="AV19" s="28">
        <v>1.0</v>
      </c>
      <c r="AW19" s="28"/>
      <c r="AX19" s="28">
        <v>1.0</v>
      </c>
      <c r="AY19" s="28"/>
      <c r="AZ19" s="30"/>
      <c r="BA19" s="28">
        <v>25.0</v>
      </c>
      <c r="BB19" s="4"/>
      <c r="BC19" s="28">
        <v>17.0</v>
      </c>
      <c r="BD19" s="28">
        <v>2.0</v>
      </c>
      <c r="BE19" s="28"/>
      <c r="BF19" s="28">
        <v>1.0</v>
      </c>
      <c r="BG19" s="28"/>
      <c r="BH19" s="28"/>
      <c r="BI19" s="30"/>
      <c r="BJ19" s="28">
        <v>15.0</v>
      </c>
      <c r="BK19" s="4"/>
      <c r="BL19" s="28">
        <v>17.0</v>
      </c>
      <c r="BM19" s="28">
        <v>2.0</v>
      </c>
      <c r="BN19" s="28">
        <v>1.0</v>
      </c>
      <c r="BO19" s="28"/>
      <c r="BP19" s="28"/>
      <c r="BQ19" s="28">
        <v>1.0</v>
      </c>
      <c r="BR19" s="30"/>
      <c r="BS19" s="28">
        <v>2.0</v>
      </c>
      <c r="BT19" s="4"/>
      <c r="BU19" s="28">
        <v>17.0</v>
      </c>
      <c r="BV19" s="28">
        <v>1.0</v>
      </c>
      <c r="BW19" s="28">
        <v>1.0</v>
      </c>
      <c r="BX19" s="28"/>
      <c r="BY19" s="28"/>
      <c r="BZ19" s="28"/>
      <c r="CA19" s="30"/>
      <c r="CB19" s="28">
        <v>18.0</v>
      </c>
    </row>
    <row r="20" ht="15.75" customHeight="1">
      <c r="A20" s="28">
        <v>18.0</v>
      </c>
      <c r="B20" s="28">
        <v>1.0</v>
      </c>
      <c r="C20" s="28"/>
      <c r="D20" s="28"/>
      <c r="E20" s="28">
        <v>1.0</v>
      </c>
      <c r="F20" s="28">
        <v>2.0</v>
      </c>
      <c r="G20" s="30">
        <v>1.0</v>
      </c>
      <c r="H20" s="28">
        <v>16.0</v>
      </c>
      <c r="I20" s="4"/>
      <c r="J20" s="28">
        <v>18.0</v>
      </c>
      <c r="K20" s="39"/>
      <c r="L20" s="39"/>
      <c r="M20" s="40"/>
      <c r="N20" s="40">
        <v>2.0</v>
      </c>
      <c r="O20" s="39">
        <v>2.0</v>
      </c>
      <c r="P20" s="41"/>
      <c r="Q20" s="28">
        <v>8.0</v>
      </c>
      <c r="R20" s="4"/>
      <c r="S20" s="28">
        <v>18.0</v>
      </c>
      <c r="T20" s="28"/>
      <c r="U20" s="28">
        <v>1.0</v>
      </c>
      <c r="V20" s="28"/>
      <c r="W20" s="28"/>
      <c r="X20" s="28">
        <v>1.0</v>
      </c>
      <c r="Y20" s="30"/>
      <c r="Z20" s="28">
        <v>6.0</v>
      </c>
      <c r="AA20" s="4"/>
      <c r="AB20" s="4"/>
      <c r="AC20" s="31">
        <v>18.0</v>
      </c>
      <c r="AD20" s="31"/>
      <c r="AE20" s="31"/>
      <c r="AF20" s="31"/>
      <c r="AG20" s="32">
        <v>1.0</v>
      </c>
      <c r="AH20" s="32">
        <v>1.0</v>
      </c>
      <c r="AI20" s="32">
        <v>1.0</v>
      </c>
      <c r="AJ20" s="4"/>
      <c r="AK20" s="28">
        <v>18.0</v>
      </c>
      <c r="AL20" s="28">
        <v>3.0</v>
      </c>
      <c r="AM20" s="28">
        <v>1.0</v>
      </c>
      <c r="AN20" s="28">
        <v>1.0</v>
      </c>
      <c r="AO20" s="28">
        <v>1.0</v>
      </c>
      <c r="AP20" s="28">
        <v>1.0</v>
      </c>
      <c r="AQ20" s="30"/>
      <c r="AR20" s="28">
        <v>25.0</v>
      </c>
      <c r="AS20" s="4"/>
      <c r="AT20" s="28">
        <v>18.0</v>
      </c>
      <c r="AU20" s="28"/>
      <c r="AV20" s="28">
        <v>1.0</v>
      </c>
      <c r="AW20" s="28"/>
      <c r="AX20" s="28">
        <v>1.0</v>
      </c>
      <c r="AY20" s="28"/>
      <c r="AZ20" s="30"/>
      <c r="BA20" s="28">
        <v>28.0</v>
      </c>
      <c r="BB20" s="4"/>
      <c r="BC20" s="28">
        <v>18.0</v>
      </c>
      <c r="BD20" s="28">
        <v>2.0</v>
      </c>
      <c r="BE20" s="28"/>
      <c r="BF20" s="28">
        <v>1.0</v>
      </c>
      <c r="BG20" s="28"/>
      <c r="BH20" s="28"/>
      <c r="BI20" s="30"/>
      <c r="BJ20" s="28">
        <v>17.0</v>
      </c>
      <c r="BK20" s="4"/>
      <c r="BL20" s="28">
        <v>18.0</v>
      </c>
      <c r="BM20" s="28">
        <v>1.0</v>
      </c>
      <c r="BN20" s="28">
        <v>1.0</v>
      </c>
      <c r="BO20" s="28"/>
      <c r="BP20" s="28"/>
      <c r="BQ20" s="28">
        <v>1.0</v>
      </c>
      <c r="BR20" s="30"/>
      <c r="BS20" s="28">
        <v>8.0</v>
      </c>
      <c r="BT20" s="4"/>
      <c r="BU20" s="28">
        <v>18.0</v>
      </c>
      <c r="BV20" s="28"/>
      <c r="BW20" s="28"/>
      <c r="BX20" s="28"/>
      <c r="BY20" s="28"/>
      <c r="BZ20" s="28"/>
      <c r="CA20" s="30"/>
      <c r="CB20" s="28">
        <v>16.0</v>
      </c>
    </row>
    <row r="21" ht="15.75" customHeight="1">
      <c r="A21" s="28">
        <v>19.0</v>
      </c>
      <c r="B21" s="28">
        <v>1.0</v>
      </c>
      <c r="C21" s="28"/>
      <c r="D21" s="28"/>
      <c r="E21" s="28">
        <v>1.0</v>
      </c>
      <c r="F21" s="28">
        <v>2.0</v>
      </c>
      <c r="G21" s="30">
        <v>1.0</v>
      </c>
      <c r="H21" s="28">
        <v>18.0</v>
      </c>
      <c r="I21" s="4"/>
      <c r="J21" s="28">
        <v>19.0</v>
      </c>
      <c r="K21" s="39">
        <v>2.0</v>
      </c>
      <c r="L21" s="39"/>
      <c r="M21" s="40"/>
      <c r="N21" s="40">
        <v>2.0</v>
      </c>
      <c r="O21" s="39">
        <v>2.0</v>
      </c>
      <c r="P21" s="41"/>
      <c r="Q21" s="28">
        <v>10.0</v>
      </c>
      <c r="R21" s="4"/>
      <c r="S21" s="28">
        <v>19.0</v>
      </c>
      <c r="T21" s="28">
        <v>1.0</v>
      </c>
      <c r="U21" s="28">
        <v>1.0</v>
      </c>
      <c r="V21" s="28"/>
      <c r="W21" s="28"/>
      <c r="X21" s="28">
        <v>1.0</v>
      </c>
      <c r="Y21" s="30"/>
      <c r="Z21" s="28">
        <v>6.0</v>
      </c>
      <c r="AA21" s="4"/>
      <c r="AB21" s="4"/>
      <c r="AC21" s="31">
        <v>19.0</v>
      </c>
      <c r="AD21" s="31"/>
      <c r="AE21" s="31"/>
      <c r="AF21" s="31"/>
      <c r="AG21" s="32">
        <v>1.0</v>
      </c>
      <c r="AH21" s="32">
        <v>1.0</v>
      </c>
      <c r="AI21" s="32">
        <v>1.0</v>
      </c>
      <c r="AJ21" s="4"/>
      <c r="AK21" s="28">
        <v>19.0</v>
      </c>
      <c r="AL21" s="28">
        <v>2.0</v>
      </c>
      <c r="AM21" s="28"/>
      <c r="AN21" s="28">
        <v>1.0</v>
      </c>
      <c r="AO21" s="28">
        <v>1.0</v>
      </c>
      <c r="AP21" s="28">
        <v>1.0</v>
      </c>
      <c r="AQ21" s="30"/>
      <c r="AR21" s="28">
        <v>25.0</v>
      </c>
      <c r="AS21" s="4"/>
      <c r="AT21" s="28">
        <v>19.0</v>
      </c>
      <c r="AU21" s="28">
        <v>3.0</v>
      </c>
      <c r="AV21" s="28">
        <v>1.0</v>
      </c>
      <c r="AW21" s="28">
        <v>1.0</v>
      </c>
      <c r="AX21" s="28">
        <v>2.0</v>
      </c>
      <c r="AY21" s="28">
        <v>1.0</v>
      </c>
      <c r="AZ21" s="30"/>
      <c r="BA21" s="28">
        <v>26.0</v>
      </c>
      <c r="BB21" s="4"/>
      <c r="BC21" s="28">
        <v>19.0</v>
      </c>
      <c r="BD21" s="28">
        <v>2.0</v>
      </c>
      <c r="BE21" s="28"/>
      <c r="BF21" s="28">
        <v>1.0</v>
      </c>
      <c r="BG21" s="28"/>
      <c r="BH21" s="28"/>
      <c r="BI21" s="30"/>
      <c r="BJ21" s="28">
        <v>11.0</v>
      </c>
      <c r="BK21" s="4"/>
      <c r="BL21" s="28">
        <v>19.0</v>
      </c>
      <c r="BM21" s="28">
        <v>1.0</v>
      </c>
      <c r="BN21" s="28"/>
      <c r="BO21" s="28"/>
      <c r="BP21" s="28"/>
      <c r="BQ21" s="28">
        <v>1.0</v>
      </c>
      <c r="BR21" s="30"/>
      <c r="BS21" s="28">
        <v>8.0</v>
      </c>
      <c r="BT21" s="4"/>
      <c r="BU21" s="28">
        <v>19.0</v>
      </c>
      <c r="BV21" s="28"/>
      <c r="BW21" s="28"/>
      <c r="BX21" s="28"/>
      <c r="BY21" s="28"/>
      <c r="BZ21" s="28"/>
      <c r="CA21" s="30"/>
      <c r="CB21" s="28">
        <v>13.0</v>
      </c>
    </row>
    <row r="22" ht="15.75" customHeight="1">
      <c r="A22" s="28">
        <v>20.0</v>
      </c>
      <c r="B22" s="28">
        <v>1.0</v>
      </c>
      <c r="C22" s="28"/>
      <c r="D22" s="28"/>
      <c r="E22" s="28">
        <v>1.0</v>
      </c>
      <c r="F22" s="28">
        <v>2.0</v>
      </c>
      <c r="G22" s="30">
        <v>1.0</v>
      </c>
      <c r="H22" s="28">
        <v>18.0</v>
      </c>
      <c r="I22" s="4"/>
      <c r="J22" s="28">
        <v>20.0</v>
      </c>
      <c r="K22" s="39">
        <v>2.0</v>
      </c>
      <c r="L22" s="39"/>
      <c r="M22" s="40"/>
      <c r="N22" s="40">
        <v>2.0</v>
      </c>
      <c r="O22" s="39">
        <v>2.0</v>
      </c>
      <c r="P22" s="41"/>
      <c r="Q22" s="28">
        <v>10.0</v>
      </c>
      <c r="R22" s="4"/>
      <c r="S22" s="28">
        <v>20.0</v>
      </c>
      <c r="T22" s="28">
        <v>1.0</v>
      </c>
      <c r="U22" s="28">
        <v>1.0</v>
      </c>
      <c r="V22" s="28"/>
      <c r="W22" s="28"/>
      <c r="X22" s="28">
        <v>1.0</v>
      </c>
      <c r="Y22" s="30"/>
      <c r="Z22" s="28">
        <v>5.0</v>
      </c>
      <c r="AA22" s="4"/>
      <c r="AB22" s="4"/>
      <c r="AC22" s="31">
        <v>20.0</v>
      </c>
      <c r="AD22" s="31"/>
      <c r="AE22" s="31"/>
      <c r="AF22" s="31"/>
      <c r="AG22" s="31"/>
      <c r="AH22" s="31"/>
      <c r="AI22" s="31"/>
      <c r="AJ22" s="4"/>
      <c r="AK22" s="28">
        <v>20.0</v>
      </c>
      <c r="AL22" s="28">
        <v>1.0</v>
      </c>
      <c r="AM22" s="28"/>
      <c r="AN22" s="28">
        <v>1.0</v>
      </c>
      <c r="AO22" s="28">
        <v>1.0</v>
      </c>
      <c r="AP22" s="28">
        <v>1.0</v>
      </c>
      <c r="AQ22" s="30"/>
      <c r="AR22" s="28">
        <v>25.0</v>
      </c>
      <c r="AS22" s="4"/>
      <c r="AT22" s="28">
        <v>20.0</v>
      </c>
      <c r="AU22" s="28">
        <v>3.0</v>
      </c>
      <c r="AV22" s="28">
        <v>1.0</v>
      </c>
      <c r="AW22" s="28">
        <v>1.0</v>
      </c>
      <c r="AX22" s="28">
        <v>2.0</v>
      </c>
      <c r="AY22" s="28"/>
      <c r="AZ22" s="30"/>
      <c r="BA22" s="28">
        <v>29.0</v>
      </c>
      <c r="BB22" s="4"/>
      <c r="BC22" s="28">
        <v>20.0</v>
      </c>
      <c r="BD22" s="28">
        <v>1.0</v>
      </c>
      <c r="BE22" s="28"/>
      <c r="BF22" s="28">
        <v>1.0</v>
      </c>
      <c r="BG22" s="28"/>
      <c r="BH22" s="28"/>
      <c r="BI22" s="30"/>
      <c r="BJ22" s="28">
        <v>15.0</v>
      </c>
      <c r="BK22" s="4"/>
      <c r="BL22" s="28">
        <v>20.0</v>
      </c>
      <c r="BM22" s="28"/>
      <c r="BN22" s="28"/>
      <c r="BO22" s="28"/>
      <c r="BP22" s="28"/>
      <c r="BQ22" s="28"/>
      <c r="BR22" s="30"/>
      <c r="BS22" s="28">
        <v>6.0</v>
      </c>
      <c r="BT22" s="4"/>
      <c r="BU22" s="28">
        <v>20.0</v>
      </c>
      <c r="BV22" s="28">
        <v>1.0</v>
      </c>
      <c r="BW22" s="28"/>
      <c r="BX22" s="28">
        <v>1.0</v>
      </c>
      <c r="BY22" s="28"/>
      <c r="BZ22" s="28"/>
      <c r="CA22" s="30"/>
      <c r="CB22" s="28">
        <v>11.0</v>
      </c>
    </row>
    <row r="23" ht="15.75" customHeight="1">
      <c r="A23" s="28">
        <v>21.0</v>
      </c>
      <c r="B23" s="28">
        <v>1.0</v>
      </c>
      <c r="C23" s="28"/>
      <c r="D23" s="28"/>
      <c r="E23" s="28">
        <v>2.0</v>
      </c>
      <c r="F23" s="28">
        <v>3.0</v>
      </c>
      <c r="G23" s="30">
        <v>1.0</v>
      </c>
      <c r="H23" s="28">
        <v>17.0</v>
      </c>
      <c r="I23" s="4"/>
      <c r="J23" s="28">
        <v>21.0</v>
      </c>
      <c r="K23" s="39"/>
      <c r="L23" s="39"/>
      <c r="M23" s="40"/>
      <c r="N23" s="40">
        <v>1.0</v>
      </c>
      <c r="O23" s="39">
        <v>2.0</v>
      </c>
      <c r="P23" s="41"/>
      <c r="Q23" s="28">
        <v>9.0</v>
      </c>
      <c r="R23" s="4"/>
      <c r="S23" s="28">
        <v>21.0</v>
      </c>
      <c r="T23" s="28">
        <v>1.0</v>
      </c>
      <c r="U23" s="28">
        <v>1.0</v>
      </c>
      <c r="V23" s="28"/>
      <c r="W23" s="28"/>
      <c r="X23" s="28">
        <v>1.0</v>
      </c>
      <c r="Y23" s="30"/>
      <c r="Z23" s="28">
        <v>6.0</v>
      </c>
      <c r="AA23" s="4"/>
      <c r="AB23" s="4"/>
      <c r="AC23" s="31">
        <v>21.0</v>
      </c>
      <c r="AD23" s="31"/>
      <c r="AE23" s="31"/>
      <c r="AF23" s="31"/>
      <c r="AG23" s="31"/>
      <c r="AH23" s="31"/>
      <c r="AI23" s="31"/>
      <c r="AJ23" s="4"/>
      <c r="AK23" s="28">
        <v>21.0</v>
      </c>
      <c r="AL23" s="28">
        <v>1.0</v>
      </c>
      <c r="AM23" s="28"/>
      <c r="AN23" s="28">
        <v>1.0</v>
      </c>
      <c r="AO23" s="28">
        <v>1.0</v>
      </c>
      <c r="AP23" s="28"/>
      <c r="AQ23" s="30"/>
      <c r="AR23" s="28">
        <v>25.0</v>
      </c>
      <c r="AS23" s="4"/>
      <c r="AT23" s="28">
        <v>21.0</v>
      </c>
      <c r="AU23" s="28">
        <v>2.0</v>
      </c>
      <c r="AV23" s="28"/>
      <c r="AW23" s="28"/>
      <c r="AX23" s="28">
        <v>2.0</v>
      </c>
      <c r="AY23" s="28"/>
      <c r="AZ23" s="30"/>
      <c r="BA23" s="28">
        <v>28.0</v>
      </c>
      <c r="BB23" s="4"/>
      <c r="BC23" s="28">
        <v>21.0</v>
      </c>
      <c r="BD23" s="28">
        <v>2.0</v>
      </c>
      <c r="BE23" s="28"/>
      <c r="BF23" s="28">
        <v>1.0</v>
      </c>
      <c r="BG23" s="28"/>
      <c r="BH23" s="28"/>
      <c r="BI23" s="30"/>
      <c r="BJ23" s="28">
        <v>15.0</v>
      </c>
      <c r="BK23" s="4"/>
      <c r="BL23" s="28">
        <v>21.0</v>
      </c>
      <c r="BM23" s="28"/>
      <c r="BN23" s="28"/>
      <c r="BO23" s="28"/>
      <c r="BP23" s="28"/>
      <c r="BQ23" s="28"/>
      <c r="BR23" s="30"/>
      <c r="BS23" s="28">
        <v>10.0</v>
      </c>
      <c r="BT23" s="4"/>
      <c r="BU23" s="28">
        <v>21.0</v>
      </c>
      <c r="BV23" s="28"/>
      <c r="BW23" s="28"/>
      <c r="BX23" s="28">
        <v>1.0</v>
      </c>
      <c r="BY23" s="28"/>
      <c r="BZ23" s="28"/>
      <c r="CA23" s="30"/>
      <c r="CB23" s="28">
        <v>14.0</v>
      </c>
    </row>
    <row r="24" ht="15.75" customHeight="1">
      <c r="A24" s="28">
        <v>22.0</v>
      </c>
      <c r="B24" s="28">
        <v>1.0</v>
      </c>
      <c r="C24" s="28"/>
      <c r="D24" s="28">
        <v>1.0</v>
      </c>
      <c r="E24" s="28">
        <v>2.0</v>
      </c>
      <c r="F24" s="28">
        <v>4.0</v>
      </c>
      <c r="G24" s="30"/>
      <c r="H24" s="28">
        <v>15.0</v>
      </c>
      <c r="I24" s="4"/>
      <c r="J24" s="28">
        <v>22.0</v>
      </c>
      <c r="K24" s="39"/>
      <c r="L24" s="39"/>
      <c r="M24" s="40"/>
      <c r="N24" s="40">
        <v>2.0</v>
      </c>
      <c r="O24" s="39">
        <v>3.0</v>
      </c>
      <c r="P24" s="41"/>
      <c r="Q24" s="28">
        <v>9.0</v>
      </c>
      <c r="R24" s="4"/>
      <c r="S24" s="28">
        <v>22.0</v>
      </c>
      <c r="T24" s="28"/>
      <c r="U24" s="28">
        <v>1.0</v>
      </c>
      <c r="V24" s="28"/>
      <c r="W24" s="28"/>
      <c r="X24" s="28">
        <v>1.0</v>
      </c>
      <c r="Y24" s="30"/>
      <c r="Z24" s="28">
        <v>5.0</v>
      </c>
      <c r="AA24" s="4"/>
      <c r="AB24" s="4"/>
      <c r="AC24" s="31">
        <v>22.0</v>
      </c>
      <c r="AD24" s="31"/>
      <c r="AE24" s="31"/>
      <c r="AF24" s="31"/>
      <c r="AG24" s="31"/>
      <c r="AH24" s="31"/>
      <c r="AI24" s="31"/>
      <c r="AJ24" s="4"/>
      <c r="AK24" s="28">
        <v>22.0</v>
      </c>
      <c r="AL24" s="28"/>
      <c r="AM24" s="28"/>
      <c r="AN24" s="28"/>
      <c r="AO24" s="28">
        <v>1.0</v>
      </c>
      <c r="AP24" s="28">
        <v>1.0</v>
      </c>
      <c r="AQ24" s="30"/>
      <c r="AR24" s="28">
        <v>24.0</v>
      </c>
      <c r="AS24" s="4"/>
      <c r="AT24" s="28">
        <v>22.0</v>
      </c>
      <c r="AU24" s="28">
        <v>1.0</v>
      </c>
      <c r="AV24" s="28"/>
      <c r="AW24" s="28"/>
      <c r="AX24" s="28">
        <v>2.0</v>
      </c>
      <c r="AY24" s="28"/>
      <c r="AZ24" s="30"/>
      <c r="BA24" s="28">
        <v>25.0</v>
      </c>
      <c r="BB24" s="4"/>
      <c r="BC24" s="28">
        <v>22.0</v>
      </c>
      <c r="BD24" s="28">
        <v>4.0</v>
      </c>
      <c r="BE24" s="28"/>
      <c r="BF24" s="28"/>
      <c r="BG24" s="28"/>
      <c r="BH24" s="28"/>
      <c r="BI24" s="30"/>
      <c r="BJ24" s="28">
        <v>14.0</v>
      </c>
      <c r="BK24" s="4"/>
      <c r="BL24" s="28">
        <v>22.0</v>
      </c>
      <c r="BM24" s="28"/>
      <c r="BN24" s="28"/>
      <c r="BO24" s="28"/>
      <c r="BP24" s="28"/>
      <c r="BQ24" s="28"/>
      <c r="BR24" s="30"/>
      <c r="BS24" s="28">
        <v>4.0</v>
      </c>
      <c r="BT24" s="4"/>
      <c r="BU24" s="28">
        <v>22.0</v>
      </c>
      <c r="BV24" s="28">
        <v>1.0</v>
      </c>
      <c r="BW24" s="28"/>
      <c r="BX24" s="28">
        <v>1.0</v>
      </c>
      <c r="BY24" s="28"/>
      <c r="BZ24" s="28"/>
      <c r="CA24" s="30"/>
      <c r="CB24" s="28">
        <v>13.0</v>
      </c>
    </row>
    <row r="25" ht="15.75" customHeight="1">
      <c r="A25" s="28">
        <v>23.0</v>
      </c>
      <c r="B25" s="28"/>
      <c r="C25" s="28"/>
      <c r="D25" s="28">
        <v>1.0</v>
      </c>
      <c r="E25" s="28"/>
      <c r="F25" s="28">
        <v>3.0</v>
      </c>
      <c r="G25" s="30"/>
      <c r="H25" s="28">
        <v>17.0</v>
      </c>
      <c r="I25" s="4"/>
      <c r="J25" s="28">
        <v>23.0</v>
      </c>
      <c r="K25" s="39"/>
      <c r="L25" s="39"/>
      <c r="M25" s="40"/>
      <c r="N25" s="40">
        <v>1.0</v>
      </c>
      <c r="O25" s="40">
        <v>3.0</v>
      </c>
      <c r="P25" s="42"/>
      <c r="Q25" s="28">
        <v>10.0</v>
      </c>
      <c r="R25" s="4"/>
      <c r="S25" s="28">
        <v>23.0</v>
      </c>
      <c r="T25" s="28"/>
      <c r="U25" s="28">
        <v>1.0</v>
      </c>
      <c r="V25" s="28"/>
      <c r="W25" s="28"/>
      <c r="X25" s="28">
        <v>1.0</v>
      </c>
      <c r="Y25" s="30"/>
      <c r="Z25" s="28">
        <v>6.0</v>
      </c>
      <c r="AA25" s="4"/>
      <c r="AB25" s="4"/>
      <c r="AC25" s="31">
        <v>23.0</v>
      </c>
      <c r="AD25" s="31"/>
      <c r="AE25" s="31"/>
      <c r="AF25" s="31"/>
      <c r="AG25" s="31"/>
      <c r="AH25" s="31"/>
      <c r="AI25" s="31"/>
      <c r="AJ25" s="4"/>
      <c r="AK25" s="28">
        <v>23.0</v>
      </c>
      <c r="AL25" s="28">
        <v>1.0</v>
      </c>
      <c r="AM25" s="28"/>
      <c r="AN25" s="28"/>
      <c r="AO25" s="28">
        <v>1.0</v>
      </c>
      <c r="AP25" s="28">
        <v>1.0</v>
      </c>
      <c r="AQ25" s="30"/>
      <c r="AR25" s="28">
        <v>20.0</v>
      </c>
      <c r="AS25" s="4"/>
      <c r="AT25" s="28">
        <v>23.0</v>
      </c>
      <c r="AU25" s="28">
        <v>1.0</v>
      </c>
      <c r="AV25" s="28"/>
      <c r="AW25" s="28"/>
      <c r="AX25" s="28">
        <v>2.0</v>
      </c>
      <c r="AY25" s="28">
        <v>1.0</v>
      </c>
      <c r="AZ25" s="30"/>
      <c r="BA25" s="28">
        <v>26.0</v>
      </c>
      <c r="BB25" s="4"/>
      <c r="BC25" s="28">
        <v>23.0</v>
      </c>
      <c r="BD25" s="28">
        <v>3.0</v>
      </c>
      <c r="BE25" s="28"/>
      <c r="BF25" s="28"/>
      <c r="BG25" s="28"/>
      <c r="BH25" s="28"/>
      <c r="BI25" s="30"/>
      <c r="BJ25" s="28">
        <v>17.0</v>
      </c>
      <c r="BK25" s="4"/>
      <c r="BL25" s="28">
        <v>23.0</v>
      </c>
      <c r="BM25" s="28"/>
      <c r="BN25" s="28"/>
      <c r="BO25" s="28"/>
      <c r="BP25" s="28"/>
      <c r="BQ25" s="28"/>
      <c r="BR25" s="30"/>
      <c r="BS25" s="28">
        <v>8.0</v>
      </c>
      <c r="BT25" s="4"/>
      <c r="BU25" s="28">
        <v>23.0</v>
      </c>
      <c r="BV25" s="28">
        <v>1.0</v>
      </c>
      <c r="BW25" s="28"/>
      <c r="BX25" s="28">
        <v>1.0</v>
      </c>
      <c r="BY25" s="28"/>
      <c r="BZ25" s="28"/>
      <c r="CA25" s="30"/>
      <c r="CB25" s="28">
        <v>12.0</v>
      </c>
    </row>
    <row r="26" ht="15.75" customHeight="1">
      <c r="A26" s="28">
        <v>24.0</v>
      </c>
      <c r="B26" s="28"/>
      <c r="C26" s="28"/>
      <c r="D26" s="28">
        <v>1.0</v>
      </c>
      <c r="E26" s="28"/>
      <c r="F26" s="28">
        <v>1.0</v>
      </c>
      <c r="G26" s="30"/>
      <c r="H26" s="28">
        <v>16.0</v>
      </c>
      <c r="I26" s="4"/>
      <c r="J26" s="28">
        <v>24.0</v>
      </c>
      <c r="K26" s="39"/>
      <c r="L26" s="39"/>
      <c r="M26" s="40"/>
      <c r="N26" s="40">
        <v>1.0</v>
      </c>
      <c r="O26" s="40">
        <v>2.0</v>
      </c>
      <c r="P26" s="41"/>
      <c r="Q26" s="28">
        <v>8.0</v>
      </c>
      <c r="R26" s="4"/>
      <c r="S26" s="28">
        <v>24.0</v>
      </c>
      <c r="T26" s="28"/>
      <c r="U26" s="28">
        <v>1.0</v>
      </c>
      <c r="V26" s="28"/>
      <c r="W26" s="28"/>
      <c r="X26" s="28">
        <v>1.0</v>
      </c>
      <c r="Y26" s="30"/>
      <c r="Z26" s="28">
        <v>7.0</v>
      </c>
      <c r="AA26" s="4"/>
      <c r="AB26" s="4"/>
      <c r="AC26" s="31">
        <v>24.0</v>
      </c>
      <c r="AD26" s="31"/>
      <c r="AE26" s="32">
        <v>1.0</v>
      </c>
      <c r="AF26" s="31"/>
      <c r="AG26" s="31"/>
      <c r="AH26" s="31"/>
      <c r="AI26" s="31"/>
      <c r="AJ26" s="4"/>
      <c r="AK26" s="28">
        <v>24.0</v>
      </c>
      <c r="AL26" s="28">
        <v>1.0</v>
      </c>
      <c r="AM26" s="28"/>
      <c r="AN26" s="28"/>
      <c r="AO26" s="28"/>
      <c r="AP26" s="28">
        <v>1.0</v>
      </c>
      <c r="AQ26" s="30"/>
      <c r="AR26" s="28">
        <v>16.0</v>
      </c>
      <c r="AS26" s="4"/>
      <c r="AT26" s="28">
        <v>24.0</v>
      </c>
      <c r="AU26" s="28"/>
      <c r="AV26" s="28"/>
      <c r="AW26" s="28"/>
      <c r="AX26" s="28">
        <v>2.0</v>
      </c>
      <c r="AY26" s="28">
        <v>1.0</v>
      </c>
      <c r="AZ26" s="30"/>
      <c r="BA26" s="28">
        <v>24.0</v>
      </c>
      <c r="BB26" s="4"/>
      <c r="BC26" s="28">
        <v>24.0</v>
      </c>
      <c r="BD26" s="28">
        <v>4.0</v>
      </c>
      <c r="BE26" s="28"/>
      <c r="BF26" s="28"/>
      <c r="BG26" s="28"/>
      <c r="BH26" s="28"/>
      <c r="BI26" s="30"/>
      <c r="BJ26" s="28">
        <v>17.0</v>
      </c>
      <c r="BK26" s="4"/>
      <c r="BL26" s="28">
        <v>24.0</v>
      </c>
      <c r="BM26" s="28"/>
      <c r="BN26" s="28"/>
      <c r="BO26" s="28"/>
      <c r="BP26" s="28"/>
      <c r="BQ26" s="28"/>
      <c r="BR26" s="30"/>
      <c r="BS26" s="28">
        <v>6.0</v>
      </c>
      <c r="BT26" s="4"/>
      <c r="BU26" s="28">
        <v>24.0</v>
      </c>
      <c r="BV26" s="28">
        <v>2.0</v>
      </c>
      <c r="BW26" s="28"/>
      <c r="BX26" s="28">
        <v>1.0</v>
      </c>
      <c r="BY26" s="28"/>
      <c r="BZ26" s="28"/>
      <c r="CA26" s="30"/>
      <c r="CB26" s="28">
        <v>13.0</v>
      </c>
    </row>
    <row r="27" ht="15.75" customHeight="1">
      <c r="A27" s="28">
        <v>25.0</v>
      </c>
      <c r="B27" s="28"/>
      <c r="C27" s="28"/>
      <c r="D27" s="28">
        <v>1.0</v>
      </c>
      <c r="E27" s="28">
        <v>1.0</v>
      </c>
      <c r="F27" s="28">
        <v>2.0</v>
      </c>
      <c r="G27" s="30"/>
      <c r="H27" s="28">
        <v>16.0</v>
      </c>
      <c r="I27" s="4"/>
      <c r="J27" s="28">
        <v>25.0</v>
      </c>
      <c r="K27" s="39"/>
      <c r="L27" s="39"/>
      <c r="M27" s="40"/>
      <c r="N27" s="45"/>
      <c r="O27" s="45">
        <v>2.0</v>
      </c>
      <c r="P27" s="44"/>
      <c r="Q27" s="28">
        <v>10.0</v>
      </c>
      <c r="R27" s="4"/>
      <c r="S27" s="28">
        <v>25.0</v>
      </c>
      <c r="T27" s="28"/>
      <c r="U27" s="28">
        <v>1.0</v>
      </c>
      <c r="V27" s="28"/>
      <c r="W27" s="28"/>
      <c r="X27" s="28">
        <v>1.0</v>
      </c>
      <c r="Y27" s="30"/>
      <c r="Z27" s="28">
        <v>6.0</v>
      </c>
      <c r="AA27" s="4"/>
      <c r="AB27" s="4"/>
      <c r="AC27" s="31">
        <v>25.0</v>
      </c>
      <c r="AD27" s="31"/>
      <c r="AE27" s="32">
        <v>1.0</v>
      </c>
      <c r="AF27" s="31"/>
      <c r="AG27" s="31"/>
      <c r="AH27" s="31"/>
      <c r="AI27" s="31"/>
      <c r="AJ27" s="4"/>
      <c r="AK27" s="28">
        <v>25.0</v>
      </c>
      <c r="AL27" s="28"/>
      <c r="AM27" s="28">
        <v>1.0</v>
      </c>
      <c r="AN27" s="28"/>
      <c r="AO27" s="28"/>
      <c r="AP27" s="28">
        <v>1.0</v>
      </c>
      <c r="AQ27" s="30"/>
      <c r="AR27" s="28">
        <v>15.0</v>
      </c>
      <c r="AS27" s="4"/>
      <c r="AT27" s="28">
        <v>25.0</v>
      </c>
      <c r="AU27" s="28"/>
      <c r="AV27" s="28">
        <v>1.0</v>
      </c>
      <c r="AW27" s="28">
        <v>1.0</v>
      </c>
      <c r="AX27" s="28">
        <v>2.0</v>
      </c>
      <c r="AY27" s="28">
        <v>1.0</v>
      </c>
      <c r="AZ27" s="30"/>
      <c r="BA27" s="28">
        <v>22.0</v>
      </c>
      <c r="BB27" s="4"/>
      <c r="BC27" s="28">
        <v>25.0</v>
      </c>
      <c r="BD27" s="28">
        <v>2.0</v>
      </c>
      <c r="BE27" s="28"/>
      <c r="BF27" s="28"/>
      <c r="BG27" s="28"/>
      <c r="BH27" s="28">
        <v>1.0</v>
      </c>
      <c r="BI27" s="30"/>
      <c r="BJ27" s="28">
        <v>17.0</v>
      </c>
      <c r="BK27" s="4"/>
      <c r="BL27" s="28">
        <v>25.0</v>
      </c>
      <c r="BM27" s="28">
        <v>1.0</v>
      </c>
      <c r="BN27" s="28"/>
      <c r="BO27" s="28"/>
      <c r="BP27" s="28"/>
      <c r="BQ27" s="28"/>
      <c r="BR27" s="30"/>
      <c r="BS27" s="28">
        <v>2.0</v>
      </c>
      <c r="BT27" s="4"/>
      <c r="BU27" s="28">
        <v>25.0</v>
      </c>
      <c r="BV27" s="28">
        <v>2.0</v>
      </c>
      <c r="BW27" s="28"/>
      <c r="BX27" s="28">
        <v>1.0</v>
      </c>
      <c r="BY27" s="28"/>
      <c r="BZ27" s="28"/>
      <c r="CA27" s="30"/>
      <c r="CB27" s="28">
        <v>9.0</v>
      </c>
    </row>
    <row r="28" ht="15.75" customHeight="1">
      <c r="A28" s="28">
        <v>26.0</v>
      </c>
      <c r="B28" s="28"/>
      <c r="C28" s="28"/>
      <c r="D28" s="28"/>
      <c r="E28" s="28">
        <v>2.0</v>
      </c>
      <c r="F28" s="28">
        <v>2.0</v>
      </c>
      <c r="G28" s="30">
        <v>1.0</v>
      </c>
      <c r="H28" s="28">
        <v>17.0</v>
      </c>
      <c r="I28" s="4"/>
      <c r="J28" s="28">
        <v>26.0</v>
      </c>
      <c r="K28" s="43"/>
      <c r="L28" s="43"/>
      <c r="M28" s="45"/>
      <c r="N28" s="45"/>
      <c r="O28" s="43">
        <v>1.0</v>
      </c>
      <c r="P28" s="44"/>
      <c r="Q28" s="28">
        <v>7.0</v>
      </c>
      <c r="R28" s="4"/>
      <c r="S28" s="28">
        <v>26.0</v>
      </c>
      <c r="T28" s="28"/>
      <c r="U28" s="28">
        <v>1.0</v>
      </c>
      <c r="V28" s="28"/>
      <c r="W28" s="28"/>
      <c r="X28" s="28">
        <v>1.0</v>
      </c>
      <c r="Y28" s="30"/>
      <c r="Z28" s="28">
        <v>5.0</v>
      </c>
      <c r="AA28" s="4"/>
      <c r="AB28" s="4"/>
      <c r="AC28" s="31">
        <v>26.0</v>
      </c>
      <c r="AD28" s="31"/>
      <c r="AE28" s="32">
        <v>1.0</v>
      </c>
      <c r="AF28" s="31"/>
      <c r="AG28" s="31"/>
      <c r="AH28" s="31"/>
      <c r="AI28" s="31"/>
      <c r="AJ28" s="4"/>
      <c r="AK28" s="28">
        <v>26.0</v>
      </c>
      <c r="AL28" s="28">
        <v>1.0</v>
      </c>
      <c r="AM28" s="28">
        <v>1.0</v>
      </c>
      <c r="AN28" s="28"/>
      <c r="AO28" s="28">
        <v>1.0</v>
      </c>
      <c r="AP28" s="28">
        <v>2.0</v>
      </c>
      <c r="AQ28" s="30"/>
      <c r="AR28" s="28">
        <v>15.0</v>
      </c>
      <c r="AS28" s="4"/>
      <c r="AT28" s="28">
        <v>26.0</v>
      </c>
      <c r="AU28" s="28"/>
      <c r="AV28" s="28">
        <v>1.0</v>
      </c>
      <c r="AW28" s="28">
        <v>1.0</v>
      </c>
      <c r="AX28" s="28">
        <v>2.0</v>
      </c>
      <c r="AY28" s="28">
        <v>1.0</v>
      </c>
      <c r="AZ28" s="30"/>
      <c r="BA28" s="28">
        <v>21.0</v>
      </c>
      <c r="BB28" s="4"/>
      <c r="BC28" s="28">
        <v>26.0</v>
      </c>
      <c r="BD28" s="28">
        <v>3.0</v>
      </c>
      <c r="BE28" s="28"/>
      <c r="BF28" s="28"/>
      <c r="BG28" s="28"/>
      <c r="BH28" s="28"/>
      <c r="BI28" s="30"/>
      <c r="BJ28" s="28">
        <v>12.0</v>
      </c>
      <c r="BK28" s="4"/>
      <c r="BL28" s="28">
        <v>26.0</v>
      </c>
      <c r="BM28" s="28">
        <v>1.0</v>
      </c>
      <c r="BN28" s="28"/>
      <c r="BO28" s="28"/>
      <c r="BP28" s="28"/>
      <c r="BQ28" s="28"/>
      <c r="BR28" s="30"/>
      <c r="BS28" s="28">
        <v>9.0</v>
      </c>
      <c r="BT28" s="4"/>
      <c r="BU28" s="28">
        <v>26.0</v>
      </c>
      <c r="BV28" s="28"/>
      <c r="BW28" s="28"/>
      <c r="BX28" s="28"/>
      <c r="BY28" s="28"/>
      <c r="BZ28" s="28"/>
      <c r="CA28" s="30"/>
      <c r="CB28" s="28">
        <v>11.0</v>
      </c>
    </row>
    <row r="29" ht="15.75" customHeight="1">
      <c r="A29" s="28">
        <v>27.0</v>
      </c>
      <c r="B29" s="28"/>
      <c r="C29" s="28"/>
      <c r="D29" s="28"/>
      <c r="E29" s="28">
        <v>2.0</v>
      </c>
      <c r="F29" s="28">
        <v>2.0</v>
      </c>
      <c r="G29" s="30">
        <v>1.0</v>
      </c>
      <c r="H29" s="28">
        <v>14.0</v>
      </c>
      <c r="I29" s="4"/>
      <c r="J29" s="28">
        <v>27.0</v>
      </c>
      <c r="K29" s="43">
        <v>1.0</v>
      </c>
      <c r="L29" s="43">
        <v>1.0</v>
      </c>
      <c r="M29" s="45"/>
      <c r="N29" s="45"/>
      <c r="O29" s="43"/>
      <c r="P29" s="44"/>
      <c r="Q29" s="28">
        <v>10.0</v>
      </c>
      <c r="R29" s="4"/>
      <c r="S29" s="28">
        <v>27.0</v>
      </c>
      <c r="T29" s="28"/>
      <c r="U29" s="28">
        <v>1.0</v>
      </c>
      <c r="V29" s="28"/>
      <c r="W29" s="28"/>
      <c r="X29" s="28">
        <v>1.0</v>
      </c>
      <c r="Y29" s="30"/>
      <c r="Z29" s="28">
        <v>5.0</v>
      </c>
      <c r="AA29" s="4"/>
      <c r="AB29" s="4"/>
      <c r="AC29" s="31">
        <v>27.0</v>
      </c>
      <c r="AD29" s="31"/>
      <c r="AE29" s="32">
        <v>1.0</v>
      </c>
      <c r="AF29" s="31"/>
      <c r="AG29" s="31"/>
      <c r="AH29" s="31"/>
      <c r="AI29" s="31"/>
      <c r="AJ29" s="4"/>
      <c r="AK29" s="28">
        <v>27.0</v>
      </c>
      <c r="AL29" s="28">
        <v>1.0</v>
      </c>
      <c r="AM29" s="28">
        <v>1.0</v>
      </c>
      <c r="AN29" s="28"/>
      <c r="AO29" s="28">
        <v>1.0</v>
      </c>
      <c r="AP29" s="28">
        <v>2.0</v>
      </c>
      <c r="AQ29" s="30"/>
      <c r="AR29" s="28">
        <v>22.0</v>
      </c>
      <c r="AS29" s="4"/>
      <c r="AT29" s="28">
        <v>27.0</v>
      </c>
      <c r="AU29" s="28"/>
      <c r="AV29" s="28">
        <v>3.0</v>
      </c>
      <c r="AW29" s="28">
        <v>1.0</v>
      </c>
      <c r="AX29" s="28">
        <v>2.0</v>
      </c>
      <c r="AY29" s="28">
        <v>1.0</v>
      </c>
      <c r="AZ29" s="30"/>
      <c r="BA29" s="28">
        <v>27.0</v>
      </c>
      <c r="BB29" s="4"/>
      <c r="BC29" s="28">
        <v>27.0</v>
      </c>
      <c r="BD29" s="28">
        <v>3.0</v>
      </c>
      <c r="BE29" s="28"/>
      <c r="BF29" s="28">
        <v>1.0</v>
      </c>
      <c r="BG29" s="28"/>
      <c r="BH29" s="28">
        <v>2.0</v>
      </c>
      <c r="BI29" s="30"/>
      <c r="BJ29" s="28">
        <v>12.0</v>
      </c>
      <c r="BK29" s="4"/>
      <c r="BL29" s="28">
        <v>27.0</v>
      </c>
      <c r="BM29" s="28">
        <v>1.0</v>
      </c>
      <c r="BN29" s="28"/>
      <c r="BO29" s="28"/>
      <c r="BP29" s="28"/>
      <c r="BQ29" s="28"/>
      <c r="BR29" s="30"/>
      <c r="BS29" s="28">
        <v>8.0</v>
      </c>
      <c r="BT29" s="4"/>
      <c r="BU29" s="28">
        <v>27.0</v>
      </c>
      <c r="BV29" s="28">
        <v>1.0</v>
      </c>
      <c r="BW29" s="28">
        <v>1.0</v>
      </c>
      <c r="BX29" s="28">
        <v>1.0</v>
      </c>
      <c r="BY29" s="28"/>
      <c r="BZ29" s="28">
        <v>1.0</v>
      </c>
      <c r="CA29" s="30"/>
      <c r="CB29" s="28">
        <v>10.0</v>
      </c>
    </row>
    <row r="30" ht="15.75" customHeight="1">
      <c r="A30" s="28">
        <v>28.0</v>
      </c>
      <c r="B30" s="28"/>
      <c r="C30" s="28"/>
      <c r="D30" s="28"/>
      <c r="E30" s="28">
        <v>1.0</v>
      </c>
      <c r="F30" s="28"/>
      <c r="G30" s="30"/>
      <c r="H30" s="28">
        <v>17.0</v>
      </c>
      <c r="I30" s="4"/>
      <c r="J30" s="28">
        <v>28.0</v>
      </c>
      <c r="K30" s="43"/>
      <c r="L30" s="43">
        <v>2.0</v>
      </c>
      <c r="M30" s="45"/>
      <c r="N30" s="43"/>
      <c r="O30" s="43"/>
      <c r="P30" s="41"/>
      <c r="Q30" s="28">
        <v>8.0</v>
      </c>
      <c r="R30" s="4"/>
      <c r="S30" s="28">
        <v>28.0</v>
      </c>
      <c r="T30" s="28"/>
      <c r="U30" s="28">
        <v>1.0</v>
      </c>
      <c r="V30" s="28">
        <v>1.0</v>
      </c>
      <c r="W30" s="28"/>
      <c r="X30" s="28">
        <v>1.0</v>
      </c>
      <c r="Y30" s="30"/>
      <c r="Z30" s="28">
        <v>5.0</v>
      </c>
      <c r="AA30" s="4"/>
      <c r="AB30" s="4"/>
      <c r="AC30" s="31">
        <v>28.0</v>
      </c>
      <c r="AD30" s="31"/>
      <c r="AE30" s="32">
        <v>2.0</v>
      </c>
      <c r="AF30" s="31"/>
      <c r="AG30" s="31"/>
      <c r="AH30" s="31"/>
      <c r="AI30" s="31"/>
      <c r="AJ30" s="4"/>
      <c r="AK30" s="28">
        <v>28.0</v>
      </c>
      <c r="AL30" s="28">
        <v>1.0</v>
      </c>
      <c r="AM30" s="28">
        <v>2.0</v>
      </c>
      <c r="AN30" s="28"/>
      <c r="AO30" s="28">
        <v>1.0</v>
      </c>
      <c r="AP30" s="28">
        <v>2.0</v>
      </c>
      <c r="AQ30" s="30"/>
      <c r="AR30" s="28">
        <v>20.0</v>
      </c>
      <c r="AS30" s="4"/>
      <c r="AT30" s="28">
        <v>28.0</v>
      </c>
      <c r="AU30" s="28"/>
      <c r="AV30" s="28">
        <v>2.0</v>
      </c>
      <c r="AW30" s="28">
        <v>1.0</v>
      </c>
      <c r="AX30" s="28">
        <v>2.0</v>
      </c>
      <c r="AY30" s="28">
        <v>2.0</v>
      </c>
      <c r="AZ30" s="30"/>
      <c r="BA30" s="28">
        <v>25.0</v>
      </c>
      <c r="BB30" s="4"/>
      <c r="BC30" s="28">
        <v>28.0</v>
      </c>
      <c r="BD30" s="28">
        <v>3.0</v>
      </c>
      <c r="BE30" s="28"/>
      <c r="BF30" s="28">
        <v>1.0</v>
      </c>
      <c r="BG30" s="28"/>
      <c r="BH30" s="28">
        <v>2.0</v>
      </c>
      <c r="BI30" s="30"/>
      <c r="BJ30" s="28">
        <v>13.0</v>
      </c>
      <c r="BK30" s="4"/>
      <c r="BL30" s="28">
        <v>28.0</v>
      </c>
      <c r="BM30" s="28">
        <v>1.0</v>
      </c>
      <c r="BN30" s="28"/>
      <c r="BO30" s="28"/>
      <c r="BP30" s="28"/>
      <c r="BQ30" s="28"/>
      <c r="BR30" s="30"/>
      <c r="BS30" s="28">
        <v>7.0</v>
      </c>
      <c r="BT30" s="4"/>
      <c r="BU30" s="28">
        <v>28.0</v>
      </c>
      <c r="BV30" s="28">
        <v>1.0</v>
      </c>
      <c r="BW30" s="28">
        <v>1.0</v>
      </c>
      <c r="BX30" s="28">
        <v>1.0</v>
      </c>
      <c r="BY30" s="28"/>
      <c r="BZ30" s="28">
        <v>1.0</v>
      </c>
      <c r="CA30" s="30"/>
      <c r="CB30" s="28">
        <v>10.0</v>
      </c>
    </row>
    <row r="31" ht="15.75" customHeight="1">
      <c r="A31" s="28">
        <v>29.0</v>
      </c>
      <c r="B31" s="28"/>
      <c r="C31" s="28"/>
      <c r="D31" s="28"/>
      <c r="E31" s="28">
        <v>1.0</v>
      </c>
      <c r="F31" s="28"/>
      <c r="G31" s="30"/>
      <c r="H31" s="28">
        <v>13.0</v>
      </c>
      <c r="I31" s="4"/>
      <c r="J31" s="28">
        <v>29.0</v>
      </c>
      <c r="K31" s="40"/>
      <c r="L31" s="40">
        <v>2.0</v>
      </c>
      <c r="M31" s="40"/>
      <c r="N31" s="40"/>
      <c r="O31" s="40"/>
      <c r="P31" s="41"/>
      <c r="Q31" s="28">
        <v>9.0</v>
      </c>
      <c r="R31" s="4"/>
      <c r="S31" s="28">
        <v>29.0</v>
      </c>
      <c r="T31" s="28"/>
      <c r="U31" s="28">
        <v>1.0</v>
      </c>
      <c r="V31" s="28">
        <v>1.0</v>
      </c>
      <c r="W31" s="28"/>
      <c r="X31" s="28">
        <v>1.0</v>
      </c>
      <c r="Y31" s="30"/>
      <c r="Z31" s="28">
        <v>2.0</v>
      </c>
      <c r="AA31" s="4"/>
      <c r="AB31" s="4"/>
      <c r="AC31" s="31">
        <v>29.0</v>
      </c>
      <c r="AD31" s="31"/>
      <c r="AE31" s="32">
        <v>1.0</v>
      </c>
      <c r="AF31" s="31"/>
      <c r="AG31" s="31"/>
      <c r="AH31" s="31"/>
      <c r="AI31" s="31"/>
      <c r="AJ31" s="4"/>
      <c r="AK31" s="28">
        <v>29.0</v>
      </c>
      <c r="AL31" s="28">
        <v>1.0</v>
      </c>
      <c r="AM31" s="28">
        <v>1.0</v>
      </c>
      <c r="AN31" s="28"/>
      <c r="AO31" s="28">
        <v>1.0</v>
      </c>
      <c r="AP31" s="28">
        <v>2.0</v>
      </c>
      <c r="AQ31" s="30"/>
      <c r="AR31" s="28">
        <v>23.0</v>
      </c>
      <c r="AS31" s="4"/>
      <c r="AT31" s="28">
        <v>29.0</v>
      </c>
      <c r="AU31" s="28"/>
      <c r="AV31" s="28">
        <v>2.0</v>
      </c>
      <c r="AW31" s="28">
        <v>2.0</v>
      </c>
      <c r="AX31" s="28">
        <v>1.0</v>
      </c>
      <c r="AY31" s="28">
        <v>2.0</v>
      </c>
      <c r="AZ31" s="30"/>
      <c r="BA31" s="28">
        <v>27.0</v>
      </c>
      <c r="BB31" s="4"/>
      <c r="BC31" s="28">
        <v>29.0</v>
      </c>
      <c r="BD31" s="28">
        <v>2.0</v>
      </c>
      <c r="BE31" s="28"/>
      <c r="BF31" s="28">
        <v>1.0</v>
      </c>
      <c r="BG31" s="28"/>
      <c r="BH31" s="28">
        <v>2.0</v>
      </c>
      <c r="BI31" s="30"/>
      <c r="BJ31" s="28">
        <v>12.0</v>
      </c>
      <c r="BK31" s="4"/>
      <c r="BL31" s="28">
        <v>29.0</v>
      </c>
      <c r="BM31" s="28"/>
      <c r="BN31" s="28"/>
      <c r="BO31" s="28"/>
      <c r="BP31" s="28"/>
      <c r="BQ31" s="28"/>
      <c r="BR31" s="30"/>
      <c r="BS31" s="28">
        <v>13.0</v>
      </c>
      <c r="BT31" s="4"/>
      <c r="BU31" s="28">
        <v>29.0</v>
      </c>
      <c r="BV31" s="28">
        <v>1.0</v>
      </c>
      <c r="BW31" s="28">
        <v>1.0</v>
      </c>
      <c r="BX31" s="28"/>
      <c r="BY31" s="28"/>
      <c r="BZ31" s="28"/>
      <c r="CA31" s="30"/>
      <c r="CB31" s="28">
        <v>12.0</v>
      </c>
    </row>
    <row r="32" ht="15.75" customHeight="1">
      <c r="A32" s="28">
        <v>30.0</v>
      </c>
      <c r="B32" s="28"/>
      <c r="C32" s="28"/>
      <c r="D32" s="28">
        <v>2.0</v>
      </c>
      <c r="E32" s="28">
        <v>4.0</v>
      </c>
      <c r="F32" s="28">
        <v>1.0</v>
      </c>
      <c r="G32" s="30"/>
      <c r="H32" s="28">
        <v>13.0</v>
      </c>
      <c r="I32" s="4"/>
      <c r="J32" s="28">
        <v>30.0</v>
      </c>
      <c r="K32" s="40">
        <v>1.0</v>
      </c>
      <c r="L32" s="40"/>
      <c r="M32" s="40"/>
      <c r="N32" s="40"/>
      <c r="O32" s="40"/>
      <c r="P32" s="41"/>
      <c r="Q32" s="28">
        <v>8.0</v>
      </c>
      <c r="R32" s="4"/>
      <c r="S32" s="28">
        <v>30.0</v>
      </c>
      <c r="T32" s="28"/>
      <c r="U32" s="28"/>
      <c r="V32" s="28">
        <v>1.0</v>
      </c>
      <c r="W32" s="28">
        <v>1.0</v>
      </c>
      <c r="X32" s="28">
        <v>1.0</v>
      </c>
      <c r="Y32" s="30"/>
      <c r="Z32" s="28">
        <v>4.0</v>
      </c>
      <c r="AA32" s="4"/>
      <c r="AB32" s="4"/>
      <c r="AC32" s="31">
        <v>30.0</v>
      </c>
      <c r="AD32" s="31"/>
      <c r="AE32" s="31"/>
      <c r="AF32" s="31"/>
      <c r="AG32" s="31"/>
      <c r="AH32" s="31"/>
      <c r="AI32" s="31"/>
      <c r="AJ32" s="4"/>
      <c r="AK32" s="28">
        <v>30.0</v>
      </c>
      <c r="AL32" s="28">
        <v>2.0</v>
      </c>
      <c r="AM32" s="28"/>
      <c r="AN32" s="28"/>
      <c r="AO32" s="28">
        <v>1.0</v>
      </c>
      <c r="AP32" s="28">
        <v>1.0</v>
      </c>
      <c r="AQ32" s="30"/>
      <c r="AR32" s="28">
        <v>24.0</v>
      </c>
      <c r="AS32" s="4"/>
      <c r="AT32" s="28">
        <v>30.0</v>
      </c>
      <c r="AU32" s="28"/>
      <c r="AV32" s="28">
        <v>2.0</v>
      </c>
      <c r="AW32" s="28">
        <v>2.0</v>
      </c>
      <c r="AX32" s="28">
        <v>1.0</v>
      </c>
      <c r="AY32" s="28">
        <v>2.0</v>
      </c>
      <c r="AZ32" s="30"/>
      <c r="BA32" s="28">
        <v>17.0</v>
      </c>
      <c r="BB32" s="4"/>
      <c r="BC32" s="28">
        <v>30.0</v>
      </c>
      <c r="BD32" s="28">
        <v>1.0</v>
      </c>
      <c r="BE32" s="28"/>
      <c r="BF32" s="28">
        <v>1.0</v>
      </c>
      <c r="BG32" s="28"/>
      <c r="BH32" s="28">
        <v>2.0</v>
      </c>
      <c r="BI32" s="30"/>
      <c r="BJ32" s="28">
        <v>13.0</v>
      </c>
      <c r="BK32" s="4"/>
      <c r="BL32" s="28">
        <v>30.0</v>
      </c>
      <c r="BM32" s="28"/>
      <c r="BN32" s="28"/>
      <c r="BO32" s="28"/>
      <c r="BP32" s="28"/>
      <c r="BQ32" s="28">
        <v>1.0</v>
      </c>
      <c r="BR32" s="30"/>
      <c r="BS32" s="28">
        <v>8.0</v>
      </c>
      <c r="BT32" s="4"/>
      <c r="BU32" s="28">
        <v>30.0</v>
      </c>
      <c r="BV32" s="28">
        <v>1.0</v>
      </c>
      <c r="BW32" s="28">
        <v>1.0</v>
      </c>
      <c r="BX32" s="28"/>
      <c r="BY32" s="28"/>
      <c r="BZ32" s="28"/>
      <c r="CA32" s="30"/>
      <c r="CB32" s="28">
        <v>11.0</v>
      </c>
    </row>
    <row r="33" ht="15.75" customHeight="1">
      <c r="A33" s="28">
        <v>31.0</v>
      </c>
      <c r="B33" s="28"/>
      <c r="C33" s="28"/>
      <c r="D33" s="28"/>
      <c r="E33" s="28"/>
      <c r="F33" s="28"/>
      <c r="G33" s="30"/>
      <c r="H33" s="28">
        <v>16.0</v>
      </c>
      <c r="I33" s="4"/>
      <c r="J33" s="28">
        <v>31.0</v>
      </c>
      <c r="K33" s="40"/>
      <c r="L33" s="40"/>
      <c r="M33" s="40"/>
      <c r="N33" s="40"/>
      <c r="O33" s="40"/>
      <c r="P33" s="41"/>
      <c r="Q33" s="28"/>
      <c r="R33" s="4"/>
      <c r="S33" s="28">
        <v>31.0</v>
      </c>
      <c r="T33" s="28"/>
      <c r="U33" s="28"/>
      <c r="V33" s="28"/>
      <c r="W33" s="28"/>
      <c r="X33" s="28"/>
      <c r="Y33" s="30"/>
      <c r="Z33" s="28"/>
      <c r="AA33" s="4"/>
      <c r="AB33" s="4"/>
      <c r="AC33" s="31">
        <v>31.0</v>
      </c>
      <c r="AD33" s="31"/>
      <c r="AE33" s="31"/>
      <c r="AF33" s="31"/>
      <c r="AG33" s="31"/>
      <c r="AH33" s="31"/>
      <c r="AI33" s="31"/>
      <c r="AJ33" s="4"/>
      <c r="AK33" s="28">
        <v>31.0</v>
      </c>
      <c r="AL33" s="28"/>
      <c r="AM33" s="28"/>
      <c r="AN33" s="28"/>
      <c r="AO33" s="28"/>
      <c r="AP33" s="28"/>
      <c r="AQ33" s="30"/>
      <c r="AR33" s="28"/>
      <c r="AS33" s="4"/>
      <c r="AT33" s="28">
        <v>31.0</v>
      </c>
      <c r="AU33" s="28"/>
      <c r="AV33" s="28"/>
      <c r="AW33" s="28"/>
      <c r="AX33" s="28"/>
      <c r="AY33" s="28"/>
      <c r="AZ33" s="30"/>
      <c r="BA33" s="28"/>
      <c r="BB33" s="4"/>
      <c r="BC33" s="28">
        <v>31.0</v>
      </c>
      <c r="BD33" s="28"/>
      <c r="BE33" s="28"/>
      <c r="BF33" s="28"/>
      <c r="BG33" s="28"/>
      <c r="BH33" s="28"/>
      <c r="BI33" s="30"/>
      <c r="BJ33" s="28"/>
      <c r="BK33" s="4"/>
      <c r="BL33" s="28">
        <v>31.0</v>
      </c>
      <c r="BM33" s="28"/>
      <c r="BN33" s="28"/>
      <c r="BO33" s="28"/>
      <c r="BP33" s="28"/>
      <c r="BQ33" s="28"/>
      <c r="BR33" s="30"/>
      <c r="BS33" s="28"/>
      <c r="BT33" s="4"/>
      <c r="BU33" s="28">
        <v>31.0</v>
      </c>
      <c r="BV33" s="28"/>
      <c r="BW33" s="28"/>
      <c r="BX33" s="28"/>
      <c r="BY33" s="28"/>
      <c r="BZ33" s="28"/>
      <c r="CA33" s="30"/>
      <c r="CB33" s="28"/>
    </row>
    <row r="34" ht="15.75" customHeight="1">
      <c r="A34" s="4" t="s">
        <v>17</v>
      </c>
      <c r="B34" s="4">
        <f t="shared" ref="B34:H34" si="1">SUM(B3:B33)</f>
        <v>12</v>
      </c>
      <c r="C34" s="4">
        <f t="shared" si="1"/>
        <v>13</v>
      </c>
      <c r="D34" s="4">
        <f t="shared" si="1"/>
        <v>9</v>
      </c>
      <c r="E34" s="4">
        <f t="shared" si="1"/>
        <v>26</v>
      </c>
      <c r="F34" s="4">
        <f t="shared" si="1"/>
        <v>55</v>
      </c>
      <c r="G34" s="4">
        <f t="shared" si="1"/>
        <v>6</v>
      </c>
      <c r="H34" s="4">
        <f t="shared" si="1"/>
        <v>514</v>
      </c>
      <c r="I34" s="4"/>
      <c r="J34" s="4" t="s">
        <v>17</v>
      </c>
      <c r="K34" s="4">
        <f t="shared" ref="K34:P34" si="2">SUM(K3:K33)</f>
        <v>9</v>
      </c>
      <c r="L34" s="4">
        <f t="shared" si="2"/>
        <v>15</v>
      </c>
      <c r="M34" s="4">
        <f t="shared" si="2"/>
        <v>7</v>
      </c>
      <c r="N34" s="4">
        <f t="shared" si="2"/>
        <v>28</v>
      </c>
      <c r="O34" s="4">
        <f t="shared" si="2"/>
        <v>44</v>
      </c>
      <c r="P34" s="4">
        <f t="shared" si="2"/>
        <v>4</v>
      </c>
      <c r="Q34" s="4">
        <f>SUM(Q9:Q32)</f>
        <v>214</v>
      </c>
      <c r="R34" s="4"/>
      <c r="S34" s="4" t="s">
        <v>17</v>
      </c>
      <c r="T34" s="4">
        <f t="shared" ref="T34:Y34" si="3">SUM(T3:T33)</f>
        <v>22</v>
      </c>
      <c r="U34" s="4">
        <f t="shared" si="3"/>
        <v>17</v>
      </c>
      <c r="V34" s="4">
        <f t="shared" si="3"/>
        <v>5</v>
      </c>
      <c r="W34" s="4">
        <f t="shared" si="3"/>
        <v>1</v>
      </c>
      <c r="X34" s="4">
        <f t="shared" si="3"/>
        <v>17</v>
      </c>
      <c r="Y34" s="4">
        <f t="shared" si="3"/>
        <v>0</v>
      </c>
      <c r="Z34" s="4">
        <f>SUM(Z3:Z32)</f>
        <v>137</v>
      </c>
      <c r="AA34" s="4"/>
      <c r="AB34" s="4"/>
      <c r="AC34" s="33"/>
      <c r="AD34" s="34">
        <f t="shared" ref="AD34:AI34" si="4">SUM(AD3:AD33)</f>
        <v>0</v>
      </c>
      <c r="AE34" s="34">
        <f t="shared" si="4"/>
        <v>39</v>
      </c>
      <c r="AF34" s="34">
        <f t="shared" si="4"/>
        <v>0</v>
      </c>
      <c r="AG34" s="34">
        <f t="shared" si="4"/>
        <v>10</v>
      </c>
      <c r="AH34" s="34">
        <f t="shared" si="4"/>
        <v>36</v>
      </c>
      <c r="AI34" s="34">
        <f t="shared" si="4"/>
        <v>17</v>
      </c>
      <c r="AJ34" s="4"/>
      <c r="AK34" s="4"/>
      <c r="AL34" s="4">
        <f t="shared" ref="AL34:AQ34" si="5">SUM(AL3:AL33)</f>
        <v>35</v>
      </c>
      <c r="AM34" s="4">
        <f t="shared" si="5"/>
        <v>9</v>
      </c>
      <c r="AN34" s="4">
        <f t="shared" si="5"/>
        <v>17</v>
      </c>
      <c r="AO34" s="4">
        <f t="shared" si="5"/>
        <v>26</v>
      </c>
      <c r="AP34" s="4">
        <f t="shared" si="5"/>
        <v>29</v>
      </c>
      <c r="AQ34" s="4">
        <f t="shared" si="5"/>
        <v>0</v>
      </c>
      <c r="AR34" s="4">
        <f>SUM(AR3:AR32)</f>
        <v>651</v>
      </c>
      <c r="AS34" s="4"/>
      <c r="AT34" s="4"/>
      <c r="AU34" s="4">
        <f t="shared" ref="AU34:AZ34" si="6">SUM(AU3:AU33)</f>
        <v>28</v>
      </c>
      <c r="AV34" s="4">
        <f t="shared" si="6"/>
        <v>18</v>
      </c>
      <c r="AW34" s="4">
        <f t="shared" si="6"/>
        <v>20</v>
      </c>
      <c r="AX34" s="4">
        <f t="shared" si="6"/>
        <v>40</v>
      </c>
      <c r="AY34" s="4">
        <f t="shared" si="6"/>
        <v>23</v>
      </c>
      <c r="AZ34" s="4">
        <f t="shared" si="6"/>
        <v>0</v>
      </c>
      <c r="BA34" s="4">
        <f>SUM(BA3:BA32)</f>
        <v>744</v>
      </c>
      <c r="BB34" s="4"/>
      <c r="BC34" s="4"/>
      <c r="BD34" s="4">
        <f t="shared" ref="BD34:BI34" si="7">SUM(BD3:BD33)</f>
        <v>53</v>
      </c>
      <c r="BE34" s="4">
        <f t="shared" si="7"/>
        <v>0</v>
      </c>
      <c r="BF34" s="4">
        <f t="shared" si="7"/>
        <v>38</v>
      </c>
      <c r="BG34" s="4">
        <f t="shared" si="7"/>
        <v>0</v>
      </c>
      <c r="BH34" s="4">
        <f t="shared" si="7"/>
        <v>32</v>
      </c>
      <c r="BI34" s="4">
        <f t="shared" si="7"/>
        <v>0</v>
      </c>
      <c r="BJ34" s="4">
        <f>SUM(BJ3:BJ32)</f>
        <v>389</v>
      </c>
      <c r="BK34" s="4"/>
      <c r="BL34" s="4"/>
      <c r="BM34" s="4">
        <f t="shared" ref="BM34:BR34" si="8">SUM(BM3:BM33)</f>
        <v>32</v>
      </c>
      <c r="BN34" s="4">
        <f t="shared" si="8"/>
        <v>12</v>
      </c>
      <c r="BO34" s="4">
        <f t="shared" si="8"/>
        <v>0</v>
      </c>
      <c r="BP34" s="4">
        <f t="shared" si="8"/>
        <v>0</v>
      </c>
      <c r="BQ34" s="4">
        <f t="shared" si="8"/>
        <v>12</v>
      </c>
      <c r="BR34" s="4">
        <f t="shared" si="8"/>
        <v>0</v>
      </c>
      <c r="BS34" s="4">
        <f>SUM(BS3:BS32)</f>
        <v>304</v>
      </c>
      <c r="BT34" s="4"/>
      <c r="BU34" s="4"/>
      <c r="BV34" s="4">
        <f t="shared" ref="BV34:CA34" si="9">SUM(BV3:BV33)</f>
        <v>26</v>
      </c>
      <c r="BW34" s="4">
        <f t="shared" si="9"/>
        <v>13</v>
      </c>
      <c r="BX34" s="4">
        <f t="shared" si="9"/>
        <v>8</v>
      </c>
      <c r="BY34" s="4">
        <f t="shared" si="9"/>
        <v>0</v>
      </c>
      <c r="BZ34" s="4">
        <f t="shared" si="9"/>
        <v>2</v>
      </c>
      <c r="CA34" s="4">
        <f t="shared" si="9"/>
        <v>0</v>
      </c>
      <c r="CB34" s="4">
        <f>SUM(CB3:CB32)</f>
        <v>332</v>
      </c>
    </row>
    <row r="35" ht="15.75" customHeight="1">
      <c r="A35" s="35">
        <v>497.0</v>
      </c>
      <c r="B35" s="4"/>
      <c r="C35" s="4"/>
      <c r="D35" s="4"/>
      <c r="E35" s="4"/>
      <c r="F35" s="4"/>
      <c r="G35" s="4"/>
      <c r="H35" s="4"/>
      <c r="I35" s="4"/>
      <c r="J35" s="35">
        <v>214.0</v>
      </c>
      <c r="K35" s="4"/>
      <c r="L35" s="4"/>
      <c r="M35" s="4"/>
      <c r="N35" s="4"/>
      <c r="O35" s="4"/>
      <c r="P35" s="4"/>
      <c r="Q35" s="4"/>
      <c r="R35" s="4"/>
      <c r="S35" s="35">
        <v>172.0</v>
      </c>
      <c r="T35" s="4"/>
      <c r="U35" s="4"/>
      <c r="V35" s="4"/>
      <c r="W35" s="4"/>
      <c r="X35" s="4"/>
      <c r="Y35" s="4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4"/>
      <c r="AK35" s="35">
        <v>651.0</v>
      </c>
      <c r="AL35" s="4"/>
      <c r="AM35" s="4"/>
      <c r="AN35" s="4"/>
      <c r="AO35" s="4"/>
      <c r="AP35" s="4"/>
      <c r="AQ35" s="4"/>
      <c r="AR35" s="4"/>
      <c r="AS35" s="4"/>
      <c r="AT35" s="35">
        <v>747.0</v>
      </c>
      <c r="AU35" s="4"/>
      <c r="AV35" s="4"/>
      <c r="AW35" s="4"/>
      <c r="AX35" s="4"/>
      <c r="AY35" s="4"/>
      <c r="AZ35" s="4"/>
      <c r="BA35" s="4"/>
      <c r="BB35" s="4"/>
      <c r="BC35" s="35">
        <v>389.0</v>
      </c>
      <c r="BD35" s="4"/>
      <c r="BE35" s="4"/>
      <c r="BF35" s="4"/>
      <c r="BG35" s="4"/>
      <c r="BH35" s="4"/>
      <c r="BI35" s="4"/>
      <c r="BJ35" s="4"/>
      <c r="BK35" s="4"/>
      <c r="BL35" s="35">
        <v>312.0</v>
      </c>
      <c r="BM35" s="4"/>
      <c r="BN35" s="4"/>
      <c r="BO35" s="4"/>
      <c r="BP35" s="4"/>
      <c r="BQ35" s="4"/>
      <c r="BR35" s="4"/>
      <c r="BS35" s="4"/>
      <c r="BT35" s="4"/>
      <c r="BU35" s="35">
        <v>340.0</v>
      </c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10">(B34/$H$34)*1000</f>
        <v>23.3463035</v>
      </c>
      <c r="C36" s="36">
        <f t="shared" si="10"/>
        <v>25.29182879</v>
      </c>
      <c r="D36" s="36">
        <f t="shared" si="10"/>
        <v>17.50972763</v>
      </c>
      <c r="E36" s="36">
        <f t="shared" si="10"/>
        <v>50.58365759</v>
      </c>
      <c r="F36" s="36">
        <f t="shared" si="10"/>
        <v>107.0038911</v>
      </c>
      <c r="G36" s="36">
        <f t="shared" si="10"/>
        <v>11.67315175</v>
      </c>
      <c r="H36" s="36"/>
      <c r="I36" s="36"/>
      <c r="J36" s="4"/>
      <c r="K36" s="36">
        <f t="shared" ref="K36:P36" si="11">(K34/$Q$34)*1000</f>
        <v>42.05607477</v>
      </c>
      <c r="L36" s="36">
        <f t="shared" si="11"/>
        <v>70.09345794</v>
      </c>
      <c r="M36" s="36">
        <f t="shared" si="11"/>
        <v>32.71028037</v>
      </c>
      <c r="N36" s="36">
        <f t="shared" si="11"/>
        <v>130.8411215</v>
      </c>
      <c r="O36" s="36">
        <f t="shared" si="11"/>
        <v>205.6074766</v>
      </c>
      <c r="P36" s="36">
        <f t="shared" si="11"/>
        <v>18.69158879</v>
      </c>
      <c r="Q36" s="36"/>
      <c r="R36" s="36"/>
      <c r="S36" s="4"/>
      <c r="T36" s="36">
        <f t="shared" ref="T36:Y36" si="12">(T34/$Z$34)*1000</f>
        <v>160.5839416</v>
      </c>
      <c r="U36" s="36">
        <f t="shared" si="12"/>
        <v>124.0875912</v>
      </c>
      <c r="V36" s="36">
        <f t="shared" si="12"/>
        <v>36.49635036</v>
      </c>
      <c r="W36" s="36">
        <f t="shared" si="12"/>
        <v>7.299270073</v>
      </c>
      <c r="X36" s="36">
        <f t="shared" si="12"/>
        <v>124.0875912</v>
      </c>
      <c r="Y36" s="36">
        <f t="shared" si="12"/>
        <v>0</v>
      </c>
      <c r="Z36" s="36"/>
      <c r="AA36" s="3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3">(AL34/$AR$34)*1000</f>
        <v>53.76344086</v>
      </c>
      <c r="AM36" s="36">
        <f t="shared" si="13"/>
        <v>13.82488479</v>
      </c>
      <c r="AN36" s="36">
        <f t="shared" si="13"/>
        <v>26.11367127</v>
      </c>
      <c r="AO36" s="36">
        <f t="shared" si="13"/>
        <v>39.93855607</v>
      </c>
      <c r="AP36" s="36">
        <f t="shared" si="13"/>
        <v>44.546851</v>
      </c>
      <c r="AQ36" s="36">
        <f t="shared" si="13"/>
        <v>0</v>
      </c>
      <c r="AR36" s="4"/>
      <c r="AS36" s="4"/>
      <c r="AT36" s="4"/>
      <c r="AU36" s="36">
        <f t="shared" ref="AU36:AZ36" si="14">(AU34/$BA$34)*1000</f>
        <v>37.6344086</v>
      </c>
      <c r="AV36" s="36">
        <f t="shared" si="14"/>
        <v>24.19354839</v>
      </c>
      <c r="AW36" s="36">
        <f t="shared" si="14"/>
        <v>26.88172043</v>
      </c>
      <c r="AX36" s="36">
        <f t="shared" si="14"/>
        <v>53.76344086</v>
      </c>
      <c r="AY36" s="36">
        <f t="shared" si="14"/>
        <v>30.91397849</v>
      </c>
      <c r="AZ36" s="36">
        <f t="shared" si="14"/>
        <v>0</v>
      </c>
      <c r="BA36" s="4"/>
      <c r="BB36" s="4"/>
      <c r="BC36" s="4"/>
      <c r="BD36" s="36">
        <f t="shared" ref="BD36:BI36" si="15">(BD34/$BJ$34)*1000</f>
        <v>136.2467866</v>
      </c>
      <c r="BE36" s="36">
        <f t="shared" si="15"/>
        <v>0</v>
      </c>
      <c r="BF36" s="36">
        <f t="shared" si="15"/>
        <v>97.68637532</v>
      </c>
      <c r="BG36" s="36">
        <f t="shared" si="15"/>
        <v>0</v>
      </c>
      <c r="BH36" s="36">
        <f t="shared" si="15"/>
        <v>82.2622108</v>
      </c>
      <c r="BI36" s="36">
        <f t="shared" si="15"/>
        <v>0</v>
      </c>
      <c r="BJ36" s="4"/>
      <c r="BK36" s="4"/>
      <c r="BL36" s="4"/>
      <c r="BM36" s="36">
        <f t="shared" ref="BM36:BR36" si="16">(BM34/$BS$34)*1000</f>
        <v>105.2631579</v>
      </c>
      <c r="BN36" s="36">
        <f t="shared" si="16"/>
        <v>39.47368421</v>
      </c>
      <c r="BO36" s="36">
        <f t="shared" si="16"/>
        <v>0</v>
      </c>
      <c r="BP36" s="36">
        <f t="shared" si="16"/>
        <v>0</v>
      </c>
      <c r="BQ36" s="36">
        <f t="shared" si="16"/>
        <v>39.47368421</v>
      </c>
      <c r="BR36" s="36">
        <f t="shared" si="16"/>
        <v>0</v>
      </c>
      <c r="BS36" s="4"/>
      <c r="BT36" s="4"/>
      <c r="BU36" s="4"/>
      <c r="BV36" s="36">
        <f t="shared" ref="BV36:CA36" si="17">(BV34/$CB$34)*1000</f>
        <v>78.31325301</v>
      </c>
      <c r="BW36" s="36">
        <f t="shared" si="17"/>
        <v>39.15662651</v>
      </c>
      <c r="BX36" s="36">
        <f t="shared" si="17"/>
        <v>24.09638554</v>
      </c>
      <c r="BY36" s="36">
        <f t="shared" si="17"/>
        <v>0</v>
      </c>
      <c r="BZ36" s="36">
        <f t="shared" si="17"/>
        <v>6.024096386</v>
      </c>
      <c r="CA36" s="36">
        <f t="shared" si="17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9">
    <mergeCell ref="BL1:BS1"/>
    <mergeCell ref="BU1:CB1"/>
    <mergeCell ref="A1:H1"/>
    <mergeCell ref="J1:Q1"/>
    <mergeCell ref="S1:Z1"/>
    <mergeCell ref="AC1:AI1"/>
    <mergeCell ref="AK1:AR1"/>
    <mergeCell ref="AT1:BA1"/>
    <mergeCell ref="BC1:B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6" width="13.57"/>
    <col customWidth="1" min="47" max="52" width="14.57"/>
    <col customWidth="1" min="53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2"/>
      <c r="AA1" s="4"/>
      <c r="AB1" s="4"/>
      <c r="AC1" s="13" t="s">
        <v>3</v>
      </c>
      <c r="AD1" s="6"/>
      <c r="AE1" s="6"/>
      <c r="AF1" s="6"/>
      <c r="AG1" s="6"/>
      <c r="AH1" s="6"/>
      <c r="AI1" s="7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2" t="s">
        <v>16</v>
      </c>
      <c r="AA2" s="23"/>
      <c r="AB2" s="4"/>
      <c r="AC2" s="25" t="s">
        <v>9</v>
      </c>
      <c r="AD2" s="25" t="s">
        <v>10</v>
      </c>
      <c r="AE2" s="25" t="s">
        <v>11</v>
      </c>
      <c r="AF2" s="25" t="s">
        <v>12</v>
      </c>
      <c r="AG2" s="25" t="s">
        <v>13</v>
      </c>
      <c r="AH2" s="25" t="s">
        <v>14</v>
      </c>
      <c r="AI2" s="25" t="s">
        <v>15</v>
      </c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28"/>
      <c r="C3" s="28"/>
      <c r="D3" s="28"/>
      <c r="E3" s="28">
        <v>3.0</v>
      </c>
      <c r="F3" s="28">
        <v>3.0</v>
      </c>
      <c r="G3" s="30">
        <v>1.0</v>
      </c>
      <c r="H3" s="28">
        <v>15.0</v>
      </c>
      <c r="I3" s="4"/>
      <c r="J3" s="28">
        <v>1.0</v>
      </c>
      <c r="K3" s="28"/>
      <c r="L3" s="28">
        <v>1.0</v>
      </c>
      <c r="M3" s="28"/>
      <c r="N3" s="28"/>
      <c r="O3" s="28"/>
      <c r="P3" s="30"/>
      <c r="Q3" s="28">
        <v>4.0</v>
      </c>
      <c r="R3" s="4"/>
      <c r="S3" s="28">
        <v>1.0</v>
      </c>
      <c r="T3" s="28">
        <v>1.0</v>
      </c>
      <c r="U3" s="28"/>
      <c r="V3" s="28">
        <v>2.0</v>
      </c>
      <c r="W3" s="28">
        <v>1.0</v>
      </c>
      <c r="X3" s="28">
        <v>3.0</v>
      </c>
      <c r="Y3" s="30"/>
      <c r="Z3" s="28">
        <v>7.0</v>
      </c>
      <c r="AA3" s="4"/>
      <c r="AB3" s="4"/>
      <c r="AC3" s="31">
        <v>1.0</v>
      </c>
      <c r="AD3" s="31"/>
      <c r="AE3" s="31"/>
      <c r="AF3" s="31"/>
      <c r="AG3" s="32">
        <v>1.0</v>
      </c>
      <c r="AH3" s="32">
        <v>3.0</v>
      </c>
      <c r="AI3" s="32">
        <v>2.0</v>
      </c>
      <c r="AJ3" s="4"/>
      <c r="AK3" s="28">
        <v>1.0</v>
      </c>
      <c r="AL3" s="28">
        <v>2.0</v>
      </c>
      <c r="AM3" s="28"/>
      <c r="AN3" s="28"/>
      <c r="AO3" s="28"/>
      <c r="AP3" s="28"/>
      <c r="AQ3" s="30"/>
      <c r="AR3" s="28">
        <v>22.0</v>
      </c>
      <c r="AS3" s="4"/>
      <c r="AT3" s="28">
        <v>1.0</v>
      </c>
      <c r="AU3" s="28"/>
      <c r="AV3" s="28">
        <v>2.0</v>
      </c>
      <c r="AW3" s="28"/>
      <c r="AX3" s="28">
        <v>1.0</v>
      </c>
      <c r="AY3" s="28"/>
      <c r="AZ3" s="30"/>
      <c r="BA3" s="28">
        <v>18.0</v>
      </c>
      <c r="BB3" s="4"/>
      <c r="BC3" s="28">
        <v>1.0</v>
      </c>
      <c r="BD3" s="28">
        <v>1.0</v>
      </c>
      <c r="BE3" s="28"/>
      <c r="BF3" s="28">
        <v>1.0</v>
      </c>
      <c r="BG3" s="28"/>
      <c r="BH3" s="28">
        <v>2.0</v>
      </c>
      <c r="BI3" s="30"/>
      <c r="BJ3" s="28">
        <v>13.0</v>
      </c>
      <c r="BK3" s="4"/>
      <c r="BL3" s="28">
        <v>1.0</v>
      </c>
      <c r="BM3" s="28"/>
      <c r="BN3" s="28"/>
      <c r="BO3" s="28"/>
      <c r="BP3" s="28"/>
      <c r="BQ3" s="28">
        <v>1.0</v>
      </c>
      <c r="BR3" s="30"/>
      <c r="BS3" s="28">
        <v>3.0</v>
      </c>
      <c r="BT3" s="4"/>
      <c r="BU3" s="28">
        <v>1.0</v>
      </c>
      <c r="BV3" s="28">
        <v>1.0</v>
      </c>
      <c r="BW3" s="28">
        <v>1.0</v>
      </c>
      <c r="BX3" s="28">
        <v>1.0</v>
      </c>
      <c r="BY3" s="28"/>
      <c r="BZ3" s="28">
        <v>1.0</v>
      </c>
      <c r="CA3" s="30"/>
      <c r="CB3" s="28">
        <v>12.0</v>
      </c>
    </row>
    <row r="4" ht="15.75" customHeight="1">
      <c r="A4" s="28">
        <v>2.0</v>
      </c>
      <c r="B4" s="28"/>
      <c r="C4" s="28">
        <v>1.0</v>
      </c>
      <c r="D4" s="28"/>
      <c r="E4" s="28">
        <v>3.0</v>
      </c>
      <c r="F4" s="28">
        <v>5.0</v>
      </c>
      <c r="G4" s="30">
        <v>1.0</v>
      </c>
      <c r="H4" s="28">
        <v>14.0</v>
      </c>
      <c r="I4" s="4"/>
      <c r="J4" s="28">
        <v>2.0</v>
      </c>
      <c r="K4" s="28">
        <v>1.0</v>
      </c>
      <c r="L4" s="28">
        <v>1.0</v>
      </c>
      <c r="M4" s="28"/>
      <c r="N4" s="28"/>
      <c r="O4" s="28"/>
      <c r="P4" s="30"/>
      <c r="Q4" s="28">
        <v>5.0</v>
      </c>
      <c r="R4" s="4"/>
      <c r="S4" s="28">
        <v>2.0</v>
      </c>
      <c r="T4" s="28">
        <v>1.0</v>
      </c>
      <c r="U4" s="28"/>
      <c r="V4" s="28">
        <v>1.0</v>
      </c>
      <c r="W4" s="28">
        <v>1.0</v>
      </c>
      <c r="X4" s="28">
        <v>2.0</v>
      </c>
      <c r="Y4" s="30"/>
      <c r="Z4" s="28">
        <v>8.0</v>
      </c>
      <c r="AA4" s="4"/>
      <c r="AB4" s="4"/>
      <c r="AC4" s="31">
        <v>2.0</v>
      </c>
      <c r="AD4" s="31"/>
      <c r="AE4" s="31"/>
      <c r="AF4" s="31"/>
      <c r="AG4" s="32">
        <v>1.0</v>
      </c>
      <c r="AH4" s="32">
        <v>3.0</v>
      </c>
      <c r="AI4" s="32">
        <v>2.0</v>
      </c>
      <c r="AJ4" s="4"/>
      <c r="AK4" s="28">
        <v>2.0</v>
      </c>
      <c r="AL4" s="28">
        <v>2.0</v>
      </c>
      <c r="AM4" s="28"/>
      <c r="AN4" s="28"/>
      <c r="AO4" s="28"/>
      <c r="AP4" s="28"/>
      <c r="AQ4" s="30"/>
      <c r="AR4" s="28">
        <v>20.0</v>
      </c>
      <c r="AS4" s="4"/>
      <c r="AT4" s="28">
        <v>2.0</v>
      </c>
      <c r="AU4" s="28">
        <v>1.0</v>
      </c>
      <c r="AV4" s="28">
        <v>2.0</v>
      </c>
      <c r="AW4" s="28">
        <v>1.0</v>
      </c>
      <c r="AX4" s="28">
        <v>1.0</v>
      </c>
      <c r="AY4" s="28"/>
      <c r="AZ4" s="30"/>
      <c r="BA4" s="28">
        <v>16.0</v>
      </c>
      <c r="BB4" s="4"/>
      <c r="BC4" s="28">
        <v>2.0</v>
      </c>
      <c r="BD4" s="28"/>
      <c r="BE4" s="28"/>
      <c r="BF4" s="28">
        <v>2.0</v>
      </c>
      <c r="BG4" s="28"/>
      <c r="BH4" s="28">
        <v>2.0</v>
      </c>
      <c r="BI4" s="30"/>
      <c r="BJ4" s="28">
        <v>14.0</v>
      </c>
      <c r="BK4" s="4"/>
      <c r="BL4" s="28">
        <v>2.0</v>
      </c>
      <c r="BM4" s="28"/>
      <c r="BN4" s="28">
        <v>2.0</v>
      </c>
      <c r="BO4" s="28"/>
      <c r="BP4" s="28"/>
      <c r="BQ4" s="28"/>
      <c r="BR4" s="30"/>
      <c r="BS4" s="28">
        <v>6.0</v>
      </c>
      <c r="BT4" s="4"/>
      <c r="BU4" s="28">
        <v>2.0</v>
      </c>
      <c r="BV4" s="28">
        <v>2.0</v>
      </c>
      <c r="BW4" s="28">
        <v>1.0</v>
      </c>
      <c r="BX4" s="28">
        <v>1.0</v>
      </c>
      <c r="BY4" s="28"/>
      <c r="BZ4" s="28">
        <v>1.0</v>
      </c>
      <c r="CA4" s="30"/>
      <c r="CB4" s="28">
        <v>16.0</v>
      </c>
    </row>
    <row r="5" ht="15.75" customHeight="1">
      <c r="A5" s="28">
        <v>3.0</v>
      </c>
      <c r="B5" s="28"/>
      <c r="C5" s="28">
        <v>1.0</v>
      </c>
      <c r="D5" s="28"/>
      <c r="E5" s="28">
        <v>2.0</v>
      </c>
      <c r="F5" s="28">
        <v>5.0</v>
      </c>
      <c r="G5" s="30">
        <v>1.0</v>
      </c>
      <c r="H5" s="28">
        <v>17.0</v>
      </c>
      <c r="I5" s="4"/>
      <c r="J5" s="28">
        <v>3.0</v>
      </c>
      <c r="K5" s="28">
        <v>1.0</v>
      </c>
      <c r="L5" s="28"/>
      <c r="M5" s="28"/>
      <c r="N5" s="28"/>
      <c r="O5" s="28"/>
      <c r="P5" s="30"/>
      <c r="Q5" s="28">
        <v>5.0</v>
      </c>
      <c r="R5" s="4"/>
      <c r="S5" s="28">
        <v>3.0</v>
      </c>
      <c r="T5" s="28">
        <v>1.0</v>
      </c>
      <c r="U5" s="28"/>
      <c r="V5" s="28">
        <v>1.0</v>
      </c>
      <c r="W5" s="28">
        <v>1.0</v>
      </c>
      <c r="X5" s="28">
        <v>2.0</v>
      </c>
      <c r="Y5" s="30"/>
      <c r="Z5" s="28">
        <v>9.0</v>
      </c>
      <c r="AA5" s="4"/>
      <c r="AB5" s="4"/>
      <c r="AC5" s="31">
        <v>3.0</v>
      </c>
      <c r="AD5" s="31"/>
      <c r="AE5" s="31"/>
      <c r="AF5" s="31"/>
      <c r="AG5" s="32">
        <v>1.0</v>
      </c>
      <c r="AH5" s="32">
        <v>3.0</v>
      </c>
      <c r="AI5" s="32">
        <v>2.0</v>
      </c>
      <c r="AJ5" s="4"/>
      <c r="AK5" s="28">
        <v>3.0</v>
      </c>
      <c r="AL5" s="28">
        <v>1.0</v>
      </c>
      <c r="AM5" s="28"/>
      <c r="AN5" s="28"/>
      <c r="AO5" s="28"/>
      <c r="AP5" s="28"/>
      <c r="AQ5" s="30"/>
      <c r="AR5" s="28">
        <v>18.0</v>
      </c>
      <c r="AS5" s="4"/>
      <c r="AT5" s="28">
        <v>3.0</v>
      </c>
      <c r="AU5" s="28"/>
      <c r="AV5" s="28">
        <v>3.0</v>
      </c>
      <c r="AW5" s="28"/>
      <c r="AX5" s="28">
        <v>1.0</v>
      </c>
      <c r="AY5" s="28">
        <v>3.0</v>
      </c>
      <c r="AZ5" s="30"/>
      <c r="BA5" s="28">
        <v>23.0</v>
      </c>
      <c r="BB5" s="4"/>
      <c r="BC5" s="28">
        <v>3.0</v>
      </c>
      <c r="BD5" s="28">
        <v>1.0</v>
      </c>
      <c r="BE5" s="28"/>
      <c r="BF5" s="28">
        <v>2.0</v>
      </c>
      <c r="BG5" s="28"/>
      <c r="BH5" s="28">
        <v>2.0</v>
      </c>
      <c r="BI5" s="30"/>
      <c r="BJ5" s="28">
        <v>14.0</v>
      </c>
      <c r="BK5" s="4"/>
      <c r="BL5" s="28">
        <v>3.0</v>
      </c>
      <c r="BM5" s="28"/>
      <c r="BN5" s="28"/>
      <c r="BO5" s="28"/>
      <c r="BP5" s="28"/>
      <c r="BQ5" s="28"/>
      <c r="BR5" s="30"/>
      <c r="BS5" s="28">
        <v>4.0</v>
      </c>
      <c r="BT5" s="4"/>
      <c r="BU5" s="28">
        <v>3.0</v>
      </c>
      <c r="BV5" s="28">
        <v>3.0</v>
      </c>
      <c r="BW5" s="28">
        <v>1.0</v>
      </c>
      <c r="BX5" s="28">
        <v>1.0</v>
      </c>
      <c r="BY5" s="28"/>
      <c r="BZ5" s="28">
        <v>1.0</v>
      </c>
      <c r="CA5" s="30"/>
      <c r="CB5" s="28">
        <v>11.0</v>
      </c>
    </row>
    <row r="6" ht="15.75" customHeight="1">
      <c r="A6" s="28">
        <v>4.0</v>
      </c>
      <c r="B6" s="28">
        <v>1.0</v>
      </c>
      <c r="C6" s="28"/>
      <c r="D6" s="28"/>
      <c r="E6" s="28">
        <v>3.0</v>
      </c>
      <c r="F6" s="28">
        <v>2.0</v>
      </c>
      <c r="G6" s="30">
        <v>2.0</v>
      </c>
      <c r="H6" s="28">
        <v>19.0</v>
      </c>
      <c r="I6" s="4"/>
      <c r="J6" s="28">
        <v>4.0</v>
      </c>
      <c r="K6" s="28">
        <v>2.0</v>
      </c>
      <c r="L6" s="28"/>
      <c r="M6" s="28"/>
      <c r="N6" s="28"/>
      <c r="O6" s="28"/>
      <c r="P6" s="30"/>
      <c r="Q6" s="28">
        <v>10.0</v>
      </c>
      <c r="R6" s="4"/>
      <c r="S6" s="28">
        <v>4.0</v>
      </c>
      <c r="T6" s="28">
        <v>1.0</v>
      </c>
      <c r="U6" s="28"/>
      <c r="V6" s="28">
        <v>1.0</v>
      </c>
      <c r="W6" s="28">
        <v>1.0</v>
      </c>
      <c r="X6" s="28">
        <v>2.0</v>
      </c>
      <c r="Y6" s="30"/>
      <c r="Z6" s="28">
        <v>9.0</v>
      </c>
      <c r="AA6" s="4"/>
      <c r="AB6" s="4"/>
      <c r="AC6" s="31">
        <v>4.0</v>
      </c>
      <c r="AD6" s="31"/>
      <c r="AE6" s="31"/>
      <c r="AF6" s="31"/>
      <c r="AG6" s="31"/>
      <c r="AH6" s="32">
        <v>2.0</v>
      </c>
      <c r="AI6" s="32">
        <v>1.0</v>
      </c>
      <c r="AJ6" s="4"/>
      <c r="AK6" s="28">
        <v>4.0</v>
      </c>
      <c r="AL6" s="28">
        <v>1.0</v>
      </c>
      <c r="AM6" s="28">
        <v>1.0</v>
      </c>
      <c r="AN6" s="28"/>
      <c r="AO6" s="28"/>
      <c r="AP6" s="28"/>
      <c r="AQ6" s="30"/>
      <c r="AR6" s="28">
        <v>23.0</v>
      </c>
      <c r="AS6" s="4"/>
      <c r="AT6" s="28">
        <v>4.0</v>
      </c>
      <c r="AU6" s="28"/>
      <c r="AV6" s="28">
        <v>3.0</v>
      </c>
      <c r="AW6" s="28"/>
      <c r="AX6" s="28">
        <v>1.0</v>
      </c>
      <c r="AY6" s="28"/>
      <c r="AZ6" s="30"/>
      <c r="BA6" s="28">
        <v>29.0</v>
      </c>
      <c r="BB6" s="4"/>
      <c r="BC6" s="28">
        <v>4.0</v>
      </c>
      <c r="BD6" s="28">
        <v>2.0</v>
      </c>
      <c r="BE6" s="28"/>
      <c r="BF6" s="28">
        <v>2.0</v>
      </c>
      <c r="BG6" s="28"/>
      <c r="BH6" s="28">
        <v>2.0</v>
      </c>
      <c r="BI6" s="30"/>
      <c r="BJ6" s="28">
        <v>17.0</v>
      </c>
      <c r="BK6" s="4"/>
      <c r="BL6" s="28">
        <v>4.0</v>
      </c>
      <c r="BM6" s="28"/>
      <c r="BN6" s="28">
        <v>1.0</v>
      </c>
      <c r="BO6" s="28"/>
      <c r="BP6" s="28"/>
      <c r="BQ6" s="28"/>
      <c r="BR6" s="30"/>
      <c r="BS6" s="28">
        <v>4.0</v>
      </c>
      <c r="BT6" s="4"/>
      <c r="BU6" s="28">
        <v>4.0</v>
      </c>
      <c r="BV6" s="28">
        <v>1.0</v>
      </c>
      <c r="BW6" s="28"/>
      <c r="BX6" s="28"/>
      <c r="BY6" s="28"/>
      <c r="BZ6" s="28"/>
      <c r="CA6" s="30"/>
      <c r="CB6" s="28">
        <v>12.0</v>
      </c>
    </row>
    <row r="7" ht="15.75" customHeight="1">
      <c r="A7" s="28">
        <v>5.0</v>
      </c>
      <c r="B7" s="28">
        <v>3.0</v>
      </c>
      <c r="C7" s="28"/>
      <c r="D7" s="28"/>
      <c r="E7" s="28">
        <v>3.0</v>
      </c>
      <c r="F7" s="28">
        <v>4.0</v>
      </c>
      <c r="G7" s="30">
        <v>2.0</v>
      </c>
      <c r="H7" s="28">
        <v>16.0</v>
      </c>
      <c r="I7" s="4"/>
      <c r="J7" s="28">
        <v>5.0</v>
      </c>
      <c r="K7" s="28">
        <v>2.0</v>
      </c>
      <c r="L7" s="28"/>
      <c r="M7" s="28"/>
      <c r="N7" s="28"/>
      <c r="O7" s="28"/>
      <c r="P7" s="30">
        <v>1.0</v>
      </c>
      <c r="Q7" s="28">
        <v>8.0</v>
      </c>
      <c r="R7" s="4"/>
      <c r="S7" s="28">
        <v>5.0</v>
      </c>
      <c r="T7" s="28"/>
      <c r="U7" s="28"/>
      <c r="V7" s="28">
        <v>1.0</v>
      </c>
      <c r="W7" s="28">
        <v>1.0</v>
      </c>
      <c r="X7" s="28">
        <v>2.0</v>
      </c>
      <c r="Y7" s="30"/>
      <c r="Z7" s="28">
        <v>9.0</v>
      </c>
      <c r="AA7" s="4"/>
      <c r="AB7" s="4"/>
      <c r="AC7" s="31">
        <v>5.0</v>
      </c>
      <c r="AD7" s="31"/>
      <c r="AE7" s="32">
        <v>2.0</v>
      </c>
      <c r="AF7" s="31"/>
      <c r="AG7" s="31"/>
      <c r="AH7" s="32">
        <v>1.0</v>
      </c>
      <c r="AI7" s="31"/>
      <c r="AJ7" s="4"/>
      <c r="AK7" s="28">
        <v>5.0</v>
      </c>
      <c r="AL7" s="28">
        <v>1.0</v>
      </c>
      <c r="AM7" s="28">
        <v>1.0</v>
      </c>
      <c r="AN7" s="28"/>
      <c r="AO7" s="28"/>
      <c r="AP7" s="28"/>
      <c r="AQ7" s="30"/>
      <c r="AR7" s="28">
        <v>24.0</v>
      </c>
      <c r="AS7" s="4"/>
      <c r="AT7" s="28">
        <v>5.0</v>
      </c>
      <c r="AU7" s="28">
        <v>1.0</v>
      </c>
      <c r="AV7" s="28">
        <v>3.0</v>
      </c>
      <c r="AW7" s="28"/>
      <c r="AX7" s="28">
        <v>2.0</v>
      </c>
      <c r="AY7" s="28">
        <v>1.0</v>
      </c>
      <c r="AZ7" s="30"/>
      <c r="BA7" s="28">
        <v>29.0</v>
      </c>
      <c r="BB7" s="4"/>
      <c r="BC7" s="28">
        <v>5.0</v>
      </c>
      <c r="BD7" s="28">
        <v>2.0</v>
      </c>
      <c r="BE7" s="28"/>
      <c r="BF7" s="28">
        <v>2.0</v>
      </c>
      <c r="BG7" s="28"/>
      <c r="BH7" s="28">
        <v>2.0</v>
      </c>
      <c r="BI7" s="30"/>
      <c r="BJ7" s="28">
        <v>15.0</v>
      </c>
      <c r="BK7" s="4"/>
      <c r="BL7" s="28">
        <v>5.0</v>
      </c>
      <c r="BM7" s="28"/>
      <c r="BN7" s="28">
        <v>1.0</v>
      </c>
      <c r="BO7" s="28"/>
      <c r="BP7" s="28"/>
      <c r="BQ7" s="28"/>
      <c r="BR7" s="30"/>
      <c r="BS7" s="28">
        <v>8.0</v>
      </c>
      <c r="BT7" s="4"/>
      <c r="BU7" s="28">
        <v>5.0</v>
      </c>
      <c r="BV7" s="28">
        <v>1.0</v>
      </c>
      <c r="BW7" s="28"/>
      <c r="BX7" s="28"/>
      <c r="BY7" s="28"/>
      <c r="BZ7" s="28"/>
      <c r="CA7" s="30"/>
      <c r="CB7" s="28">
        <v>14.0</v>
      </c>
    </row>
    <row r="8" ht="15.75" customHeight="1">
      <c r="A8" s="28">
        <v>6.0</v>
      </c>
      <c r="B8" s="28">
        <v>3.0</v>
      </c>
      <c r="C8" s="28"/>
      <c r="D8" s="28"/>
      <c r="E8" s="28">
        <v>2.0</v>
      </c>
      <c r="F8" s="28">
        <v>4.0</v>
      </c>
      <c r="G8" s="30">
        <v>1.0</v>
      </c>
      <c r="H8" s="28">
        <v>17.0</v>
      </c>
      <c r="I8" s="4"/>
      <c r="J8" s="28">
        <v>6.0</v>
      </c>
      <c r="K8" s="28">
        <v>2.0</v>
      </c>
      <c r="L8" s="28">
        <v>1.0</v>
      </c>
      <c r="M8" s="28"/>
      <c r="N8" s="28"/>
      <c r="O8" s="28">
        <v>1.0</v>
      </c>
      <c r="P8" s="30">
        <v>1.0</v>
      </c>
      <c r="Q8" s="28">
        <v>8.0</v>
      </c>
      <c r="R8" s="4"/>
      <c r="S8" s="28">
        <v>6.0</v>
      </c>
      <c r="T8" s="28"/>
      <c r="U8" s="28">
        <v>1.0</v>
      </c>
      <c r="V8" s="28">
        <v>3.0</v>
      </c>
      <c r="W8" s="28">
        <v>1.0</v>
      </c>
      <c r="X8" s="28">
        <v>3.0</v>
      </c>
      <c r="Y8" s="30"/>
      <c r="Z8" s="28">
        <v>10.0</v>
      </c>
      <c r="AA8" s="4"/>
      <c r="AB8" s="4"/>
      <c r="AC8" s="31">
        <v>6.0</v>
      </c>
      <c r="AD8" s="31"/>
      <c r="AE8" s="32">
        <v>3.0</v>
      </c>
      <c r="AF8" s="31"/>
      <c r="AG8" s="32">
        <v>1.0</v>
      </c>
      <c r="AH8" s="32">
        <v>2.0</v>
      </c>
      <c r="AI8" s="31"/>
      <c r="AJ8" s="4"/>
      <c r="AK8" s="28">
        <v>6.0</v>
      </c>
      <c r="AL8" s="28"/>
      <c r="AM8" s="28">
        <v>1.0</v>
      </c>
      <c r="AN8" s="28"/>
      <c r="AO8" s="28"/>
      <c r="AP8" s="28">
        <v>1.0</v>
      </c>
      <c r="AQ8" s="30"/>
      <c r="AR8" s="28">
        <v>18.0</v>
      </c>
      <c r="AS8" s="4"/>
      <c r="AT8" s="28">
        <v>6.0</v>
      </c>
      <c r="AU8" s="28">
        <v>2.0</v>
      </c>
      <c r="AV8" s="28">
        <v>1.0</v>
      </c>
      <c r="AW8" s="28"/>
      <c r="AX8" s="28">
        <v>1.0</v>
      </c>
      <c r="AY8" s="28"/>
      <c r="AZ8" s="30"/>
      <c r="BA8" s="28">
        <v>24.0</v>
      </c>
      <c r="BB8" s="4"/>
      <c r="BC8" s="28">
        <v>6.0</v>
      </c>
      <c r="BD8" s="28">
        <v>1.0</v>
      </c>
      <c r="BE8" s="28"/>
      <c r="BF8" s="28"/>
      <c r="BG8" s="28"/>
      <c r="BH8" s="28"/>
      <c r="BI8" s="30"/>
      <c r="BJ8" s="28">
        <v>11.0</v>
      </c>
      <c r="BK8" s="4"/>
      <c r="BL8" s="28">
        <v>6.0</v>
      </c>
      <c r="BM8" s="28"/>
      <c r="BN8" s="28">
        <v>1.0</v>
      </c>
      <c r="BO8" s="28"/>
      <c r="BP8" s="28"/>
      <c r="BQ8" s="28"/>
      <c r="BR8" s="30"/>
      <c r="BS8" s="28">
        <v>16.0</v>
      </c>
      <c r="BT8" s="4"/>
      <c r="BU8" s="28">
        <v>6.0</v>
      </c>
      <c r="BV8" s="28">
        <v>1.0</v>
      </c>
      <c r="BW8" s="28"/>
      <c r="BX8" s="28"/>
      <c r="BY8" s="28"/>
      <c r="BZ8" s="28"/>
      <c r="CA8" s="30"/>
      <c r="CB8" s="28">
        <v>18.0</v>
      </c>
    </row>
    <row r="9" ht="15.75" customHeight="1">
      <c r="A9" s="28">
        <v>7.0</v>
      </c>
      <c r="B9" s="28">
        <v>2.0</v>
      </c>
      <c r="C9" s="28"/>
      <c r="D9" s="28"/>
      <c r="E9" s="28">
        <v>1.0</v>
      </c>
      <c r="F9" s="28">
        <v>2.0</v>
      </c>
      <c r="G9" s="30"/>
      <c r="H9" s="28">
        <v>15.0</v>
      </c>
      <c r="I9" s="4"/>
      <c r="J9" s="28">
        <v>7.0</v>
      </c>
      <c r="K9" s="28"/>
      <c r="L9" s="28">
        <v>1.0</v>
      </c>
      <c r="M9" s="28"/>
      <c r="N9" s="28"/>
      <c r="O9" s="28">
        <v>1.0</v>
      </c>
      <c r="P9" s="30">
        <v>1.0</v>
      </c>
      <c r="Q9" s="28">
        <v>10.0</v>
      </c>
      <c r="R9" s="4"/>
      <c r="S9" s="28">
        <v>7.0</v>
      </c>
      <c r="T9" s="28"/>
      <c r="U9" s="28">
        <v>1.0</v>
      </c>
      <c r="V9" s="28">
        <v>3.0</v>
      </c>
      <c r="W9" s="28">
        <v>1.0</v>
      </c>
      <c r="X9" s="28">
        <v>5.0</v>
      </c>
      <c r="Y9" s="30"/>
      <c r="Z9" s="28">
        <v>10.0</v>
      </c>
      <c r="AA9" s="4"/>
      <c r="AB9" s="4"/>
      <c r="AC9" s="31">
        <v>7.0</v>
      </c>
      <c r="AD9" s="31"/>
      <c r="AE9" s="32">
        <v>2.0</v>
      </c>
      <c r="AF9" s="31"/>
      <c r="AG9" s="32">
        <v>1.0</v>
      </c>
      <c r="AH9" s="32">
        <v>2.0</v>
      </c>
      <c r="AI9" s="32">
        <v>1.0</v>
      </c>
      <c r="AJ9" s="4"/>
      <c r="AK9" s="28">
        <v>7.0</v>
      </c>
      <c r="AL9" s="28"/>
      <c r="AM9" s="28">
        <v>1.0</v>
      </c>
      <c r="AN9" s="28"/>
      <c r="AO9" s="28"/>
      <c r="AP9" s="28">
        <v>1.0</v>
      </c>
      <c r="AQ9" s="30"/>
      <c r="AR9" s="28">
        <v>24.0</v>
      </c>
      <c r="AS9" s="4"/>
      <c r="AT9" s="28">
        <v>7.0</v>
      </c>
      <c r="AU9" s="28"/>
      <c r="AV9" s="28"/>
      <c r="AW9" s="28"/>
      <c r="AX9" s="28"/>
      <c r="AY9" s="28"/>
      <c r="AZ9" s="30"/>
      <c r="BA9" s="28">
        <v>24.0</v>
      </c>
      <c r="BB9" s="4"/>
      <c r="BC9" s="28">
        <v>7.0</v>
      </c>
      <c r="BD9" s="28">
        <v>1.0</v>
      </c>
      <c r="BE9" s="28"/>
      <c r="BF9" s="28"/>
      <c r="BG9" s="28"/>
      <c r="BH9" s="28"/>
      <c r="BI9" s="30"/>
      <c r="BJ9" s="28">
        <v>10.0</v>
      </c>
      <c r="BK9" s="4"/>
      <c r="BL9" s="28">
        <v>7.0</v>
      </c>
      <c r="BM9" s="28"/>
      <c r="BN9" s="28"/>
      <c r="BO9" s="28"/>
      <c r="BP9" s="28"/>
      <c r="BQ9" s="28"/>
      <c r="BR9" s="30"/>
      <c r="BS9" s="28">
        <v>11.0</v>
      </c>
      <c r="BT9" s="4"/>
      <c r="BU9" s="28">
        <v>7.0</v>
      </c>
      <c r="BV9" s="28">
        <v>1.0</v>
      </c>
      <c r="BW9" s="28"/>
      <c r="BX9" s="28"/>
      <c r="BY9" s="28"/>
      <c r="BZ9" s="28"/>
      <c r="CA9" s="30"/>
      <c r="CB9" s="28">
        <v>13.0</v>
      </c>
    </row>
    <row r="10" ht="15.75" customHeight="1">
      <c r="A10" s="28">
        <v>8.0</v>
      </c>
      <c r="B10" s="28">
        <v>2.0</v>
      </c>
      <c r="C10" s="28"/>
      <c r="D10" s="28"/>
      <c r="E10" s="28"/>
      <c r="F10" s="28">
        <v>1.0</v>
      </c>
      <c r="G10" s="30"/>
      <c r="H10" s="28">
        <v>20.0</v>
      </c>
      <c r="I10" s="4"/>
      <c r="J10" s="28">
        <v>8.0</v>
      </c>
      <c r="K10" s="28"/>
      <c r="L10" s="28">
        <v>1.0</v>
      </c>
      <c r="M10" s="28"/>
      <c r="N10" s="28"/>
      <c r="O10" s="28">
        <v>1.0</v>
      </c>
      <c r="P10" s="30"/>
      <c r="Q10" s="28">
        <v>9.0</v>
      </c>
      <c r="R10" s="4"/>
      <c r="S10" s="28">
        <v>8.0</v>
      </c>
      <c r="T10" s="28"/>
      <c r="U10" s="28">
        <v>1.0</v>
      </c>
      <c r="V10" s="28">
        <v>2.0</v>
      </c>
      <c r="W10" s="28">
        <v>1.0</v>
      </c>
      <c r="X10" s="28">
        <v>4.0</v>
      </c>
      <c r="Y10" s="30"/>
      <c r="Z10" s="28">
        <v>10.0</v>
      </c>
      <c r="AA10" s="4"/>
      <c r="AB10" s="4"/>
      <c r="AC10" s="31">
        <v>8.0</v>
      </c>
      <c r="AD10" s="31"/>
      <c r="AE10" s="32">
        <v>2.0</v>
      </c>
      <c r="AF10" s="31"/>
      <c r="AG10" s="32">
        <v>1.0</v>
      </c>
      <c r="AH10" s="32">
        <v>2.0</v>
      </c>
      <c r="AI10" s="32">
        <v>1.0</v>
      </c>
      <c r="AJ10" s="4"/>
      <c r="AK10" s="28">
        <v>8.0</v>
      </c>
      <c r="AL10" s="28"/>
      <c r="AM10" s="28"/>
      <c r="AN10" s="28"/>
      <c r="AO10" s="28"/>
      <c r="AP10" s="28">
        <v>1.0</v>
      </c>
      <c r="AQ10" s="30"/>
      <c r="AR10" s="28">
        <v>23.0</v>
      </c>
      <c r="AS10" s="4"/>
      <c r="AT10" s="28">
        <v>8.0</v>
      </c>
      <c r="AU10" s="28"/>
      <c r="AV10" s="28">
        <v>1.0</v>
      </c>
      <c r="AW10" s="28"/>
      <c r="AX10" s="28">
        <v>2.0</v>
      </c>
      <c r="AY10" s="28"/>
      <c r="AZ10" s="30"/>
      <c r="BA10" s="28">
        <v>24.0</v>
      </c>
      <c r="BB10" s="4"/>
      <c r="BC10" s="28">
        <v>8.0</v>
      </c>
      <c r="BD10" s="28">
        <v>2.0</v>
      </c>
      <c r="BE10" s="28"/>
      <c r="BF10" s="28">
        <v>1.0</v>
      </c>
      <c r="BG10" s="28"/>
      <c r="BH10" s="28">
        <v>1.0</v>
      </c>
      <c r="BI10" s="30"/>
      <c r="BJ10" s="28">
        <v>9.0</v>
      </c>
      <c r="BK10" s="4"/>
      <c r="BL10" s="28">
        <v>8.0</v>
      </c>
      <c r="BM10" s="28"/>
      <c r="BN10" s="28"/>
      <c r="BO10" s="28"/>
      <c r="BP10" s="28"/>
      <c r="BQ10" s="28"/>
      <c r="BR10" s="30"/>
      <c r="BS10" s="28">
        <v>10.0</v>
      </c>
      <c r="BT10" s="4"/>
      <c r="BU10" s="28">
        <v>8.0</v>
      </c>
      <c r="BV10" s="28"/>
      <c r="BW10" s="28">
        <v>1.0</v>
      </c>
      <c r="BX10" s="28"/>
      <c r="BY10" s="28"/>
      <c r="BZ10" s="28"/>
      <c r="CA10" s="30"/>
      <c r="CB10" s="28">
        <v>13.0</v>
      </c>
    </row>
    <row r="11" ht="15.75" customHeight="1">
      <c r="A11" s="28">
        <v>9.0</v>
      </c>
      <c r="B11" s="28">
        <v>1.0</v>
      </c>
      <c r="C11" s="28"/>
      <c r="D11" s="28"/>
      <c r="E11" s="28"/>
      <c r="F11" s="28">
        <v>1.0</v>
      </c>
      <c r="G11" s="30"/>
      <c r="H11" s="28">
        <v>17.0</v>
      </c>
      <c r="I11" s="4"/>
      <c r="J11" s="28">
        <v>9.0</v>
      </c>
      <c r="K11" s="28"/>
      <c r="L11" s="28">
        <v>2.0</v>
      </c>
      <c r="M11" s="28"/>
      <c r="N11" s="28"/>
      <c r="O11" s="28">
        <v>1.0</v>
      </c>
      <c r="P11" s="30"/>
      <c r="Q11" s="28">
        <v>8.0</v>
      </c>
      <c r="R11" s="4"/>
      <c r="S11" s="28">
        <v>9.0</v>
      </c>
      <c r="T11" s="28"/>
      <c r="U11" s="28">
        <v>1.0</v>
      </c>
      <c r="V11" s="28">
        <v>2.0</v>
      </c>
      <c r="W11" s="28">
        <v>1.0</v>
      </c>
      <c r="X11" s="28">
        <v>4.0</v>
      </c>
      <c r="Y11" s="30"/>
      <c r="Z11" s="28">
        <v>10.0</v>
      </c>
      <c r="AA11" s="4"/>
      <c r="AB11" s="4"/>
      <c r="AC11" s="31">
        <v>9.0</v>
      </c>
      <c r="AD11" s="31"/>
      <c r="AE11" s="32">
        <v>4.0</v>
      </c>
      <c r="AF11" s="31"/>
      <c r="AG11" s="31"/>
      <c r="AH11" s="32">
        <v>1.0</v>
      </c>
      <c r="AI11" s="32">
        <v>1.0</v>
      </c>
      <c r="AJ11" s="4"/>
      <c r="AK11" s="28">
        <v>9.0</v>
      </c>
      <c r="AL11" s="28"/>
      <c r="AM11" s="28">
        <v>2.0</v>
      </c>
      <c r="AN11" s="28">
        <v>1.0</v>
      </c>
      <c r="AO11" s="28"/>
      <c r="AP11" s="28">
        <v>2.0</v>
      </c>
      <c r="AQ11" s="30"/>
      <c r="AR11" s="28">
        <v>24.0</v>
      </c>
      <c r="AS11" s="4"/>
      <c r="AT11" s="28">
        <v>9.0</v>
      </c>
      <c r="AU11" s="28">
        <v>3.0</v>
      </c>
      <c r="AV11" s="28">
        <v>1.0</v>
      </c>
      <c r="AW11" s="28"/>
      <c r="AX11" s="28">
        <v>2.0</v>
      </c>
      <c r="AY11" s="28"/>
      <c r="AZ11" s="30"/>
      <c r="BA11" s="28">
        <v>24.0</v>
      </c>
      <c r="BB11" s="4"/>
      <c r="BC11" s="28">
        <v>9.0</v>
      </c>
      <c r="BD11" s="28">
        <v>2.0</v>
      </c>
      <c r="BE11" s="28"/>
      <c r="BF11" s="28">
        <v>1.0</v>
      </c>
      <c r="BG11" s="28"/>
      <c r="BH11" s="28">
        <v>1.0</v>
      </c>
      <c r="BI11" s="30"/>
      <c r="BJ11" s="28">
        <v>7.0</v>
      </c>
      <c r="BK11" s="4"/>
      <c r="BL11" s="28">
        <v>9.0</v>
      </c>
      <c r="BM11" s="28"/>
      <c r="BN11" s="28"/>
      <c r="BO11" s="28"/>
      <c r="BP11" s="28"/>
      <c r="BQ11" s="28"/>
      <c r="BR11" s="30"/>
      <c r="BS11" s="28">
        <v>12.0</v>
      </c>
      <c r="BT11" s="4"/>
      <c r="BU11" s="28">
        <v>9.0</v>
      </c>
      <c r="BV11" s="28">
        <v>1.0</v>
      </c>
      <c r="BW11" s="28">
        <v>1.0</v>
      </c>
      <c r="BX11" s="28"/>
      <c r="BY11" s="28"/>
      <c r="BZ11" s="28"/>
      <c r="CA11" s="30"/>
      <c r="CB11" s="28">
        <v>13.0</v>
      </c>
    </row>
    <row r="12" ht="15.75" customHeight="1">
      <c r="A12" s="28">
        <v>10.0</v>
      </c>
      <c r="B12" s="28"/>
      <c r="C12" s="28"/>
      <c r="D12" s="28"/>
      <c r="E12" s="28"/>
      <c r="F12" s="28"/>
      <c r="G12" s="30"/>
      <c r="H12" s="28">
        <v>18.0</v>
      </c>
      <c r="I12" s="4"/>
      <c r="J12" s="28">
        <v>10.0</v>
      </c>
      <c r="K12" s="28"/>
      <c r="L12" s="28">
        <v>2.0</v>
      </c>
      <c r="M12" s="28"/>
      <c r="N12" s="28"/>
      <c r="O12" s="28">
        <v>1.0</v>
      </c>
      <c r="P12" s="30"/>
      <c r="Q12" s="28">
        <v>10.0</v>
      </c>
      <c r="R12" s="4"/>
      <c r="S12" s="28">
        <v>10.0</v>
      </c>
      <c r="T12" s="28"/>
      <c r="U12" s="28">
        <v>1.0</v>
      </c>
      <c r="V12" s="28">
        <v>2.0</v>
      </c>
      <c r="W12" s="28">
        <v>1.0</v>
      </c>
      <c r="X12" s="28">
        <v>3.0</v>
      </c>
      <c r="Y12" s="30"/>
      <c r="Z12" s="28">
        <v>10.0</v>
      </c>
      <c r="AA12" s="4"/>
      <c r="AB12" s="4"/>
      <c r="AC12" s="31">
        <v>10.0</v>
      </c>
      <c r="AD12" s="31"/>
      <c r="AE12" s="32">
        <v>6.0</v>
      </c>
      <c r="AF12" s="31"/>
      <c r="AG12" s="31"/>
      <c r="AH12" s="32">
        <v>4.0</v>
      </c>
      <c r="AI12" s="32">
        <v>1.0</v>
      </c>
      <c r="AJ12" s="4"/>
      <c r="AK12" s="28">
        <v>10.0</v>
      </c>
      <c r="AL12" s="28"/>
      <c r="AM12" s="28">
        <v>2.0</v>
      </c>
      <c r="AN12" s="28">
        <v>1.0</v>
      </c>
      <c r="AO12" s="28"/>
      <c r="AP12" s="28">
        <v>1.0</v>
      </c>
      <c r="AQ12" s="30"/>
      <c r="AR12" s="28">
        <v>19.0</v>
      </c>
      <c r="AS12" s="4"/>
      <c r="AT12" s="28">
        <v>10.0</v>
      </c>
      <c r="AU12" s="28">
        <v>2.0</v>
      </c>
      <c r="AV12" s="28">
        <v>1.0</v>
      </c>
      <c r="AW12" s="28"/>
      <c r="AX12" s="28">
        <v>2.0</v>
      </c>
      <c r="AY12" s="28"/>
      <c r="AZ12" s="30"/>
      <c r="BA12" s="28">
        <v>26.0</v>
      </c>
      <c r="BB12" s="4"/>
      <c r="BC12" s="28">
        <v>10.0</v>
      </c>
      <c r="BD12" s="28">
        <v>2.0</v>
      </c>
      <c r="BE12" s="28"/>
      <c r="BF12" s="28">
        <v>1.0</v>
      </c>
      <c r="BG12" s="28"/>
      <c r="BH12" s="28">
        <v>1.0</v>
      </c>
      <c r="BI12" s="30"/>
      <c r="BJ12" s="28">
        <v>12.0</v>
      </c>
      <c r="BK12" s="4"/>
      <c r="BL12" s="28">
        <v>10.0</v>
      </c>
      <c r="BM12" s="28">
        <v>1.0</v>
      </c>
      <c r="BN12" s="28"/>
      <c r="BO12" s="28"/>
      <c r="BP12" s="28"/>
      <c r="BQ12" s="28"/>
      <c r="BR12" s="30"/>
      <c r="BS12" s="28">
        <v>7.0</v>
      </c>
      <c r="BT12" s="4"/>
      <c r="BU12" s="28">
        <v>10.0</v>
      </c>
      <c r="BV12" s="28">
        <v>1.0</v>
      </c>
      <c r="BW12" s="28"/>
      <c r="BX12" s="28"/>
      <c r="BY12" s="28"/>
      <c r="BZ12" s="28"/>
      <c r="CA12" s="30"/>
      <c r="CB12" s="28">
        <v>14.0</v>
      </c>
    </row>
    <row r="13" ht="15.75" customHeight="1">
      <c r="A13" s="28">
        <v>11.0</v>
      </c>
      <c r="B13" s="28">
        <v>1.0</v>
      </c>
      <c r="C13" s="28">
        <v>2.0</v>
      </c>
      <c r="D13" s="28"/>
      <c r="E13" s="28">
        <v>1.0</v>
      </c>
      <c r="F13" s="28">
        <v>2.0</v>
      </c>
      <c r="G13" s="30">
        <v>1.0</v>
      </c>
      <c r="H13" s="28">
        <v>19.0</v>
      </c>
      <c r="I13" s="4"/>
      <c r="J13" s="28">
        <v>11.0</v>
      </c>
      <c r="K13" s="28">
        <v>1.0</v>
      </c>
      <c r="L13" s="28">
        <v>1.0</v>
      </c>
      <c r="M13" s="28"/>
      <c r="N13" s="28">
        <v>1.0</v>
      </c>
      <c r="O13" s="28">
        <v>1.0</v>
      </c>
      <c r="P13" s="30"/>
      <c r="Q13" s="28">
        <v>9.0</v>
      </c>
      <c r="R13" s="4"/>
      <c r="S13" s="28">
        <v>11.0</v>
      </c>
      <c r="T13" s="28"/>
      <c r="U13" s="28">
        <v>1.0</v>
      </c>
      <c r="V13" s="28">
        <v>2.0</v>
      </c>
      <c r="W13" s="28">
        <v>1.0</v>
      </c>
      <c r="X13" s="28">
        <v>3.0</v>
      </c>
      <c r="Y13" s="30"/>
      <c r="Z13" s="28">
        <v>10.0</v>
      </c>
      <c r="AA13" s="4"/>
      <c r="AB13" s="4"/>
      <c r="AC13" s="31">
        <v>11.0</v>
      </c>
      <c r="AD13" s="31"/>
      <c r="AE13" s="32">
        <v>4.0</v>
      </c>
      <c r="AF13" s="31"/>
      <c r="AG13" s="31"/>
      <c r="AH13" s="32">
        <v>2.0</v>
      </c>
      <c r="AI13" s="31"/>
      <c r="AJ13" s="4"/>
      <c r="AK13" s="28">
        <v>11.0</v>
      </c>
      <c r="AL13" s="28">
        <v>1.0</v>
      </c>
      <c r="AM13" s="28">
        <v>1.0</v>
      </c>
      <c r="AN13" s="28">
        <v>1.0</v>
      </c>
      <c r="AO13" s="28"/>
      <c r="AP13" s="28">
        <v>1.0</v>
      </c>
      <c r="AQ13" s="30"/>
      <c r="AR13" s="28">
        <v>24.0</v>
      </c>
      <c r="AS13" s="4"/>
      <c r="AT13" s="28">
        <v>11.0</v>
      </c>
      <c r="AU13" s="28">
        <v>2.0</v>
      </c>
      <c r="AV13" s="28"/>
      <c r="AW13" s="28"/>
      <c r="AX13" s="28">
        <v>2.0</v>
      </c>
      <c r="AY13" s="28"/>
      <c r="AZ13" s="30"/>
      <c r="BA13" s="28">
        <v>29.0</v>
      </c>
      <c r="BB13" s="4"/>
      <c r="BC13" s="28">
        <v>11.0</v>
      </c>
      <c r="BD13" s="28">
        <v>1.0</v>
      </c>
      <c r="BE13" s="28"/>
      <c r="BF13" s="28">
        <v>1.0</v>
      </c>
      <c r="BG13" s="28"/>
      <c r="BH13" s="28">
        <v>1.0</v>
      </c>
      <c r="BI13" s="30"/>
      <c r="BJ13" s="28">
        <v>16.0</v>
      </c>
      <c r="BK13" s="4"/>
      <c r="BL13" s="28">
        <v>11.0</v>
      </c>
      <c r="BM13" s="28">
        <v>1.0</v>
      </c>
      <c r="BN13" s="28"/>
      <c r="BO13" s="28"/>
      <c r="BP13" s="28"/>
      <c r="BQ13" s="28"/>
      <c r="BR13" s="30"/>
      <c r="BS13" s="28">
        <v>4.0</v>
      </c>
      <c r="BT13" s="4"/>
      <c r="BU13" s="28">
        <v>11.0</v>
      </c>
      <c r="BV13" s="28"/>
      <c r="BW13" s="28"/>
      <c r="BX13" s="28"/>
      <c r="BY13" s="28"/>
      <c r="BZ13" s="28"/>
      <c r="CA13" s="30"/>
      <c r="CB13" s="28">
        <v>11.0</v>
      </c>
    </row>
    <row r="14" ht="15.75" customHeight="1">
      <c r="A14" s="28">
        <v>12.0</v>
      </c>
      <c r="B14" s="28">
        <v>1.0</v>
      </c>
      <c r="C14" s="28">
        <v>2.0</v>
      </c>
      <c r="D14" s="28"/>
      <c r="E14" s="28">
        <v>2.0</v>
      </c>
      <c r="F14" s="28">
        <v>3.0</v>
      </c>
      <c r="G14" s="30">
        <v>1.0</v>
      </c>
      <c r="H14" s="28">
        <v>18.0</v>
      </c>
      <c r="I14" s="4"/>
      <c r="J14" s="28">
        <v>12.0</v>
      </c>
      <c r="K14" s="28"/>
      <c r="L14" s="28">
        <v>1.0</v>
      </c>
      <c r="M14" s="28"/>
      <c r="N14" s="28">
        <v>1.0</v>
      </c>
      <c r="O14" s="28">
        <v>1.0</v>
      </c>
      <c r="P14" s="30"/>
      <c r="Q14" s="28">
        <v>8.0</v>
      </c>
      <c r="R14" s="4"/>
      <c r="S14" s="28">
        <v>12.0</v>
      </c>
      <c r="T14" s="28"/>
      <c r="U14" s="28">
        <v>1.0</v>
      </c>
      <c r="V14" s="28">
        <v>2.0</v>
      </c>
      <c r="W14" s="28"/>
      <c r="X14" s="28">
        <v>3.0</v>
      </c>
      <c r="Y14" s="30"/>
      <c r="Z14" s="28">
        <v>9.0</v>
      </c>
      <c r="AA14" s="4"/>
      <c r="AB14" s="4"/>
      <c r="AC14" s="31">
        <v>12.0</v>
      </c>
      <c r="AD14" s="31"/>
      <c r="AE14" s="32">
        <v>2.0</v>
      </c>
      <c r="AF14" s="31"/>
      <c r="AG14" s="31"/>
      <c r="AH14" s="32">
        <v>2.0</v>
      </c>
      <c r="AI14" s="31"/>
      <c r="AJ14" s="4"/>
      <c r="AK14" s="28">
        <v>12.0</v>
      </c>
      <c r="AL14" s="28"/>
      <c r="AM14" s="28"/>
      <c r="AN14" s="28">
        <v>2.0</v>
      </c>
      <c r="AO14" s="28">
        <v>1.0</v>
      </c>
      <c r="AP14" s="28">
        <v>2.0</v>
      </c>
      <c r="AQ14" s="30"/>
      <c r="AR14" s="28">
        <v>24.0</v>
      </c>
      <c r="AS14" s="4"/>
      <c r="AT14" s="28">
        <v>12.0</v>
      </c>
      <c r="AU14" s="28">
        <v>1.0</v>
      </c>
      <c r="AV14" s="28"/>
      <c r="AW14" s="28"/>
      <c r="AX14" s="28">
        <v>2.0</v>
      </c>
      <c r="AY14" s="28"/>
      <c r="AZ14" s="30"/>
      <c r="BA14" s="28">
        <v>28.0</v>
      </c>
      <c r="BB14" s="4"/>
      <c r="BC14" s="28">
        <v>12.0</v>
      </c>
      <c r="BD14" s="28">
        <v>1.0</v>
      </c>
      <c r="BE14" s="28"/>
      <c r="BF14" s="28">
        <v>1.0</v>
      </c>
      <c r="BG14" s="28"/>
      <c r="BH14" s="28">
        <v>1.0</v>
      </c>
      <c r="BI14" s="30"/>
      <c r="BJ14" s="28">
        <v>18.0</v>
      </c>
      <c r="BK14" s="4"/>
      <c r="BL14" s="28">
        <v>12.0</v>
      </c>
      <c r="BM14" s="28"/>
      <c r="BN14" s="28"/>
      <c r="BO14" s="28"/>
      <c r="BP14" s="28"/>
      <c r="BQ14" s="28"/>
      <c r="BR14" s="30"/>
      <c r="BS14" s="28">
        <v>5.0</v>
      </c>
      <c r="BT14" s="4"/>
      <c r="BU14" s="28">
        <v>12.0</v>
      </c>
      <c r="BV14" s="28"/>
      <c r="BW14" s="28"/>
      <c r="BX14" s="28"/>
      <c r="BY14" s="28"/>
      <c r="BZ14" s="28"/>
      <c r="CA14" s="30"/>
      <c r="CB14" s="28">
        <v>15.0</v>
      </c>
    </row>
    <row r="15" ht="15.75" customHeight="1">
      <c r="A15" s="28">
        <v>13.0</v>
      </c>
      <c r="B15" s="28">
        <v>1.0</v>
      </c>
      <c r="C15" s="28">
        <v>1.0</v>
      </c>
      <c r="D15" s="28">
        <v>1.0</v>
      </c>
      <c r="E15" s="28">
        <v>2.0</v>
      </c>
      <c r="F15" s="28">
        <v>3.0</v>
      </c>
      <c r="G15" s="30">
        <v>1.0</v>
      </c>
      <c r="H15" s="28">
        <v>17.0</v>
      </c>
      <c r="I15" s="4"/>
      <c r="J15" s="28">
        <v>13.0</v>
      </c>
      <c r="K15" s="28"/>
      <c r="L15" s="28">
        <v>1.0</v>
      </c>
      <c r="M15" s="28"/>
      <c r="N15" s="28">
        <v>1.0</v>
      </c>
      <c r="O15" s="28">
        <v>1.0</v>
      </c>
      <c r="P15" s="30"/>
      <c r="Q15" s="28">
        <v>10.0</v>
      </c>
      <c r="R15" s="4"/>
      <c r="S15" s="28">
        <v>13.0</v>
      </c>
      <c r="T15" s="28"/>
      <c r="U15" s="28">
        <v>1.0</v>
      </c>
      <c r="V15" s="28"/>
      <c r="W15" s="28"/>
      <c r="X15" s="28">
        <v>1.0</v>
      </c>
      <c r="Y15" s="30"/>
      <c r="Z15" s="28">
        <v>7.0</v>
      </c>
      <c r="AA15" s="4"/>
      <c r="AB15" s="4"/>
      <c r="AC15" s="31">
        <v>13.0</v>
      </c>
      <c r="AD15" s="31"/>
      <c r="AE15" s="32">
        <v>2.0</v>
      </c>
      <c r="AF15" s="31"/>
      <c r="AG15" s="31"/>
      <c r="AH15" s="32">
        <v>2.0</v>
      </c>
      <c r="AI15" s="32">
        <v>1.0</v>
      </c>
      <c r="AJ15" s="4"/>
      <c r="AK15" s="28">
        <v>13.0</v>
      </c>
      <c r="AL15" s="28"/>
      <c r="AM15" s="28"/>
      <c r="AN15" s="28">
        <v>1.0</v>
      </c>
      <c r="AO15" s="28">
        <v>1.0</v>
      </c>
      <c r="AP15" s="28">
        <v>2.0</v>
      </c>
      <c r="AQ15" s="30"/>
      <c r="AR15" s="28">
        <v>24.0</v>
      </c>
      <c r="AS15" s="4"/>
      <c r="AT15" s="28">
        <v>13.0</v>
      </c>
      <c r="AU15" s="28">
        <v>1.0</v>
      </c>
      <c r="AV15" s="28"/>
      <c r="AW15" s="28"/>
      <c r="AX15" s="28">
        <v>2.0</v>
      </c>
      <c r="AY15" s="28"/>
      <c r="AZ15" s="30"/>
      <c r="BA15" s="28">
        <v>29.0</v>
      </c>
      <c r="BB15" s="4"/>
      <c r="BC15" s="28">
        <v>13.0</v>
      </c>
      <c r="BD15" s="28">
        <v>1.0</v>
      </c>
      <c r="BE15" s="28"/>
      <c r="BF15" s="28">
        <v>1.0</v>
      </c>
      <c r="BG15" s="28"/>
      <c r="BH15" s="28">
        <v>1.0</v>
      </c>
      <c r="BI15" s="30"/>
      <c r="BJ15" s="28">
        <v>17.0</v>
      </c>
      <c r="BK15" s="4"/>
      <c r="BL15" s="28">
        <v>13.0</v>
      </c>
      <c r="BM15" s="28"/>
      <c r="BN15" s="28"/>
      <c r="BO15" s="28"/>
      <c r="BP15" s="28"/>
      <c r="BQ15" s="28"/>
      <c r="BR15" s="30"/>
      <c r="BS15" s="28">
        <v>7.0</v>
      </c>
      <c r="BT15" s="4"/>
      <c r="BU15" s="28">
        <v>13.0</v>
      </c>
      <c r="BV15" s="28"/>
      <c r="BW15" s="28"/>
      <c r="BX15" s="28"/>
      <c r="BY15" s="28"/>
      <c r="BZ15" s="28"/>
      <c r="CA15" s="30"/>
      <c r="CB15" s="28">
        <v>14.0</v>
      </c>
    </row>
    <row r="16" ht="15.75" customHeight="1">
      <c r="A16" s="28">
        <v>14.0</v>
      </c>
      <c r="B16" s="28"/>
      <c r="C16" s="28">
        <v>1.0</v>
      </c>
      <c r="D16" s="28">
        <v>1.0</v>
      </c>
      <c r="E16" s="28">
        <v>2.0</v>
      </c>
      <c r="F16" s="28">
        <v>3.0</v>
      </c>
      <c r="G16" s="30"/>
      <c r="H16" s="28">
        <v>17.0</v>
      </c>
      <c r="I16" s="4"/>
      <c r="J16" s="28">
        <v>14.0</v>
      </c>
      <c r="K16" s="28"/>
      <c r="L16" s="28">
        <v>1.0</v>
      </c>
      <c r="M16" s="28"/>
      <c r="N16" s="28">
        <v>1.0</v>
      </c>
      <c r="O16" s="28"/>
      <c r="P16" s="30"/>
      <c r="Q16" s="28">
        <v>8.0</v>
      </c>
      <c r="R16" s="4"/>
      <c r="S16" s="28">
        <v>14.0</v>
      </c>
      <c r="T16" s="28"/>
      <c r="U16" s="28"/>
      <c r="V16" s="28"/>
      <c r="W16" s="28">
        <v>1.0</v>
      </c>
      <c r="X16" s="28">
        <v>2.0</v>
      </c>
      <c r="Y16" s="30"/>
      <c r="Z16" s="28">
        <v>7.0</v>
      </c>
      <c r="AA16" s="4"/>
      <c r="AB16" s="4"/>
      <c r="AC16" s="31">
        <v>14.0</v>
      </c>
      <c r="AD16" s="31"/>
      <c r="AE16" s="32">
        <v>1.0</v>
      </c>
      <c r="AF16" s="31"/>
      <c r="AG16" s="31"/>
      <c r="AH16" s="32">
        <v>2.0</v>
      </c>
      <c r="AI16" s="32">
        <v>1.0</v>
      </c>
      <c r="AJ16" s="4"/>
      <c r="AK16" s="28">
        <v>14.0</v>
      </c>
      <c r="AL16" s="28"/>
      <c r="AM16" s="28"/>
      <c r="AN16" s="28"/>
      <c r="AO16" s="28">
        <v>1.0</v>
      </c>
      <c r="AP16" s="28">
        <v>1.0</v>
      </c>
      <c r="AQ16" s="30"/>
      <c r="AR16" s="28">
        <v>24.0</v>
      </c>
      <c r="AS16" s="4"/>
      <c r="AT16" s="28">
        <v>14.0</v>
      </c>
      <c r="AU16" s="28">
        <v>2.0</v>
      </c>
      <c r="AV16" s="28"/>
      <c r="AW16" s="28"/>
      <c r="AX16" s="28">
        <v>2.0</v>
      </c>
      <c r="AY16" s="28">
        <v>1.0</v>
      </c>
      <c r="AZ16" s="30"/>
      <c r="BA16" s="28">
        <v>29.0</v>
      </c>
      <c r="BB16" s="4"/>
      <c r="BC16" s="28">
        <v>14.0</v>
      </c>
      <c r="BD16" s="28">
        <v>1.0</v>
      </c>
      <c r="BE16" s="28"/>
      <c r="BF16" s="28">
        <v>1.0</v>
      </c>
      <c r="BG16" s="28"/>
      <c r="BH16" s="28">
        <v>1.0</v>
      </c>
      <c r="BI16" s="30"/>
      <c r="BJ16" s="28">
        <v>21.0</v>
      </c>
      <c r="BK16" s="4"/>
      <c r="BL16" s="28">
        <v>14.0</v>
      </c>
      <c r="BM16" s="28"/>
      <c r="BN16" s="28"/>
      <c r="BO16" s="28"/>
      <c r="BP16" s="28"/>
      <c r="BQ16" s="28"/>
      <c r="BR16" s="30"/>
      <c r="BS16" s="28">
        <v>8.0</v>
      </c>
      <c r="BT16" s="4"/>
      <c r="BU16" s="28">
        <v>14.0</v>
      </c>
      <c r="BV16" s="28"/>
      <c r="BW16" s="28"/>
      <c r="BX16" s="28"/>
      <c r="BY16" s="28"/>
      <c r="BZ16" s="28"/>
      <c r="CA16" s="30"/>
      <c r="CB16" s="28">
        <v>14.0</v>
      </c>
    </row>
    <row r="17" ht="15.75" customHeight="1">
      <c r="A17" s="28">
        <v>15.0</v>
      </c>
      <c r="B17" s="28"/>
      <c r="C17" s="28"/>
      <c r="D17" s="28"/>
      <c r="E17" s="28">
        <v>2.0</v>
      </c>
      <c r="F17" s="28">
        <v>1.0</v>
      </c>
      <c r="G17" s="30"/>
      <c r="H17" s="28">
        <v>14.0</v>
      </c>
      <c r="I17" s="4"/>
      <c r="J17" s="28">
        <v>15.0</v>
      </c>
      <c r="K17" s="28"/>
      <c r="L17" s="28">
        <v>2.0</v>
      </c>
      <c r="M17" s="28"/>
      <c r="N17" s="28"/>
      <c r="O17" s="28"/>
      <c r="P17" s="30"/>
      <c r="Q17" s="28">
        <v>8.0</v>
      </c>
      <c r="R17" s="4"/>
      <c r="S17" s="28">
        <v>15.0</v>
      </c>
      <c r="T17" s="28"/>
      <c r="U17" s="28"/>
      <c r="V17" s="28"/>
      <c r="W17" s="28">
        <v>1.0</v>
      </c>
      <c r="X17" s="28">
        <v>2.0</v>
      </c>
      <c r="Y17" s="30"/>
      <c r="Z17" s="28">
        <v>8.0</v>
      </c>
      <c r="AA17" s="4"/>
      <c r="AB17" s="4"/>
      <c r="AC17" s="31">
        <v>15.0</v>
      </c>
      <c r="AD17" s="31"/>
      <c r="AE17" s="32">
        <v>1.0</v>
      </c>
      <c r="AF17" s="31"/>
      <c r="AG17" s="31"/>
      <c r="AH17" s="32">
        <v>1.0</v>
      </c>
      <c r="AI17" s="31"/>
      <c r="AJ17" s="4"/>
      <c r="AK17" s="28">
        <v>15.0</v>
      </c>
      <c r="AL17" s="28"/>
      <c r="AM17" s="28"/>
      <c r="AN17" s="28"/>
      <c r="AO17" s="28"/>
      <c r="AP17" s="28"/>
      <c r="AQ17" s="30"/>
      <c r="AR17" s="28">
        <v>20.0</v>
      </c>
      <c r="AS17" s="4"/>
      <c r="AT17" s="28">
        <v>15.0</v>
      </c>
      <c r="AU17" s="28">
        <v>2.0</v>
      </c>
      <c r="AV17" s="28"/>
      <c r="AW17" s="28"/>
      <c r="AX17" s="28">
        <v>3.0</v>
      </c>
      <c r="AY17" s="28">
        <v>1.0</v>
      </c>
      <c r="AZ17" s="30"/>
      <c r="BA17" s="28">
        <v>24.0</v>
      </c>
      <c r="BB17" s="4"/>
      <c r="BC17" s="28">
        <v>15.0</v>
      </c>
      <c r="BD17" s="28">
        <v>1.0</v>
      </c>
      <c r="BE17" s="28"/>
      <c r="BF17" s="28">
        <v>1.0</v>
      </c>
      <c r="BG17" s="28"/>
      <c r="BH17" s="28">
        <v>1.0</v>
      </c>
      <c r="BI17" s="30"/>
      <c r="BJ17" s="28">
        <v>19.0</v>
      </c>
      <c r="BK17" s="4"/>
      <c r="BL17" s="28">
        <v>15.0</v>
      </c>
      <c r="BM17" s="28"/>
      <c r="BN17" s="28"/>
      <c r="BO17" s="28"/>
      <c r="BP17" s="28"/>
      <c r="BQ17" s="28"/>
      <c r="BR17" s="30"/>
      <c r="BS17" s="28">
        <v>9.0</v>
      </c>
      <c r="BT17" s="4"/>
      <c r="BU17" s="28">
        <v>15.0</v>
      </c>
      <c r="BV17" s="28"/>
      <c r="BW17" s="28"/>
      <c r="BX17" s="28"/>
      <c r="BY17" s="28"/>
      <c r="BZ17" s="28"/>
      <c r="CA17" s="30"/>
      <c r="CB17" s="28">
        <v>13.0</v>
      </c>
    </row>
    <row r="18" ht="15.75" customHeight="1">
      <c r="A18" s="28">
        <v>16.0</v>
      </c>
      <c r="B18" s="28"/>
      <c r="C18" s="28"/>
      <c r="D18" s="28"/>
      <c r="E18" s="28">
        <v>2.0</v>
      </c>
      <c r="F18" s="28">
        <v>1.0</v>
      </c>
      <c r="G18" s="30"/>
      <c r="H18" s="28">
        <v>16.0</v>
      </c>
      <c r="I18" s="4"/>
      <c r="J18" s="28">
        <v>16.0</v>
      </c>
      <c r="K18" s="28"/>
      <c r="L18" s="28">
        <v>1.0</v>
      </c>
      <c r="M18" s="28"/>
      <c r="N18" s="28">
        <v>1.0</v>
      </c>
      <c r="O18" s="28"/>
      <c r="P18" s="30"/>
      <c r="Q18" s="28">
        <v>9.0</v>
      </c>
      <c r="R18" s="4"/>
      <c r="S18" s="28">
        <v>16.0</v>
      </c>
      <c r="T18" s="28"/>
      <c r="U18" s="28"/>
      <c r="V18" s="28"/>
      <c r="W18" s="28">
        <v>2.0</v>
      </c>
      <c r="X18" s="28">
        <v>2.0</v>
      </c>
      <c r="Y18" s="30"/>
      <c r="Z18" s="28">
        <v>9.0</v>
      </c>
      <c r="AA18" s="4"/>
      <c r="AB18" s="4"/>
      <c r="AC18" s="31">
        <v>16.0</v>
      </c>
      <c r="AD18" s="31"/>
      <c r="AE18" s="32">
        <v>1.0</v>
      </c>
      <c r="AF18" s="31"/>
      <c r="AG18" s="32">
        <v>1.0</v>
      </c>
      <c r="AH18" s="32">
        <v>1.0</v>
      </c>
      <c r="AI18" s="32">
        <v>1.0</v>
      </c>
      <c r="AJ18" s="4"/>
      <c r="AK18" s="28">
        <v>16.0</v>
      </c>
      <c r="AL18" s="28"/>
      <c r="AM18" s="28"/>
      <c r="AN18" s="28"/>
      <c r="AO18" s="28">
        <v>1.0</v>
      </c>
      <c r="AP18" s="28">
        <v>1.0</v>
      </c>
      <c r="AQ18" s="30"/>
      <c r="AR18" s="28">
        <v>21.0</v>
      </c>
      <c r="AS18" s="4"/>
      <c r="AT18" s="28">
        <v>16.0</v>
      </c>
      <c r="AU18" s="28">
        <v>2.0</v>
      </c>
      <c r="AV18" s="28"/>
      <c r="AW18" s="28"/>
      <c r="AX18" s="28">
        <v>3.0</v>
      </c>
      <c r="AY18" s="28">
        <v>1.0</v>
      </c>
      <c r="AZ18" s="30"/>
      <c r="BA18" s="28">
        <v>24.0</v>
      </c>
      <c r="BB18" s="4"/>
      <c r="BC18" s="28">
        <v>16.0</v>
      </c>
      <c r="BD18" s="28">
        <v>1.0</v>
      </c>
      <c r="BE18" s="28"/>
      <c r="BF18" s="28">
        <v>1.0</v>
      </c>
      <c r="BG18" s="28"/>
      <c r="BH18" s="28">
        <v>1.0</v>
      </c>
      <c r="BI18" s="30"/>
      <c r="BJ18" s="28">
        <v>17.0</v>
      </c>
      <c r="BK18" s="4"/>
      <c r="BL18" s="28">
        <v>16.0</v>
      </c>
      <c r="BM18" s="28"/>
      <c r="BN18" s="28"/>
      <c r="BO18" s="28"/>
      <c r="BP18" s="28"/>
      <c r="BQ18" s="28"/>
      <c r="BR18" s="30"/>
      <c r="BS18" s="28">
        <v>11.0</v>
      </c>
      <c r="BT18" s="4"/>
      <c r="BU18" s="28">
        <v>16.0</v>
      </c>
      <c r="BV18" s="28"/>
      <c r="BW18" s="28"/>
      <c r="BX18" s="28"/>
      <c r="BY18" s="28"/>
      <c r="BZ18" s="28"/>
      <c r="CA18" s="30"/>
      <c r="CB18" s="28">
        <v>10.0</v>
      </c>
    </row>
    <row r="19" ht="15.75" customHeight="1">
      <c r="A19" s="28">
        <v>17.0</v>
      </c>
      <c r="B19" s="28">
        <v>1.0</v>
      </c>
      <c r="C19" s="28"/>
      <c r="D19" s="28"/>
      <c r="E19" s="28">
        <v>3.0</v>
      </c>
      <c r="F19" s="28">
        <v>2.0</v>
      </c>
      <c r="G19" s="30"/>
      <c r="H19" s="28">
        <v>16.0</v>
      </c>
      <c r="I19" s="4"/>
      <c r="J19" s="28">
        <v>17.0</v>
      </c>
      <c r="K19" s="28"/>
      <c r="L19" s="28"/>
      <c r="M19" s="28"/>
      <c r="N19" s="28">
        <v>1.0</v>
      </c>
      <c r="O19" s="28"/>
      <c r="P19" s="30"/>
      <c r="Q19" s="28">
        <v>9.0</v>
      </c>
      <c r="R19" s="4"/>
      <c r="S19" s="28">
        <v>17.0</v>
      </c>
      <c r="T19" s="28"/>
      <c r="U19" s="28"/>
      <c r="V19" s="28">
        <v>1.0</v>
      </c>
      <c r="W19" s="28">
        <v>3.0</v>
      </c>
      <c r="X19" s="28">
        <v>5.0</v>
      </c>
      <c r="Y19" s="30"/>
      <c r="Z19" s="28">
        <v>8.0</v>
      </c>
      <c r="AA19" s="4"/>
      <c r="AB19" s="4"/>
      <c r="AC19" s="31">
        <v>17.0</v>
      </c>
      <c r="AD19" s="31"/>
      <c r="AE19" s="32">
        <v>2.0</v>
      </c>
      <c r="AF19" s="31"/>
      <c r="AG19" s="32">
        <v>1.0</v>
      </c>
      <c r="AH19" s="32">
        <v>1.0</v>
      </c>
      <c r="AI19" s="32">
        <v>1.0</v>
      </c>
      <c r="AJ19" s="4"/>
      <c r="AK19" s="28">
        <v>17.0</v>
      </c>
      <c r="AL19" s="28"/>
      <c r="AM19" s="28"/>
      <c r="AN19" s="28"/>
      <c r="AO19" s="28"/>
      <c r="AP19" s="28"/>
      <c r="AQ19" s="30"/>
      <c r="AR19" s="28">
        <v>23.0</v>
      </c>
      <c r="AS19" s="4"/>
      <c r="AT19" s="28">
        <v>17.0</v>
      </c>
      <c r="AU19" s="28">
        <v>3.0</v>
      </c>
      <c r="AV19" s="28"/>
      <c r="AW19" s="28"/>
      <c r="AX19" s="28">
        <v>4.0</v>
      </c>
      <c r="AY19" s="28">
        <v>1.0</v>
      </c>
      <c r="AZ19" s="30"/>
      <c r="BA19" s="28">
        <v>22.0</v>
      </c>
      <c r="BB19" s="4"/>
      <c r="BC19" s="28">
        <v>17.0</v>
      </c>
      <c r="BD19" s="28">
        <v>1.0</v>
      </c>
      <c r="BE19" s="28"/>
      <c r="BF19" s="28">
        <v>1.0</v>
      </c>
      <c r="BG19" s="28"/>
      <c r="BH19" s="28">
        <v>1.0</v>
      </c>
      <c r="BI19" s="30"/>
      <c r="BJ19" s="28">
        <v>19.0</v>
      </c>
      <c r="BK19" s="4"/>
      <c r="BL19" s="28">
        <v>17.0</v>
      </c>
      <c r="BM19" s="28"/>
      <c r="BN19" s="28"/>
      <c r="BO19" s="28"/>
      <c r="BP19" s="28"/>
      <c r="BQ19" s="28"/>
      <c r="BR19" s="30"/>
      <c r="BS19" s="28">
        <v>7.0</v>
      </c>
      <c r="BT19" s="4"/>
      <c r="BU19" s="28">
        <v>17.0</v>
      </c>
      <c r="BV19" s="28"/>
      <c r="BW19" s="28"/>
      <c r="BX19" s="28"/>
      <c r="BY19" s="28"/>
      <c r="BZ19" s="28"/>
      <c r="CA19" s="30"/>
      <c r="CB19" s="28">
        <v>11.0</v>
      </c>
    </row>
    <row r="20" ht="15.75" customHeight="1">
      <c r="A20" s="28">
        <v>18.0</v>
      </c>
      <c r="B20" s="28">
        <v>1.0</v>
      </c>
      <c r="C20" s="28"/>
      <c r="D20" s="28"/>
      <c r="E20" s="28">
        <v>2.0</v>
      </c>
      <c r="F20" s="28">
        <v>1.0</v>
      </c>
      <c r="G20" s="30"/>
      <c r="H20" s="28">
        <v>15.0</v>
      </c>
      <c r="I20" s="4"/>
      <c r="J20" s="28">
        <v>18.0</v>
      </c>
      <c r="K20" s="28"/>
      <c r="L20" s="28">
        <v>1.0</v>
      </c>
      <c r="M20" s="28"/>
      <c r="N20" s="28">
        <v>1.0</v>
      </c>
      <c r="O20" s="28"/>
      <c r="P20" s="30"/>
      <c r="Q20" s="28">
        <v>5.0</v>
      </c>
      <c r="R20" s="4"/>
      <c r="S20" s="28">
        <v>18.0</v>
      </c>
      <c r="T20" s="28"/>
      <c r="U20" s="28"/>
      <c r="V20" s="28">
        <v>1.0</v>
      </c>
      <c r="W20" s="28">
        <v>3.0</v>
      </c>
      <c r="X20" s="28">
        <v>5.0</v>
      </c>
      <c r="Y20" s="30"/>
      <c r="Z20" s="28">
        <v>8.0</v>
      </c>
      <c r="AA20" s="4"/>
      <c r="AB20" s="4"/>
      <c r="AC20" s="31">
        <v>18.0</v>
      </c>
      <c r="AD20" s="31"/>
      <c r="AE20" s="31"/>
      <c r="AF20" s="31"/>
      <c r="AG20" s="32">
        <v>1.0</v>
      </c>
      <c r="AH20" s="32">
        <v>1.0</v>
      </c>
      <c r="AI20" s="32">
        <v>1.0</v>
      </c>
      <c r="AJ20" s="4"/>
      <c r="AK20" s="28">
        <v>18.0</v>
      </c>
      <c r="AL20" s="28">
        <v>1.0</v>
      </c>
      <c r="AM20" s="28">
        <v>1.0</v>
      </c>
      <c r="AN20" s="28"/>
      <c r="AO20" s="28"/>
      <c r="AP20" s="28"/>
      <c r="AQ20" s="30"/>
      <c r="AR20" s="28">
        <v>24.0</v>
      </c>
      <c r="AS20" s="4"/>
      <c r="AT20" s="28">
        <v>18.0</v>
      </c>
      <c r="AU20" s="28">
        <v>2.0</v>
      </c>
      <c r="AV20" s="28"/>
      <c r="AW20" s="28"/>
      <c r="AX20" s="28">
        <v>2.0</v>
      </c>
      <c r="AY20" s="28">
        <v>1.0</v>
      </c>
      <c r="AZ20" s="30"/>
      <c r="BA20" s="28">
        <v>28.0</v>
      </c>
      <c r="BB20" s="4"/>
      <c r="BC20" s="28">
        <v>18.0</v>
      </c>
      <c r="BD20" s="28"/>
      <c r="BE20" s="28"/>
      <c r="BF20" s="28">
        <v>1.0</v>
      </c>
      <c r="BG20" s="28"/>
      <c r="BH20" s="28">
        <v>1.0</v>
      </c>
      <c r="BI20" s="30"/>
      <c r="BJ20" s="28">
        <v>14.0</v>
      </c>
      <c r="BK20" s="4"/>
      <c r="BL20" s="28">
        <v>18.0</v>
      </c>
      <c r="BM20" s="28"/>
      <c r="BN20" s="28"/>
      <c r="BO20" s="28"/>
      <c r="BP20" s="28"/>
      <c r="BQ20" s="28"/>
      <c r="BR20" s="30"/>
      <c r="BS20" s="28">
        <v>3.0</v>
      </c>
      <c r="BT20" s="4"/>
      <c r="BU20" s="28">
        <v>18.0</v>
      </c>
      <c r="BV20" s="28"/>
      <c r="BW20" s="28"/>
      <c r="BX20" s="28"/>
      <c r="BY20" s="28"/>
      <c r="BZ20" s="28"/>
      <c r="CA20" s="30"/>
      <c r="CB20" s="28">
        <v>8.0</v>
      </c>
    </row>
    <row r="21" ht="15.75" customHeight="1">
      <c r="A21" s="28">
        <v>19.0</v>
      </c>
      <c r="B21" s="28">
        <v>1.0</v>
      </c>
      <c r="C21" s="28"/>
      <c r="D21" s="28"/>
      <c r="E21" s="28">
        <v>3.0</v>
      </c>
      <c r="F21" s="28">
        <v>2.0</v>
      </c>
      <c r="G21" s="30"/>
      <c r="H21" s="28">
        <v>17.0</v>
      </c>
      <c r="I21" s="4"/>
      <c r="J21" s="28">
        <v>19.0</v>
      </c>
      <c r="K21" s="28"/>
      <c r="L21" s="28">
        <v>1.0</v>
      </c>
      <c r="M21" s="28"/>
      <c r="N21" s="28">
        <v>1.0</v>
      </c>
      <c r="O21" s="28">
        <v>1.0</v>
      </c>
      <c r="P21" s="30"/>
      <c r="Q21" s="28">
        <v>8.0</v>
      </c>
      <c r="R21" s="4"/>
      <c r="S21" s="28">
        <v>19.0</v>
      </c>
      <c r="T21" s="28"/>
      <c r="U21" s="28"/>
      <c r="V21" s="28">
        <v>1.0</v>
      </c>
      <c r="W21" s="28">
        <v>3.0</v>
      </c>
      <c r="X21" s="28">
        <v>6.0</v>
      </c>
      <c r="Y21" s="30"/>
      <c r="Z21" s="28">
        <v>7.0</v>
      </c>
      <c r="AA21" s="4"/>
      <c r="AB21" s="4"/>
      <c r="AC21" s="31">
        <v>19.0</v>
      </c>
      <c r="AD21" s="31"/>
      <c r="AE21" s="31"/>
      <c r="AF21" s="31"/>
      <c r="AG21" s="32">
        <v>1.0</v>
      </c>
      <c r="AH21" s="32">
        <v>1.0</v>
      </c>
      <c r="AI21" s="32">
        <v>1.0</v>
      </c>
      <c r="AJ21" s="4"/>
      <c r="AK21" s="28">
        <v>19.0</v>
      </c>
      <c r="AL21" s="28">
        <v>1.0</v>
      </c>
      <c r="AM21" s="28">
        <v>2.0</v>
      </c>
      <c r="AN21" s="28"/>
      <c r="AO21" s="28"/>
      <c r="AP21" s="28"/>
      <c r="AQ21" s="30"/>
      <c r="AR21" s="28">
        <v>23.0</v>
      </c>
      <c r="AS21" s="4"/>
      <c r="AT21" s="28">
        <v>19.0</v>
      </c>
      <c r="AU21" s="28">
        <v>2.0</v>
      </c>
      <c r="AV21" s="28"/>
      <c r="AW21" s="28"/>
      <c r="AX21" s="28">
        <v>2.0</v>
      </c>
      <c r="AY21" s="28">
        <v>1.0</v>
      </c>
      <c r="AZ21" s="30"/>
      <c r="BA21" s="28">
        <v>30.0</v>
      </c>
      <c r="BB21" s="4"/>
      <c r="BC21" s="28">
        <v>19.0</v>
      </c>
      <c r="BD21" s="28"/>
      <c r="BE21" s="28"/>
      <c r="BF21" s="28">
        <v>1.0</v>
      </c>
      <c r="BG21" s="28"/>
      <c r="BH21" s="28">
        <v>1.0</v>
      </c>
      <c r="BI21" s="30"/>
      <c r="BJ21" s="28">
        <v>16.0</v>
      </c>
      <c r="BK21" s="4"/>
      <c r="BL21" s="28">
        <v>19.0</v>
      </c>
      <c r="BM21" s="28"/>
      <c r="BN21" s="28"/>
      <c r="BO21" s="28"/>
      <c r="BP21" s="28"/>
      <c r="BQ21" s="28"/>
      <c r="BR21" s="30"/>
      <c r="BS21" s="28">
        <v>4.0</v>
      </c>
      <c r="BT21" s="4"/>
      <c r="BU21" s="28">
        <v>19.0</v>
      </c>
      <c r="BV21" s="28"/>
      <c r="BW21" s="28"/>
      <c r="BX21" s="28"/>
      <c r="BY21" s="28"/>
      <c r="BZ21" s="28"/>
      <c r="CA21" s="30"/>
      <c r="CB21" s="28">
        <v>7.0</v>
      </c>
    </row>
    <row r="22" ht="15.75" customHeight="1">
      <c r="A22" s="28">
        <v>20.0</v>
      </c>
      <c r="B22" s="28">
        <v>1.0</v>
      </c>
      <c r="C22" s="28">
        <v>1.0</v>
      </c>
      <c r="D22" s="28"/>
      <c r="E22" s="28">
        <v>3.0</v>
      </c>
      <c r="F22" s="28">
        <v>3.0</v>
      </c>
      <c r="G22" s="30"/>
      <c r="H22" s="28">
        <v>16.0</v>
      </c>
      <c r="I22" s="4"/>
      <c r="J22" s="28">
        <v>20.0</v>
      </c>
      <c r="K22" s="28"/>
      <c r="L22" s="28">
        <v>1.0</v>
      </c>
      <c r="M22" s="28"/>
      <c r="N22" s="28"/>
      <c r="O22" s="28"/>
      <c r="P22" s="30"/>
      <c r="Q22" s="28">
        <v>9.0</v>
      </c>
      <c r="R22" s="4"/>
      <c r="S22" s="28">
        <v>20.0</v>
      </c>
      <c r="T22" s="28"/>
      <c r="U22" s="28"/>
      <c r="V22" s="28">
        <v>1.0</v>
      </c>
      <c r="W22" s="28">
        <v>3.0</v>
      </c>
      <c r="X22" s="28">
        <v>4.0</v>
      </c>
      <c r="Y22" s="30"/>
      <c r="Z22" s="28">
        <v>7.0</v>
      </c>
      <c r="AA22" s="4"/>
      <c r="AB22" s="4"/>
      <c r="AC22" s="31">
        <v>20.0</v>
      </c>
      <c r="AD22" s="31"/>
      <c r="AE22" s="31"/>
      <c r="AF22" s="31"/>
      <c r="AG22" s="31"/>
      <c r="AH22" s="31"/>
      <c r="AI22" s="31"/>
      <c r="AJ22" s="4"/>
      <c r="AK22" s="28">
        <v>20.0</v>
      </c>
      <c r="AL22" s="28"/>
      <c r="AM22" s="28">
        <v>1.0</v>
      </c>
      <c r="AN22" s="28"/>
      <c r="AO22" s="28"/>
      <c r="AP22" s="28"/>
      <c r="AQ22" s="30"/>
      <c r="AR22" s="28">
        <v>19.0</v>
      </c>
      <c r="AS22" s="4"/>
      <c r="AT22" s="28">
        <v>20.0</v>
      </c>
      <c r="AU22" s="28">
        <v>2.0</v>
      </c>
      <c r="AV22" s="28"/>
      <c r="AW22" s="28"/>
      <c r="AX22" s="28">
        <v>2.0</v>
      </c>
      <c r="AY22" s="28">
        <v>1.0</v>
      </c>
      <c r="AZ22" s="30"/>
      <c r="BA22" s="28">
        <v>28.0</v>
      </c>
      <c r="BB22" s="4"/>
      <c r="BC22" s="28">
        <v>20.0</v>
      </c>
      <c r="BD22" s="28"/>
      <c r="BE22" s="28"/>
      <c r="BF22" s="28">
        <v>1.0</v>
      </c>
      <c r="BG22" s="28"/>
      <c r="BH22" s="28">
        <v>1.0</v>
      </c>
      <c r="BI22" s="30"/>
      <c r="BJ22" s="28">
        <v>17.0</v>
      </c>
      <c r="BK22" s="4"/>
      <c r="BL22" s="28">
        <v>20.0</v>
      </c>
      <c r="BM22" s="28"/>
      <c r="BN22" s="28"/>
      <c r="BO22" s="28"/>
      <c r="BP22" s="28"/>
      <c r="BQ22" s="28"/>
      <c r="BR22" s="30"/>
      <c r="BS22" s="28">
        <v>8.0</v>
      </c>
      <c r="BT22" s="4"/>
      <c r="BU22" s="28">
        <v>20.0</v>
      </c>
      <c r="BV22" s="28"/>
      <c r="BW22" s="28"/>
      <c r="BX22" s="28"/>
      <c r="BY22" s="28"/>
      <c r="BZ22" s="28"/>
      <c r="CA22" s="30"/>
      <c r="CB22" s="28">
        <v>4.0</v>
      </c>
    </row>
    <row r="23" ht="15.75" customHeight="1">
      <c r="A23" s="28">
        <v>21.0</v>
      </c>
      <c r="B23" s="28">
        <v>1.0</v>
      </c>
      <c r="C23" s="28">
        <v>3.0</v>
      </c>
      <c r="D23" s="28"/>
      <c r="E23" s="28">
        <v>2.0</v>
      </c>
      <c r="F23" s="28">
        <v>3.0</v>
      </c>
      <c r="G23" s="30"/>
      <c r="H23" s="28">
        <v>16.0</v>
      </c>
      <c r="I23" s="4"/>
      <c r="J23" s="28">
        <v>21.0</v>
      </c>
      <c r="K23" s="28"/>
      <c r="L23" s="28"/>
      <c r="M23" s="28"/>
      <c r="N23" s="28"/>
      <c r="O23" s="28"/>
      <c r="P23" s="30"/>
      <c r="Q23" s="28">
        <v>10.0</v>
      </c>
      <c r="R23" s="4"/>
      <c r="S23" s="28">
        <v>21.0</v>
      </c>
      <c r="T23" s="28"/>
      <c r="U23" s="28"/>
      <c r="V23" s="28">
        <v>1.0</v>
      </c>
      <c r="W23" s="28">
        <v>3.0</v>
      </c>
      <c r="X23" s="28">
        <v>4.0</v>
      </c>
      <c r="Y23" s="30"/>
      <c r="Z23" s="28">
        <v>8.0</v>
      </c>
      <c r="AA23" s="4"/>
      <c r="AB23" s="4"/>
      <c r="AC23" s="31">
        <v>21.0</v>
      </c>
      <c r="AD23" s="31"/>
      <c r="AE23" s="31"/>
      <c r="AF23" s="31"/>
      <c r="AG23" s="31"/>
      <c r="AH23" s="31"/>
      <c r="AI23" s="31"/>
      <c r="AJ23" s="4"/>
      <c r="AK23" s="28">
        <v>21.0</v>
      </c>
      <c r="AL23" s="28"/>
      <c r="AM23" s="28"/>
      <c r="AN23" s="28"/>
      <c r="AO23" s="28"/>
      <c r="AP23" s="28"/>
      <c r="AQ23" s="30"/>
      <c r="AR23" s="28">
        <v>19.0</v>
      </c>
      <c r="AS23" s="4"/>
      <c r="AT23" s="28">
        <v>21.0</v>
      </c>
      <c r="AU23" s="28">
        <v>2.0</v>
      </c>
      <c r="AV23" s="28"/>
      <c r="AW23" s="28"/>
      <c r="AX23" s="28">
        <v>2.0</v>
      </c>
      <c r="AY23" s="28">
        <v>1.0</v>
      </c>
      <c r="AZ23" s="30"/>
      <c r="BA23" s="28">
        <v>22.0</v>
      </c>
      <c r="BB23" s="4"/>
      <c r="BC23" s="28">
        <v>21.0</v>
      </c>
      <c r="BD23" s="28"/>
      <c r="BE23" s="28"/>
      <c r="BF23" s="28">
        <v>1.0</v>
      </c>
      <c r="BG23" s="28"/>
      <c r="BH23" s="28">
        <v>1.0</v>
      </c>
      <c r="BI23" s="30"/>
      <c r="BJ23" s="28">
        <v>16.0</v>
      </c>
      <c r="BK23" s="4"/>
      <c r="BL23" s="28">
        <v>21.0</v>
      </c>
      <c r="BM23" s="28"/>
      <c r="BN23" s="28"/>
      <c r="BO23" s="28"/>
      <c r="BP23" s="28"/>
      <c r="BQ23" s="28"/>
      <c r="BR23" s="30"/>
      <c r="BS23" s="28">
        <v>4.0</v>
      </c>
      <c r="BT23" s="4"/>
      <c r="BU23" s="28">
        <v>21.0</v>
      </c>
      <c r="BV23" s="28">
        <v>1.0</v>
      </c>
      <c r="BW23" s="28"/>
      <c r="BX23" s="28"/>
      <c r="BY23" s="28"/>
      <c r="BZ23" s="28"/>
      <c r="CA23" s="30"/>
      <c r="CB23" s="28">
        <v>14.0</v>
      </c>
    </row>
    <row r="24" ht="15.75" customHeight="1">
      <c r="A24" s="28">
        <v>22.0</v>
      </c>
      <c r="B24" s="28"/>
      <c r="C24" s="28">
        <v>2.0</v>
      </c>
      <c r="D24" s="28"/>
      <c r="E24" s="28">
        <v>1.0</v>
      </c>
      <c r="F24" s="28">
        <v>2.0</v>
      </c>
      <c r="G24" s="30"/>
      <c r="H24" s="28">
        <v>17.0</v>
      </c>
      <c r="I24" s="4"/>
      <c r="J24" s="28">
        <v>22.0</v>
      </c>
      <c r="K24" s="28"/>
      <c r="L24" s="28">
        <v>1.0</v>
      </c>
      <c r="M24" s="28"/>
      <c r="N24" s="28"/>
      <c r="O24" s="28"/>
      <c r="P24" s="30"/>
      <c r="Q24" s="28">
        <v>7.0</v>
      </c>
      <c r="R24" s="4"/>
      <c r="S24" s="28">
        <v>22.0</v>
      </c>
      <c r="T24" s="28"/>
      <c r="U24" s="28"/>
      <c r="V24" s="28">
        <v>1.0</v>
      </c>
      <c r="W24" s="28">
        <v>3.0</v>
      </c>
      <c r="X24" s="28">
        <v>2.0</v>
      </c>
      <c r="Y24" s="30"/>
      <c r="Z24" s="28">
        <v>5.0</v>
      </c>
      <c r="AA24" s="4"/>
      <c r="AB24" s="4"/>
      <c r="AC24" s="31">
        <v>22.0</v>
      </c>
      <c r="AD24" s="31"/>
      <c r="AE24" s="31"/>
      <c r="AF24" s="31"/>
      <c r="AG24" s="31"/>
      <c r="AH24" s="31"/>
      <c r="AI24" s="31"/>
      <c r="AJ24" s="4"/>
      <c r="AK24" s="28">
        <v>22.0</v>
      </c>
      <c r="AL24" s="28"/>
      <c r="AM24" s="28">
        <v>1.0</v>
      </c>
      <c r="AN24" s="28"/>
      <c r="AO24" s="28">
        <v>1.0</v>
      </c>
      <c r="AP24" s="28"/>
      <c r="AQ24" s="30"/>
      <c r="AR24" s="28">
        <v>24.0</v>
      </c>
      <c r="AS24" s="4"/>
      <c r="AT24" s="28">
        <v>22.0</v>
      </c>
      <c r="AU24" s="28">
        <v>1.0</v>
      </c>
      <c r="AV24" s="28">
        <v>1.0</v>
      </c>
      <c r="AW24" s="28"/>
      <c r="AX24" s="28">
        <v>3.0</v>
      </c>
      <c r="AY24" s="28">
        <v>2.0</v>
      </c>
      <c r="AZ24" s="30"/>
      <c r="BA24" s="28">
        <v>28.0</v>
      </c>
      <c r="BB24" s="4"/>
      <c r="BC24" s="28">
        <v>22.0</v>
      </c>
      <c r="BD24" s="28">
        <v>1.0</v>
      </c>
      <c r="BE24" s="28"/>
      <c r="BF24" s="28">
        <v>1.0</v>
      </c>
      <c r="BG24" s="28"/>
      <c r="BH24" s="28">
        <v>1.0</v>
      </c>
      <c r="BI24" s="30"/>
      <c r="BJ24" s="28">
        <v>15.0</v>
      </c>
      <c r="BK24" s="4"/>
      <c r="BL24" s="28">
        <v>22.0</v>
      </c>
      <c r="BM24" s="28"/>
      <c r="BN24" s="28"/>
      <c r="BO24" s="28"/>
      <c r="BP24" s="28"/>
      <c r="BQ24" s="28"/>
      <c r="BR24" s="30"/>
      <c r="BS24" s="28">
        <v>5.0</v>
      </c>
      <c r="BT24" s="4"/>
      <c r="BU24" s="28">
        <v>22.0</v>
      </c>
      <c r="BV24" s="28">
        <v>2.0</v>
      </c>
      <c r="BW24" s="28"/>
      <c r="BX24" s="28">
        <v>1.0</v>
      </c>
      <c r="BY24" s="28"/>
      <c r="BZ24" s="28"/>
      <c r="CA24" s="30"/>
      <c r="CB24" s="28">
        <v>12.0</v>
      </c>
    </row>
    <row r="25" ht="15.75" customHeight="1">
      <c r="A25" s="28">
        <v>23.0</v>
      </c>
      <c r="B25" s="28"/>
      <c r="C25" s="28"/>
      <c r="D25" s="28"/>
      <c r="E25" s="28">
        <v>2.0</v>
      </c>
      <c r="F25" s="28">
        <v>3.0</v>
      </c>
      <c r="G25" s="30"/>
      <c r="H25" s="28">
        <v>19.0</v>
      </c>
      <c r="I25" s="4"/>
      <c r="J25" s="28">
        <v>23.0</v>
      </c>
      <c r="K25" s="28"/>
      <c r="L25" s="28">
        <v>1.0</v>
      </c>
      <c r="M25" s="28"/>
      <c r="N25" s="28"/>
      <c r="O25" s="28"/>
      <c r="P25" s="30"/>
      <c r="Q25" s="28">
        <v>8.0</v>
      </c>
      <c r="R25" s="4"/>
      <c r="S25" s="28">
        <v>23.0</v>
      </c>
      <c r="T25" s="28"/>
      <c r="U25" s="28"/>
      <c r="V25" s="28">
        <v>1.0</v>
      </c>
      <c r="W25" s="28">
        <v>3.0</v>
      </c>
      <c r="X25" s="28">
        <v>3.0</v>
      </c>
      <c r="Y25" s="30"/>
      <c r="Z25" s="28">
        <v>7.0</v>
      </c>
      <c r="AA25" s="4"/>
      <c r="AB25" s="4"/>
      <c r="AC25" s="31">
        <v>23.0</v>
      </c>
      <c r="AD25" s="31"/>
      <c r="AE25" s="31"/>
      <c r="AF25" s="31"/>
      <c r="AG25" s="31"/>
      <c r="AH25" s="31"/>
      <c r="AI25" s="31"/>
      <c r="AJ25" s="4"/>
      <c r="AK25" s="28">
        <v>23.0</v>
      </c>
      <c r="AL25" s="28">
        <v>1.0</v>
      </c>
      <c r="AM25" s="28">
        <v>1.0</v>
      </c>
      <c r="AN25" s="28"/>
      <c r="AO25" s="28">
        <v>1.0</v>
      </c>
      <c r="AP25" s="28">
        <v>1.0</v>
      </c>
      <c r="AQ25" s="30">
        <v>1.0</v>
      </c>
      <c r="AR25" s="28">
        <v>23.0</v>
      </c>
      <c r="AS25" s="4"/>
      <c r="AT25" s="28">
        <v>23.0</v>
      </c>
      <c r="AU25" s="28"/>
      <c r="AV25" s="28">
        <v>1.0</v>
      </c>
      <c r="AW25" s="28"/>
      <c r="AX25" s="28">
        <v>3.0</v>
      </c>
      <c r="AY25" s="28">
        <v>1.0</v>
      </c>
      <c r="AZ25" s="30"/>
      <c r="BA25" s="28">
        <v>24.0</v>
      </c>
      <c r="BB25" s="4"/>
      <c r="BC25" s="28">
        <v>23.0</v>
      </c>
      <c r="BD25" s="28">
        <v>1.0</v>
      </c>
      <c r="BE25" s="28"/>
      <c r="BF25" s="28">
        <v>2.0</v>
      </c>
      <c r="BG25" s="28"/>
      <c r="BH25" s="28">
        <v>1.0</v>
      </c>
      <c r="BI25" s="30"/>
      <c r="BJ25" s="28">
        <v>19.0</v>
      </c>
      <c r="BK25" s="4"/>
      <c r="BL25" s="28">
        <v>23.0</v>
      </c>
      <c r="BM25" s="28"/>
      <c r="BN25" s="28">
        <v>1.0</v>
      </c>
      <c r="BO25" s="28"/>
      <c r="BP25" s="28"/>
      <c r="BQ25" s="28"/>
      <c r="BR25" s="30"/>
      <c r="BS25" s="28">
        <v>9.0</v>
      </c>
      <c r="BT25" s="4"/>
      <c r="BU25" s="28">
        <v>23.0</v>
      </c>
      <c r="BV25" s="28">
        <v>2.0</v>
      </c>
      <c r="BW25" s="28"/>
      <c r="BX25" s="28">
        <v>1.0</v>
      </c>
      <c r="BY25" s="28"/>
      <c r="BZ25" s="28"/>
      <c r="CA25" s="30"/>
      <c r="CB25" s="28">
        <v>11.0</v>
      </c>
    </row>
    <row r="26" ht="15.75" customHeight="1">
      <c r="A26" s="28">
        <v>24.0</v>
      </c>
      <c r="B26" s="28">
        <v>1.0</v>
      </c>
      <c r="C26" s="28"/>
      <c r="D26" s="28"/>
      <c r="E26" s="28">
        <v>1.0</v>
      </c>
      <c r="F26" s="28">
        <v>3.0</v>
      </c>
      <c r="G26" s="30"/>
      <c r="H26" s="28">
        <v>18.0</v>
      </c>
      <c r="I26" s="4"/>
      <c r="J26" s="28">
        <v>24.0</v>
      </c>
      <c r="K26" s="28"/>
      <c r="L26" s="28">
        <v>1.0</v>
      </c>
      <c r="M26" s="28"/>
      <c r="N26" s="28"/>
      <c r="O26" s="28"/>
      <c r="P26" s="30"/>
      <c r="Q26" s="28">
        <v>9.0</v>
      </c>
      <c r="R26" s="4"/>
      <c r="S26" s="28">
        <v>24.0</v>
      </c>
      <c r="T26" s="28">
        <v>1.0</v>
      </c>
      <c r="U26" s="28"/>
      <c r="V26" s="28">
        <v>1.0</v>
      </c>
      <c r="W26" s="28">
        <v>2.0</v>
      </c>
      <c r="X26" s="28">
        <v>2.0</v>
      </c>
      <c r="Y26" s="30"/>
      <c r="Z26" s="28">
        <v>9.0</v>
      </c>
      <c r="AA26" s="4"/>
      <c r="AB26" s="4"/>
      <c r="AC26" s="31">
        <v>24.0</v>
      </c>
      <c r="AD26" s="31"/>
      <c r="AE26" s="32">
        <v>1.0</v>
      </c>
      <c r="AF26" s="31"/>
      <c r="AG26" s="31"/>
      <c r="AH26" s="31"/>
      <c r="AI26" s="31"/>
      <c r="AJ26" s="4"/>
      <c r="AK26" s="28">
        <v>24.0</v>
      </c>
      <c r="AL26" s="28">
        <v>1.0</v>
      </c>
      <c r="AM26" s="28">
        <v>1.0</v>
      </c>
      <c r="AN26" s="28"/>
      <c r="AO26" s="28">
        <v>1.0</v>
      </c>
      <c r="AP26" s="28">
        <v>1.0</v>
      </c>
      <c r="AQ26" s="30">
        <v>1.0</v>
      </c>
      <c r="AR26" s="28">
        <v>21.0</v>
      </c>
      <c r="AS26" s="4"/>
      <c r="AT26" s="28">
        <v>24.0</v>
      </c>
      <c r="AU26" s="28"/>
      <c r="AV26" s="28">
        <v>1.0</v>
      </c>
      <c r="AW26" s="28"/>
      <c r="AX26" s="28">
        <v>3.0</v>
      </c>
      <c r="AY26" s="28">
        <v>1.0</v>
      </c>
      <c r="AZ26" s="30"/>
      <c r="BA26" s="28">
        <v>27.0</v>
      </c>
      <c r="BB26" s="4"/>
      <c r="BC26" s="28">
        <v>24.0</v>
      </c>
      <c r="BD26" s="28"/>
      <c r="BE26" s="28"/>
      <c r="BF26" s="28">
        <v>2.0</v>
      </c>
      <c r="BG26" s="28"/>
      <c r="BH26" s="28">
        <v>1.0</v>
      </c>
      <c r="BI26" s="30"/>
      <c r="BJ26" s="28">
        <v>16.0</v>
      </c>
      <c r="BK26" s="4"/>
      <c r="BL26" s="28">
        <v>24.0</v>
      </c>
      <c r="BM26" s="28"/>
      <c r="BN26" s="28">
        <v>1.0</v>
      </c>
      <c r="BO26" s="28"/>
      <c r="BP26" s="28"/>
      <c r="BQ26" s="28"/>
      <c r="BR26" s="30"/>
      <c r="BS26" s="28">
        <v>6.0</v>
      </c>
      <c r="BT26" s="4"/>
      <c r="BU26" s="28">
        <v>24.0</v>
      </c>
      <c r="BV26" s="28">
        <v>1.0</v>
      </c>
      <c r="BW26" s="28"/>
      <c r="BX26" s="28">
        <v>1.0</v>
      </c>
      <c r="BY26" s="28"/>
      <c r="BZ26" s="28"/>
      <c r="CA26" s="30"/>
      <c r="CB26" s="28">
        <v>14.0</v>
      </c>
    </row>
    <row r="27" ht="15.75" customHeight="1">
      <c r="A27" s="28">
        <v>25.0</v>
      </c>
      <c r="B27" s="28">
        <v>2.0</v>
      </c>
      <c r="C27" s="28">
        <v>2.0</v>
      </c>
      <c r="D27" s="28"/>
      <c r="E27" s="28">
        <v>1.0</v>
      </c>
      <c r="F27" s="28">
        <v>6.0</v>
      </c>
      <c r="G27" s="30"/>
      <c r="H27" s="28">
        <v>18.0</v>
      </c>
      <c r="I27" s="4"/>
      <c r="J27" s="28">
        <v>25.0</v>
      </c>
      <c r="K27" s="28"/>
      <c r="L27" s="28">
        <v>1.0</v>
      </c>
      <c r="M27" s="28"/>
      <c r="N27" s="28"/>
      <c r="O27" s="28">
        <v>1.0</v>
      </c>
      <c r="P27" s="30"/>
      <c r="Q27" s="28">
        <v>9.0</v>
      </c>
      <c r="R27" s="4"/>
      <c r="S27" s="28">
        <v>25.0</v>
      </c>
      <c r="T27" s="28">
        <v>1.0</v>
      </c>
      <c r="U27" s="28"/>
      <c r="V27" s="28">
        <v>1.0</v>
      </c>
      <c r="W27" s="28">
        <v>3.0</v>
      </c>
      <c r="X27" s="28">
        <v>3.0</v>
      </c>
      <c r="Y27" s="30"/>
      <c r="Z27" s="28">
        <v>9.0</v>
      </c>
      <c r="AA27" s="4"/>
      <c r="AB27" s="4"/>
      <c r="AC27" s="31">
        <v>25.0</v>
      </c>
      <c r="AD27" s="31"/>
      <c r="AE27" s="32">
        <v>1.0</v>
      </c>
      <c r="AF27" s="31"/>
      <c r="AG27" s="31"/>
      <c r="AH27" s="31"/>
      <c r="AI27" s="31"/>
      <c r="AJ27" s="4"/>
      <c r="AK27" s="28">
        <v>25.0</v>
      </c>
      <c r="AL27" s="28">
        <v>4.0</v>
      </c>
      <c r="AM27" s="28">
        <v>2.0</v>
      </c>
      <c r="AN27" s="28"/>
      <c r="AO27" s="28">
        <v>1.0</v>
      </c>
      <c r="AP27" s="28"/>
      <c r="AQ27" s="30">
        <v>1.0</v>
      </c>
      <c r="AR27" s="28">
        <v>22.0</v>
      </c>
      <c r="AS27" s="4"/>
      <c r="AT27" s="28">
        <v>25.0</v>
      </c>
      <c r="AU27" s="28">
        <v>1.0</v>
      </c>
      <c r="AV27" s="28">
        <v>2.0</v>
      </c>
      <c r="AW27" s="28"/>
      <c r="AX27" s="28">
        <v>2.0</v>
      </c>
      <c r="AY27" s="28"/>
      <c r="AZ27" s="30"/>
      <c r="BA27" s="28">
        <v>28.0</v>
      </c>
      <c r="BB27" s="4"/>
      <c r="BC27" s="28">
        <v>25.0</v>
      </c>
      <c r="BD27" s="28"/>
      <c r="BE27" s="28"/>
      <c r="BF27" s="28">
        <v>2.0</v>
      </c>
      <c r="BG27" s="28"/>
      <c r="BH27" s="28">
        <v>1.0</v>
      </c>
      <c r="BI27" s="30"/>
      <c r="BJ27" s="28">
        <v>16.0</v>
      </c>
      <c r="BK27" s="4"/>
      <c r="BL27" s="28">
        <v>25.0</v>
      </c>
      <c r="BM27" s="28"/>
      <c r="BN27" s="28"/>
      <c r="BO27" s="28"/>
      <c r="BP27" s="28"/>
      <c r="BQ27" s="28"/>
      <c r="BR27" s="30"/>
      <c r="BS27" s="28">
        <v>5.0</v>
      </c>
      <c r="BT27" s="4"/>
      <c r="BU27" s="28">
        <v>25.0</v>
      </c>
      <c r="BV27" s="28">
        <v>2.0</v>
      </c>
      <c r="BW27" s="28"/>
      <c r="BX27" s="28"/>
      <c r="BY27" s="28"/>
      <c r="BZ27" s="28"/>
      <c r="CA27" s="30"/>
      <c r="CB27" s="28">
        <v>11.0</v>
      </c>
    </row>
    <row r="28" ht="15.75" customHeight="1">
      <c r="A28" s="28">
        <v>26.0</v>
      </c>
      <c r="B28" s="28">
        <v>1.0</v>
      </c>
      <c r="C28" s="28">
        <v>2.0</v>
      </c>
      <c r="D28" s="28"/>
      <c r="E28" s="28">
        <v>1.0</v>
      </c>
      <c r="F28" s="28">
        <v>7.0</v>
      </c>
      <c r="G28" s="30">
        <v>1.0</v>
      </c>
      <c r="H28" s="28">
        <v>19.0</v>
      </c>
      <c r="I28" s="4"/>
      <c r="J28" s="28">
        <v>26.0</v>
      </c>
      <c r="K28" s="28">
        <v>1.0</v>
      </c>
      <c r="L28" s="28">
        <v>1.0</v>
      </c>
      <c r="M28" s="28"/>
      <c r="N28" s="28">
        <v>1.0</v>
      </c>
      <c r="O28" s="28">
        <v>2.0</v>
      </c>
      <c r="P28" s="30"/>
      <c r="Q28" s="28">
        <v>9.0</v>
      </c>
      <c r="R28" s="4"/>
      <c r="S28" s="28">
        <v>26.0</v>
      </c>
      <c r="T28" s="28">
        <v>1.0</v>
      </c>
      <c r="U28" s="28"/>
      <c r="V28" s="28">
        <v>1.0</v>
      </c>
      <c r="W28" s="28">
        <v>3.0</v>
      </c>
      <c r="X28" s="28">
        <v>4.0</v>
      </c>
      <c r="Y28" s="30"/>
      <c r="Z28" s="28">
        <v>9.0</v>
      </c>
      <c r="AA28" s="4"/>
      <c r="AB28" s="4"/>
      <c r="AC28" s="31">
        <v>26.0</v>
      </c>
      <c r="AD28" s="31"/>
      <c r="AE28" s="32">
        <v>1.0</v>
      </c>
      <c r="AF28" s="31"/>
      <c r="AG28" s="31"/>
      <c r="AH28" s="31"/>
      <c r="AI28" s="31"/>
      <c r="AJ28" s="4"/>
      <c r="AK28" s="28">
        <v>26.0</v>
      </c>
      <c r="AL28" s="28">
        <v>3.0</v>
      </c>
      <c r="AM28" s="28">
        <v>3.0</v>
      </c>
      <c r="AN28" s="28"/>
      <c r="AO28" s="28">
        <v>1.0</v>
      </c>
      <c r="AP28" s="28">
        <v>2.0</v>
      </c>
      <c r="AQ28" s="30">
        <v>1.0</v>
      </c>
      <c r="AR28" s="28">
        <v>24.0</v>
      </c>
      <c r="AS28" s="4"/>
      <c r="AT28" s="28">
        <v>26.0</v>
      </c>
      <c r="AU28" s="28">
        <v>2.0</v>
      </c>
      <c r="AV28" s="28">
        <v>2.0</v>
      </c>
      <c r="AW28" s="28"/>
      <c r="AX28" s="28">
        <v>3.0</v>
      </c>
      <c r="AY28" s="28"/>
      <c r="AZ28" s="30"/>
      <c r="BA28" s="28">
        <v>30.0</v>
      </c>
      <c r="BB28" s="4"/>
      <c r="BC28" s="28">
        <v>26.0</v>
      </c>
      <c r="BD28" s="28">
        <v>1.0</v>
      </c>
      <c r="BE28" s="28"/>
      <c r="BF28" s="28">
        <v>2.0</v>
      </c>
      <c r="BG28" s="28"/>
      <c r="BH28" s="28">
        <v>1.0</v>
      </c>
      <c r="BI28" s="30"/>
      <c r="BJ28" s="28">
        <v>13.0</v>
      </c>
      <c r="BK28" s="4"/>
      <c r="BL28" s="28">
        <v>26.0</v>
      </c>
      <c r="BM28" s="28"/>
      <c r="BN28" s="28"/>
      <c r="BO28" s="28"/>
      <c r="BP28" s="28"/>
      <c r="BQ28" s="28"/>
      <c r="BR28" s="30"/>
      <c r="BS28" s="28">
        <v>8.0</v>
      </c>
      <c r="BT28" s="4"/>
      <c r="BU28" s="28">
        <v>26.0</v>
      </c>
      <c r="BV28" s="28">
        <v>1.0</v>
      </c>
      <c r="BW28" s="28"/>
      <c r="BX28" s="28"/>
      <c r="BY28" s="28"/>
      <c r="BZ28" s="28"/>
      <c r="CA28" s="30"/>
      <c r="CB28" s="28">
        <v>11.0</v>
      </c>
    </row>
    <row r="29" ht="15.75" customHeight="1">
      <c r="A29" s="28">
        <v>27.0</v>
      </c>
      <c r="B29" s="28"/>
      <c r="C29" s="28">
        <v>2.0</v>
      </c>
      <c r="D29" s="28"/>
      <c r="E29" s="28">
        <v>1.0</v>
      </c>
      <c r="F29" s="28">
        <v>6.0</v>
      </c>
      <c r="G29" s="30">
        <v>1.0</v>
      </c>
      <c r="H29" s="28">
        <v>20.0</v>
      </c>
      <c r="I29" s="4"/>
      <c r="J29" s="28">
        <v>27.0</v>
      </c>
      <c r="K29" s="28"/>
      <c r="L29" s="28">
        <v>1.0</v>
      </c>
      <c r="M29" s="28"/>
      <c r="N29" s="28">
        <v>1.0</v>
      </c>
      <c r="O29" s="28">
        <v>3.0</v>
      </c>
      <c r="P29" s="30"/>
      <c r="Q29" s="28">
        <v>10.0</v>
      </c>
      <c r="R29" s="4"/>
      <c r="S29" s="28">
        <v>27.0</v>
      </c>
      <c r="T29" s="28"/>
      <c r="U29" s="28"/>
      <c r="V29" s="28">
        <v>1.0</v>
      </c>
      <c r="W29" s="28">
        <v>3.0</v>
      </c>
      <c r="X29" s="28">
        <v>4.0</v>
      </c>
      <c r="Y29" s="30"/>
      <c r="Z29" s="28">
        <v>8.0</v>
      </c>
      <c r="AA29" s="4"/>
      <c r="AB29" s="4"/>
      <c r="AC29" s="31">
        <v>27.0</v>
      </c>
      <c r="AD29" s="31"/>
      <c r="AE29" s="32">
        <v>1.0</v>
      </c>
      <c r="AF29" s="31"/>
      <c r="AG29" s="31"/>
      <c r="AH29" s="31"/>
      <c r="AI29" s="31"/>
      <c r="AJ29" s="4"/>
      <c r="AK29" s="28">
        <v>27.0</v>
      </c>
      <c r="AL29" s="28">
        <v>1.0</v>
      </c>
      <c r="AM29" s="28">
        <v>4.0</v>
      </c>
      <c r="AN29" s="28">
        <v>2.0</v>
      </c>
      <c r="AO29" s="28">
        <v>1.0</v>
      </c>
      <c r="AP29" s="28">
        <v>2.0</v>
      </c>
      <c r="AQ29" s="30">
        <v>1.0</v>
      </c>
      <c r="AR29" s="28">
        <v>24.0</v>
      </c>
      <c r="AS29" s="4"/>
      <c r="AT29" s="28">
        <v>27.0</v>
      </c>
      <c r="AU29" s="28">
        <v>3.0</v>
      </c>
      <c r="AV29" s="28">
        <v>1.0</v>
      </c>
      <c r="AW29" s="28"/>
      <c r="AX29" s="28">
        <v>3.0</v>
      </c>
      <c r="AY29" s="28"/>
      <c r="AZ29" s="30"/>
      <c r="BA29" s="28">
        <v>26.0</v>
      </c>
      <c r="BB29" s="4"/>
      <c r="BC29" s="28">
        <v>27.0</v>
      </c>
      <c r="BD29" s="28"/>
      <c r="BE29" s="28"/>
      <c r="BF29" s="28">
        <v>1.0</v>
      </c>
      <c r="BG29" s="28"/>
      <c r="BH29" s="28">
        <v>1.0</v>
      </c>
      <c r="BI29" s="30"/>
      <c r="BJ29" s="28">
        <v>6.0</v>
      </c>
      <c r="BK29" s="4"/>
      <c r="BL29" s="28">
        <v>27.0</v>
      </c>
      <c r="BM29" s="28">
        <v>1.0</v>
      </c>
      <c r="BN29" s="28"/>
      <c r="BO29" s="28"/>
      <c r="BP29" s="28"/>
      <c r="BQ29" s="28">
        <v>1.0</v>
      </c>
      <c r="BR29" s="30"/>
      <c r="BS29" s="28">
        <v>8.0</v>
      </c>
      <c r="BT29" s="4"/>
      <c r="BU29" s="28">
        <v>27.0</v>
      </c>
      <c r="BV29" s="28">
        <v>3.0</v>
      </c>
      <c r="BW29" s="28"/>
      <c r="BX29" s="28"/>
      <c r="BY29" s="28"/>
      <c r="BZ29" s="28"/>
      <c r="CA29" s="30"/>
      <c r="CB29" s="28">
        <v>18.0</v>
      </c>
    </row>
    <row r="30" ht="15.75" customHeight="1">
      <c r="A30" s="28">
        <v>28.0</v>
      </c>
      <c r="B30" s="28">
        <v>2.0</v>
      </c>
      <c r="C30" s="28">
        <v>2.0</v>
      </c>
      <c r="D30" s="28"/>
      <c r="E30" s="28">
        <v>2.0</v>
      </c>
      <c r="F30" s="28">
        <v>6.0</v>
      </c>
      <c r="G30" s="30">
        <v>1.0</v>
      </c>
      <c r="H30" s="28">
        <v>18.0</v>
      </c>
      <c r="I30" s="4"/>
      <c r="J30" s="28">
        <v>28.0</v>
      </c>
      <c r="K30" s="28"/>
      <c r="L30" s="28">
        <v>1.0</v>
      </c>
      <c r="M30" s="28"/>
      <c r="N30" s="28">
        <v>1.0</v>
      </c>
      <c r="O30" s="28">
        <v>4.0</v>
      </c>
      <c r="P30" s="30"/>
      <c r="Q30" s="28">
        <v>9.0</v>
      </c>
      <c r="R30" s="4"/>
      <c r="S30" s="28">
        <v>28.0</v>
      </c>
      <c r="T30" s="28"/>
      <c r="U30" s="28"/>
      <c r="V30" s="28">
        <v>1.0</v>
      </c>
      <c r="W30" s="28">
        <v>3.0</v>
      </c>
      <c r="X30" s="28">
        <v>3.0</v>
      </c>
      <c r="Y30" s="30"/>
      <c r="Z30" s="28">
        <v>9.0</v>
      </c>
      <c r="AA30" s="4"/>
      <c r="AB30" s="4"/>
      <c r="AC30" s="31">
        <v>28.0</v>
      </c>
      <c r="AD30" s="31"/>
      <c r="AE30" s="32">
        <v>2.0</v>
      </c>
      <c r="AF30" s="31"/>
      <c r="AG30" s="31"/>
      <c r="AH30" s="31"/>
      <c r="AI30" s="31"/>
      <c r="AJ30" s="4"/>
      <c r="AK30" s="28">
        <v>28.0</v>
      </c>
      <c r="AL30" s="28">
        <v>3.0</v>
      </c>
      <c r="AM30" s="28"/>
      <c r="AN30" s="28">
        <v>2.0</v>
      </c>
      <c r="AO30" s="28">
        <v>1.0</v>
      </c>
      <c r="AP30" s="28">
        <v>2.0</v>
      </c>
      <c r="AQ30" s="30">
        <v>1.0</v>
      </c>
      <c r="AR30" s="28">
        <v>24.0</v>
      </c>
      <c r="AS30" s="4"/>
      <c r="AT30" s="28">
        <v>28.0</v>
      </c>
      <c r="AU30" s="28">
        <v>3.0</v>
      </c>
      <c r="AV30" s="28">
        <v>1.0</v>
      </c>
      <c r="AW30" s="28"/>
      <c r="AX30" s="28">
        <v>4.0</v>
      </c>
      <c r="AY30" s="28">
        <v>2.0</v>
      </c>
      <c r="AZ30" s="30">
        <v>1.0</v>
      </c>
      <c r="BA30" s="28">
        <v>29.0</v>
      </c>
      <c r="BB30" s="4"/>
      <c r="BC30" s="28">
        <v>28.0</v>
      </c>
      <c r="BD30" s="28"/>
      <c r="BE30" s="28"/>
      <c r="BF30" s="28">
        <v>1.0</v>
      </c>
      <c r="BG30" s="28"/>
      <c r="BH30" s="28">
        <v>1.0</v>
      </c>
      <c r="BI30" s="30"/>
      <c r="BJ30" s="28">
        <v>8.0</v>
      </c>
      <c r="BK30" s="4"/>
      <c r="BL30" s="28">
        <v>28.0</v>
      </c>
      <c r="BM30" s="28">
        <v>1.0</v>
      </c>
      <c r="BN30" s="28"/>
      <c r="BO30" s="28"/>
      <c r="BP30" s="28"/>
      <c r="BQ30" s="28">
        <v>1.0</v>
      </c>
      <c r="BR30" s="30"/>
      <c r="BS30" s="28">
        <v>12.0</v>
      </c>
      <c r="BT30" s="4"/>
      <c r="BU30" s="28">
        <v>28.0</v>
      </c>
      <c r="BV30" s="28">
        <v>5.0</v>
      </c>
      <c r="BW30" s="28"/>
      <c r="BX30" s="28"/>
      <c r="BY30" s="28"/>
      <c r="BZ30" s="28"/>
      <c r="CA30" s="30"/>
      <c r="CB30" s="28">
        <v>15.0</v>
      </c>
    </row>
    <row r="31" ht="15.75" customHeight="1">
      <c r="A31" s="28">
        <v>29.0</v>
      </c>
      <c r="B31" s="28">
        <v>2.0</v>
      </c>
      <c r="C31" s="28">
        <v>1.0</v>
      </c>
      <c r="D31" s="28">
        <v>1.0</v>
      </c>
      <c r="E31" s="28">
        <v>1.0</v>
      </c>
      <c r="F31" s="28">
        <v>5.0</v>
      </c>
      <c r="G31" s="30">
        <v>1.0</v>
      </c>
      <c r="H31" s="28">
        <v>16.0</v>
      </c>
      <c r="I31" s="4"/>
      <c r="J31" s="28">
        <v>29.0</v>
      </c>
      <c r="K31" s="28"/>
      <c r="L31" s="28">
        <v>1.0</v>
      </c>
      <c r="M31" s="28"/>
      <c r="N31" s="28">
        <v>1.0</v>
      </c>
      <c r="O31" s="28">
        <v>4.0</v>
      </c>
      <c r="P31" s="30">
        <v>1.0</v>
      </c>
      <c r="Q31" s="28">
        <v>5.0</v>
      </c>
      <c r="R31" s="4"/>
      <c r="S31" s="28">
        <v>29.0</v>
      </c>
      <c r="T31" s="28"/>
      <c r="U31" s="28"/>
      <c r="V31" s="28">
        <v>1.0</v>
      </c>
      <c r="W31" s="28">
        <v>3.0</v>
      </c>
      <c r="X31" s="28">
        <v>5.0</v>
      </c>
      <c r="Y31" s="30"/>
      <c r="Z31" s="28">
        <v>7.0</v>
      </c>
      <c r="AA31" s="4"/>
      <c r="AB31" s="4"/>
      <c r="AC31" s="31">
        <v>29.0</v>
      </c>
      <c r="AD31" s="31"/>
      <c r="AE31" s="32">
        <v>1.0</v>
      </c>
      <c r="AF31" s="31"/>
      <c r="AG31" s="31"/>
      <c r="AH31" s="31"/>
      <c r="AI31" s="31"/>
      <c r="AJ31" s="4"/>
      <c r="AK31" s="28">
        <v>29.0</v>
      </c>
      <c r="AL31" s="28"/>
      <c r="AM31" s="28"/>
      <c r="AN31" s="28">
        <v>2.0</v>
      </c>
      <c r="AO31" s="28">
        <v>2.0</v>
      </c>
      <c r="AP31" s="28">
        <v>3.0</v>
      </c>
      <c r="AQ31" s="30">
        <v>1.0</v>
      </c>
      <c r="AR31" s="28">
        <v>21.0</v>
      </c>
      <c r="AS31" s="4"/>
      <c r="AT31" s="28">
        <v>29.0</v>
      </c>
      <c r="AU31" s="28">
        <v>3.0</v>
      </c>
      <c r="AV31" s="28">
        <v>1.0</v>
      </c>
      <c r="AW31" s="28"/>
      <c r="AX31" s="28">
        <v>4.0</v>
      </c>
      <c r="AY31" s="28">
        <v>2.0</v>
      </c>
      <c r="AZ31" s="30">
        <v>1.0</v>
      </c>
      <c r="BA31" s="28">
        <v>27.0</v>
      </c>
      <c r="BB31" s="4"/>
      <c r="BC31" s="28">
        <v>29.0</v>
      </c>
      <c r="BD31" s="28">
        <v>1.0</v>
      </c>
      <c r="BE31" s="28"/>
      <c r="BF31" s="28">
        <v>1.0</v>
      </c>
      <c r="BG31" s="28"/>
      <c r="BH31" s="28">
        <v>1.0</v>
      </c>
      <c r="BI31" s="30"/>
      <c r="BJ31" s="28">
        <v>9.0</v>
      </c>
      <c r="BK31" s="4"/>
      <c r="BL31" s="28">
        <v>29.0</v>
      </c>
      <c r="BM31" s="28">
        <v>2.0</v>
      </c>
      <c r="BN31" s="28"/>
      <c r="BO31" s="28"/>
      <c r="BP31" s="28"/>
      <c r="BQ31" s="28">
        <v>1.0</v>
      </c>
      <c r="BR31" s="30"/>
      <c r="BS31" s="28">
        <v>15.0</v>
      </c>
      <c r="BT31" s="4"/>
      <c r="BU31" s="28">
        <v>29.0</v>
      </c>
      <c r="BV31" s="28">
        <v>3.0</v>
      </c>
      <c r="BW31" s="28"/>
      <c r="BX31" s="28"/>
      <c r="BY31" s="28"/>
      <c r="BZ31" s="28"/>
      <c r="CA31" s="30"/>
      <c r="CB31" s="28">
        <v>15.0</v>
      </c>
    </row>
    <row r="32" ht="15.75" customHeight="1">
      <c r="A32" s="28">
        <v>30.0</v>
      </c>
      <c r="B32" s="28">
        <v>2.0</v>
      </c>
      <c r="C32" s="28">
        <v>1.0</v>
      </c>
      <c r="D32" s="28">
        <v>2.0</v>
      </c>
      <c r="E32" s="28"/>
      <c r="F32" s="28">
        <v>5.0</v>
      </c>
      <c r="G32" s="30"/>
      <c r="H32" s="28">
        <v>19.0</v>
      </c>
      <c r="I32" s="4"/>
      <c r="J32" s="28">
        <v>30.0</v>
      </c>
      <c r="K32" s="28"/>
      <c r="L32" s="28">
        <v>1.0</v>
      </c>
      <c r="M32" s="28"/>
      <c r="N32" s="28">
        <v>2.0</v>
      </c>
      <c r="O32" s="28">
        <v>2.0</v>
      </c>
      <c r="P32" s="30">
        <v>1.0</v>
      </c>
      <c r="Q32" s="28">
        <v>7.0</v>
      </c>
      <c r="R32" s="4"/>
      <c r="S32" s="28">
        <v>30.0</v>
      </c>
      <c r="T32" s="28"/>
      <c r="U32" s="28"/>
      <c r="V32" s="28">
        <v>2.0</v>
      </c>
      <c r="W32" s="28">
        <v>3.0</v>
      </c>
      <c r="X32" s="28">
        <v>6.0</v>
      </c>
      <c r="Y32" s="30"/>
      <c r="Z32" s="28">
        <v>6.0</v>
      </c>
      <c r="AA32" s="4"/>
      <c r="AB32" s="4"/>
      <c r="AC32" s="31">
        <v>30.0</v>
      </c>
      <c r="AD32" s="31"/>
      <c r="AE32" s="31"/>
      <c r="AF32" s="31"/>
      <c r="AG32" s="31"/>
      <c r="AH32" s="31"/>
      <c r="AI32" s="31"/>
      <c r="AJ32" s="4"/>
      <c r="AK32" s="28">
        <v>30.0</v>
      </c>
      <c r="AL32" s="28"/>
      <c r="AM32" s="28">
        <v>1.0</v>
      </c>
      <c r="AN32" s="28">
        <v>2.0</v>
      </c>
      <c r="AO32" s="28">
        <v>2.0</v>
      </c>
      <c r="AP32" s="28">
        <v>3.0</v>
      </c>
      <c r="AQ32" s="30">
        <v>1.0</v>
      </c>
      <c r="AR32" s="28">
        <v>24.0</v>
      </c>
      <c r="AS32" s="4"/>
      <c r="AT32" s="28">
        <v>30.0</v>
      </c>
      <c r="AU32" s="28">
        <v>3.0</v>
      </c>
      <c r="AV32" s="28"/>
      <c r="AW32" s="28"/>
      <c r="AX32" s="28">
        <v>4.0</v>
      </c>
      <c r="AY32" s="28">
        <v>3.0</v>
      </c>
      <c r="AZ32" s="30">
        <v>1.0</v>
      </c>
      <c r="BA32" s="28">
        <v>20.0</v>
      </c>
      <c r="BB32" s="4"/>
      <c r="BC32" s="28">
        <v>30.0</v>
      </c>
      <c r="BD32" s="28">
        <v>1.0</v>
      </c>
      <c r="BE32" s="28"/>
      <c r="BF32" s="28">
        <v>1.0</v>
      </c>
      <c r="BG32" s="28"/>
      <c r="BH32" s="28">
        <v>1.0</v>
      </c>
      <c r="BI32" s="30"/>
      <c r="BJ32" s="28">
        <v>9.0</v>
      </c>
      <c r="BK32" s="4"/>
      <c r="BL32" s="28">
        <v>30.0</v>
      </c>
      <c r="BM32" s="28">
        <v>4.0</v>
      </c>
      <c r="BN32" s="28"/>
      <c r="BO32" s="28"/>
      <c r="BP32" s="28"/>
      <c r="BQ32" s="28">
        <v>2.0</v>
      </c>
      <c r="BR32" s="30"/>
      <c r="BS32" s="28">
        <v>9.0</v>
      </c>
      <c r="BT32" s="4"/>
      <c r="BU32" s="28">
        <v>30.0</v>
      </c>
      <c r="BV32" s="28">
        <v>3.0</v>
      </c>
      <c r="BW32" s="28"/>
      <c r="BX32" s="28"/>
      <c r="BY32" s="28"/>
      <c r="BZ32" s="28"/>
      <c r="CA32" s="30"/>
      <c r="CB32" s="28">
        <v>11.0</v>
      </c>
    </row>
    <row r="33" ht="15.75" customHeight="1">
      <c r="A33" s="28">
        <v>31.0</v>
      </c>
      <c r="B33" s="28">
        <v>1.0</v>
      </c>
      <c r="C33" s="28">
        <v>1.0</v>
      </c>
      <c r="D33" s="28">
        <v>1.0</v>
      </c>
      <c r="E33" s="28">
        <v>2.0</v>
      </c>
      <c r="F33" s="28">
        <v>5.0</v>
      </c>
      <c r="G33" s="30">
        <v>1.0</v>
      </c>
      <c r="H33" s="28"/>
      <c r="I33" s="4"/>
      <c r="J33" s="28">
        <v>31.0</v>
      </c>
      <c r="K33" s="28"/>
      <c r="L33" s="28"/>
      <c r="M33" s="28"/>
      <c r="N33" s="28"/>
      <c r="O33" s="28">
        <v>2.0</v>
      </c>
      <c r="P33" s="30"/>
      <c r="Q33" s="28"/>
      <c r="R33" s="4"/>
      <c r="S33" s="28">
        <v>31.0</v>
      </c>
      <c r="T33" s="28"/>
      <c r="U33" s="28"/>
      <c r="V33" s="28">
        <v>1.0</v>
      </c>
      <c r="W33" s="28">
        <v>3.0</v>
      </c>
      <c r="X33" s="28">
        <v>5.0</v>
      </c>
      <c r="Y33" s="30"/>
      <c r="Z33" s="28">
        <v>7.0</v>
      </c>
      <c r="AA33" s="4"/>
      <c r="AB33" s="4"/>
      <c r="AC33" s="31">
        <v>31.0</v>
      </c>
      <c r="AD33" s="31"/>
      <c r="AE33" s="31"/>
      <c r="AF33" s="31"/>
      <c r="AG33" s="31"/>
      <c r="AH33" s="31"/>
      <c r="AI33" s="31"/>
      <c r="AJ33" s="4"/>
      <c r="AK33" s="28">
        <v>31.0</v>
      </c>
      <c r="AL33" s="28"/>
      <c r="AM33" s="28">
        <v>1.0</v>
      </c>
      <c r="AN33" s="28">
        <v>2.0</v>
      </c>
      <c r="AO33" s="28">
        <v>1.0</v>
      </c>
      <c r="AP33" s="28">
        <v>3.0</v>
      </c>
      <c r="AQ33" s="30">
        <v>1.0</v>
      </c>
      <c r="AR33" s="28">
        <v>21.0</v>
      </c>
      <c r="AS33" s="4"/>
      <c r="AT33" s="28">
        <v>31.0</v>
      </c>
      <c r="AU33" s="28">
        <v>3.0</v>
      </c>
      <c r="AV33" s="28"/>
      <c r="AW33" s="28"/>
      <c r="AX33" s="28">
        <v>3.0</v>
      </c>
      <c r="AY33" s="28">
        <v>4.0</v>
      </c>
      <c r="AZ33" s="30">
        <v>1.0</v>
      </c>
      <c r="BA33" s="28">
        <v>22.0</v>
      </c>
      <c r="BB33" s="4"/>
      <c r="BC33" s="28">
        <v>31.0</v>
      </c>
      <c r="BD33" s="28">
        <v>1.0</v>
      </c>
      <c r="BE33" s="28"/>
      <c r="BF33" s="28">
        <v>1.0</v>
      </c>
      <c r="BG33" s="28">
        <v>1.0</v>
      </c>
      <c r="BH33" s="28">
        <v>2.0</v>
      </c>
      <c r="BI33" s="30"/>
      <c r="BJ33" s="28">
        <v>10.0</v>
      </c>
      <c r="BK33" s="4"/>
      <c r="BL33" s="28">
        <v>31.0</v>
      </c>
      <c r="BM33" s="28">
        <v>3.0</v>
      </c>
      <c r="BN33" s="28"/>
      <c r="BO33" s="28"/>
      <c r="BP33" s="28"/>
      <c r="BQ33" s="28">
        <v>1.0</v>
      </c>
      <c r="BR33" s="30"/>
      <c r="BS33" s="28">
        <v>4.0</v>
      </c>
      <c r="BT33" s="4"/>
      <c r="BU33" s="28">
        <v>31.0</v>
      </c>
      <c r="BV33" s="28">
        <v>2.0</v>
      </c>
      <c r="BW33" s="28"/>
      <c r="BX33" s="28"/>
      <c r="BY33" s="28"/>
      <c r="BZ33" s="28"/>
      <c r="CA33" s="30"/>
      <c r="CB33" s="28">
        <v>8.0</v>
      </c>
    </row>
    <row r="34" ht="15.75" customHeight="1">
      <c r="A34" s="4" t="s">
        <v>17</v>
      </c>
      <c r="B34" s="4">
        <f t="shared" ref="B34:G34" si="1">SUM(B3:B33)</f>
        <v>31</v>
      </c>
      <c r="C34" s="4">
        <f t="shared" si="1"/>
        <v>25</v>
      </c>
      <c r="D34" s="4">
        <f t="shared" si="1"/>
        <v>6</v>
      </c>
      <c r="E34" s="4">
        <f t="shared" si="1"/>
        <v>53</v>
      </c>
      <c r="F34" s="4">
        <f t="shared" si="1"/>
        <v>99</v>
      </c>
      <c r="G34" s="4">
        <f t="shared" si="1"/>
        <v>16</v>
      </c>
      <c r="H34" s="4">
        <f>SUM(H3:H32)</f>
        <v>513</v>
      </c>
      <c r="I34" s="4"/>
      <c r="J34" s="4" t="s">
        <v>17</v>
      </c>
      <c r="K34" s="4">
        <f t="shared" ref="K34:P34" si="2">SUM(K3:K33)</f>
        <v>10</v>
      </c>
      <c r="L34" s="4">
        <f t="shared" si="2"/>
        <v>28</v>
      </c>
      <c r="M34" s="4">
        <f t="shared" si="2"/>
        <v>0</v>
      </c>
      <c r="N34" s="4">
        <f t="shared" si="2"/>
        <v>14</v>
      </c>
      <c r="O34" s="4">
        <f t="shared" si="2"/>
        <v>27</v>
      </c>
      <c r="P34" s="4">
        <f t="shared" si="2"/>
        <v>5</v>
      </c>
      <c r="Q34" s="4">
        <f>SUM(Q3:Q32)</f>
        <v>243</v>
      </c>
      <c r="R34" s="4"/>
      <c r="S34" s="4" t="s">
        <v>17</v>
      </c>
      <c r="T34" s="4">
        <f t="shared" ref="T34:Z34" si="3">SUM(T3:T33)</f>
        <v>7</v>
      </c>
      <c r="U34" s="4">
        <f t="shared" si="3"/>
        <v>8</v>
      </c>
      <c r="V34" s="4">
        <f t="shared" si="3"/>
        <v>38</v>
      </c>
      <c r="W34" s="4">
        <f t="shared" si="3"/>
        <v>59</v>
      </c>
      <c r="X34" s="4">
        <f t="shared" si="3"/>
        <v>104</v>
      </c>
      <c r="Y34" s="4">
        <f t="shared" si="3"/>
        <v>0</v>
      </c>
      <c r="Z34" s="4">
        <f t="shared" si="3"/>
        <v>256</v>
      </c>
      <c r="AA34" s="4"/>
      <c r="AB34" s="4"/>
      <c r="AC34" s="33"/>
      <c r="AD34" s="34">
        <f t="shared" ref="AD34:AI34" si="4">SUM(AD3:AD33)</f>
        <v>0</v>
      </c>
      <c r="AE34" s="34">
        <f t="shared" si="4"/>
        <v>39</v>
      </c>
      <c r="AF34" s="34">
        <f t="shared" si="4"/>
        <v>0</v>
      </c>
      <c r="AG34" s="34">
        <f t="shared" si="4"/>
        <v>10</v>
      </c>
      <c r="AH34" s="34">
        <f t="shared" si="4"/>
        <v>36</v>
      </c>
      <c r="AI34" s="34">
        <f t="shared" si="4"/>
        <v>17</v>
      </c>
      <c r="AJ34" s="4"/>
      <c r="AK34" s="4"/>
      <c r="AL34" s="4">
        <f t="shared" ref="AL34:AR34" si="5">SUM(AL3:AL33)</f>
        <v>23</v>
      </c>
      <c r="AM34" s="4">
        <f t="shared" si="5"/>
        <v>27</v>
      </c>
      <c r="AN34" s="4">
        <f t="shared" si="5"/>
        <v>16</v>
      </c>
      <c r="AO34" s="4">
        <f t="shared" si="5"/>
        <v>16</v>
      </c>
      <c r="AP34" s="4">
        <f t="shared" si="5"/>
        <v>30</v>
      </c>
      <c r="AQ34" s="4">
        <f t="shared" si="5"/>
        <v>9</v>
      </c>
      <c r="AR34" s="4">
        <f t="shared" si="5"/>
        <v>688</v>
      </c>
      <c r="AS34" s="4"/>
      <c r="AT34" s="4"/>
      <c r="AU34" s="4">
        <f t="shared" ref="AU34:BA34" si="6">SUM(AU3:AU33)</f>
        <v>49</v>
      </c>
      <c r="AV34" s="4">
        <f t="shared" si="6"/>
        <v>27</v>
      </c>
      <c r="AW34" s="4">
        <f t="shared" si="6"/>
        <v>1</v>
      </c>
      <c r="AX34" s="4">
        <f t="shared" si="6"/>
        <v>71</v>
      </c>
      <c r="AY34" s="4">
        <f t="shared" si="6"/>
        <v>27</v>
      </c>
      <c r="AZ34" s="4">
        <f t="shared" si="6"/>
        <v>4</v>
      </c>
      <c r="BA34" s="4">
        <f t="shared" si="6"/>
        <v>791</v>
      </c>
      <c r="BB34" s="4"/>
      <c r="BC34" s="4"/>
      <c r="BD34" s="4">
        <f t="shared" ref="BD34:BJ34" si="7">SUM(BD3:BD33)</f>
        <v>27</v>
      </c>
      <c r="BE34" s="4">
        <f t="shared" si="7"/>
        <v>0</v>
      </c>
      <c r="BF34" s="4">
        <f t="shared" si="7"/>
        <v>37</v>
      </c>
      <c r="BG34" s="4">
        <f t="shared" si="7"/>
        <v>1</v>
      </c>
      <c r="BH34" s="4">
        <f t="shared" si="7"/>
        <v>35</v>
      </c>
      <c r="BI34" s="4">
        <f t="shared" si="7"/>
        <v>0</v>
      </c>
      <c r="BJ34" s="4">
        <f t="shared" si="7"/>
        <v>433</v>
      </c>
      <c r="BK34" s="4"/>
      <c r="BL34" s="4"/>
      <c r="BM34" s="4">
        <f t="shared" ref="BM34:BS34" si="8">SUM(BM3:BM33)</f>
        <v>13</v>
      </c>
      <c r="BN34" s="4">
        <f t="shared" si="8"/>
        <v>7</v>
      </c>
      <c r="BO34" s="4">
        <f t="shared" si="8"/>
        <v>0</v>
      </c>
      <c r="BP34" s="4">
        <f t="shared" si="8"/>
        <v>0</v>
      </c>
      <c r="BQ34" s="4">
        <f t="shared" si="8"/>
        <v>7</v>
      </c>
      <c r="BR34" s="4">
        <f t="shared" si="8"/>
        <v>0</v>
      </c>
      <c r="BS34" s="4">
        <f t="shared" si="8"/>
        <v>232</v>
      </c>
      <c r="BT34" s="4"/>
      <c r="BU34" s="4"/>
      <c r="BV34" s="4">
        <f t="shared" ref="BV34:CB34" si="9">SUM(BV3:BV33)</f>
        <v>37</v>
      </c>
      <c r="BW34" s="4">
        <f t="shared" si="9"/>
        <v>5</v>
      </c>
      <c r="BX34" s="4">
        <f t="shared" si="9"/>
        <v>6</v>
      </c>
      <c r="BY34" s="4">
        <f t="shared" si="9"/>
        <v>0</v>
      </c>
      <c r="BZ34" s="4">
        <f t="shared" si="9"/>
        <v>3</v>
      </c>
      <c r="CA34" s="4">
        <f t="shared" si="9"/>
        <v>0</v>
      </c>
      <c r="CB34" s="4">
        <f t="shared" si="9"/>
        <v>383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4"/>
      <c r="AB35" s="4"/>
      <c r="AC35" s="33"/>
      <c r="AD35" s="33"/>
      <c r="AE35" s="33"/>
      <c r="AF35" s="33"/>
      <c r="AG35" s="33"/>
      <c r="AH35" s="33"/>
      <c r="AI35" s="33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10">(B34/$H$34)*1000</f>
        <v>60.4288499</v>
      </c>
      <c r="C36" s="36">
        <f t="shared" si="10"/>
        <v>48.73294347</v>
      </c>
      <c r="D36" s="36">
        <f t="shared" si="10"/>
        <v>11.69590643</v>
      </c>
      <c r="E36" s="36">
        <f t="shared" si="10"/>
        <v>103.3138402</v>
      </c>
      <c r="F36" s="36">
        <f t="shared" si="10"/>
        <v>192.9824561</v>
      </c>
      <c r="G36" s="36">
        <f t="shared" si="10"/>
        <v>31.18908382</v>
      </c>
      <c r="H36" s="36"/>
      <c r="I36" s="36"/>
      <c r="J36" s="4"/>
      <c r="K36" s="36">
        <f t="shared" ref="K36:P36" si="11">(K34/$Q$34)*1000</f>
        <v>41.15226337</v>
      </c>
      <c r="L36" s="36">
        <f t="shared" si="11"/>
        <v>115.2263374</v>
      </c>
      <c r="M36" s="36">
        <f t="shared" si="11"/>
        <v>0</v>
      </c>
      <c r="N36" s="36">
        <f t="shared" si="11"/>
        <v>57.61316872</v>
      </c>
      <c r="O36" s="36">
        <f t="shared" si="11"/>
        <v>111.1111111</v>
      </c>
      <c r="P36" s="36">
        <f t="shared" si="11"/>
        <v>20.57613169</v>
      </c>
      <c r="Q36" s="36"/>
      <c r="R36" s="36"/>
      <c r="S36" s="4"/>
      <c r="T36" s="36">
        <f t="shared" ref="T36:Y36" si="12">(T34/$Z$34)*1000</f>
        <v>27.34375</v>
      </c>
      <c r="U36" s="36">
        <f t="shared" si="12"/>
        <v>31.25</v>
      </c>
      <c r="V36" s="36">
        <f t="shared" si="12"/>
        <v>148.4375</v>
      </c>
      <c r="W36" s="36">
        <f t="shared" si="12"/>
        <v>230.46875</v>
      </c>
      <c r="X36" s="36">
        <f t="shared" si="12"/>
        <v>406.25</v>
      </c>
      <c r="Y36" s="36">
        <f t="shared" si="12"/>
        <v>0</v>
      </c>
      <c r="Z36" s="36"/>
      <c r="AA36" s="3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3">(AL34/$AR$34)*1000</f>
        <v>33.43023256</v>
      </c>
      <c r="AM36" s="36">
        <f t="shared" si="13"/>
        <v>39.24418605</v>
      </c>
      <c r="AN36" s="36">
        <f t="shared" si="13"/>
        <v>23.25581395</v>
      </c>
      <c r="AO36" s="36">
        <f t="shared" si="13"/>
        <v>23.25581395</v>
      </c>
      <c r="AP36" s="36">
        <f t="shared" si="13"/>
        <v>43.60465116</v>
      </c>
      <c r="AQ36" s="36">
        <f t="shared" si="13"/>
        <v>13.08139535</v>
      </c>
      <c r="AR36" s="4"/>
      <c r="AS36" s="4"/>
      <c r="AT36" s="4"/>
      <c r="AU36" s="36">
        <f t="shared" ref="AU36:AZ36" si="14">(AU34/$BA$34)*1000</f>
        <v>61.94690265</v>
      </c>
      <c r="AV36" s="36">
        <f t="shared" si="14"/>
        <v>34.13400759</v>
      </c>
      <c r="AW36" s="36">
        <f t="shared" si="14"/>
        <v>1.264222503</v>
      </c>
      <c r="AX36" s="36">
        <f t="shared" si="14"/>
        <v>89.75979772</v>
      </c>
      <c r="AY36" s="36">
        <f t="shared" si="14"/>
        <v>34.13400759</v>
      </c>
      <c r="AZ36" s="36">
        <f t="shared" si="14"/>
        <v>5.056890013</v>
      </c>
      <c r="BA36" s="4"/>
      <c r="BB36" s="4"/>
      <c r="BC36" s="4"/>
      <c r="BD36" s="36">
        <f t="shared" ref="BD36:BI36" si="15">(BD34/$BJ$34)*1000</f>
        <v>62.3556582</v>
      </c>
      <c r="BE36" s="36">
        <f t="shared" si="15"/>
        <v>0</v>
      </c>
      <c r="BF36" s="36">
        <f t="shared" si="15"/>
        <v>85.45034642</v>
      </c>
      <c r="BG36" s="36">
        <f t="shared" si="15"/>
        <v>2.309468822</v>
      </c>
      <c r="BH36" s="36">
        <f t="shared" si="15"/>
        <v>80.83140878</v>
      </c>
      <c r="BI36" s="36">
        <f t="shared" si="15"/>
        <v>0</v>
      </c>
      <c r="BJ36" s="4"/>
      <c r="BK36" s="4"/>
      <c r="BL36" s="4"/>
      <c r="BM36" s="36">
        <f t="shared" ref="BM36:BR36" si="16">(BM34/$BS$34)*1000</f>
        <v>56.03448276</v>
      </c>
      <c r="BN36" s="36">
        <f t="shared" si="16"/>
        <v>30.17241379</v>
      </c>
      <c r="BO36" s="36">
        <f t="shared" si="16"/>
        <v>0</v>
      </c>
      <c r="BP36" s="36">
        <f t="shared" si="16"/>
        <v>0</v>
      </c>
      <c r="BQ36" s="36">
        <f t="shared" si="16"/>
        <v>30.17241379</v>
      </c>
      <c r="BR36" s="36">
        <f t="shared" si="16"/>
        <v>0</v>
      </c>
      <c r="BS36" s="4"/>
      <c r="BT36" s="4"/>
      <c r="BU36" s="4"/>
      <c r="BV36" s="36">
        <f t="shared" ref="BV36:CA36" si="17">(BV34/$CB$34)*1000</f>
        <v>96.60574413</v>
      </c>
      <c r="BW36" s="36">
        <f t="shared" si="17"/>
        <v>13.05483029</v>
      </c>
      <c r="BX36" s="36">
        <f t="shared" si="17"/>
        <v>15.66579634</v>
      </c>
      <c r="BY36" s="36">
        <f t="shared" si="17"/>
        <v>0</v>
      </c>
      <c r="BZ36" s="36">
        <f t="shared" si="17"/>
        <v>7.832898172</v>
      </c>
      <c r="CA36" s="36">
        <f t="shared" si="17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9">
    <mergeCell ref="BL1:BS1"/>
    <mergeCell ref="BU1:CB1"/>
    <mergeCell ref="A1:H1"/>
    <mergeCell ref="J1:Q1"/>
    <mergeCell ref="S1:Z1"/>
    <mergeCell ref="AC1:AI1"/>
    <mergeCell ref="AK1:AR1"/>
    <mergeCell ref="AT1:BA1"/>
    <mergeCell ref="BC1:B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28"/>
      <c r="C3" s="28">
        <v>1.0</v>
      </c>
      <c r="D3" s="28">
        <v>1.0</v>
      </c>
      <c r="E3" s="28">
        <v>2.0</v>
      </c>
      <c r="F3" s="28">
        <v>2.0</v>
      </c>
      <c r="G3" s="30">
        <v>1.0</v>
      </c>
      <c r="H3" s="28">
        <v>16.0</v>
      </c>
      <c r="I3" s="4"/>
      <c r="J3" s="28">
        <v>1.0</v>
      </c>
      <c r="K3" s="28"/>
      <c r="L3" s="28"/>
      <c r="M3" s="28"/>
      <c r="N3" s="28"/>
      <c r="O3" s="28">
        <v>1.0</v>
      </c>
      <c r="P3" s="30"/>
      <c r="Q3" s="28">
        <v>6.0</v>
      </c>
      <c r="R3" s="4"/>
      <c r="S3" s="28">
        <v>1.0</v>
      </c>
      <c r="T3" s="28"/>
      <c r="U3" s="28"/>
      <c r="V3" s="28">
        <v>2.0</v>
      </c>
      <c r="W3" s="28">
        <v>1.0</v>
      </c>
      <c r="X3" s="28">
        <v>4.0</v>
      </c>
      <c r="Y3" s="30"/>
      <c r="Z3" s="28">
        <v>7.0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28"/>
      <c r="AM3" s="28">
        <v>2.0</v>
      </c>
      <c r="AN3" s="28">
        <v>2.0</v>
      </c>
      <c r="AO3" s="28">
        <v>1.0</v>
      </c>
      <c r="AP3" s="28">
        <v>1.0</v>
      </c>
      <c r="AQ3" s="30">
        <v>1.0</v>
      </c>
      <c r="AR3" s="28">
        <v>23.0</v>
      </c>
      <c r="AS3" s="4"/>
      <c r="AT3" s="28">
        <v>1.0</v>
      </c>
      <c r="AU3" s="28">
        <v>3.0</v>
      </c>
      <c r="AV3" s="28"/>
      <c r="AW3" s="28"/>
      <c r="AX3" s="28">
        <v>3.0</v>
      </c>
      <c r="AY3" s="28">
        <v>3.0</v>
      </c>
      <c r="AZ3" s="30">
        <v>1.0</v>
      </c>
      <c r="BA3" s="28">
        <v>29.0</v>
      </c>
      <c r="BB3" s="4"/>
      <c r="BC3" s="28">
        <v>1.0</v>
      </c>
      <c r="BD3" s="28">
        <v>3.0</v>
      </c>
      <c r="BE3" s="28"/>
      <c r="BF3" s="28">
        <v>1.0</v>
      </c>
      <c r="BG3" s="28">
        <v>2.0</v>
      </c>
      <c r="BH3" s="28">
        <v>2.0</v>
      </c>
      <c r="BI3" s="30"/>
      <c r="BJ3" s="28">
        <v>10.0</v>
      </c>
      <c r="BK3" s="4"/>
      <c r="BL3" s="28">
        <v>1.0</v>
      </c>
      <c r="BM3" s="28">
        <v>3.0</v>
      </c>
      <c r="BN3" s="28"/>
      <c r="BO3" s="28"/>
      <c r="BP3" s="28"/>
      <c r="BQ3" s="28">
        <v>1.0</v>
      </c>
      <c r="BR3" s="30"/>
      <c r="BS3" s="28">
        <v>8.0</v>
      </c>
      <c r="BT3" s="4"/>
      <c r="BU3" s="28">
        <v>1.0</v>
      </c>
      <c r="BV3" s="28">
        <v>4.0</v>
      </c>
      <c r="BW3" s="28"/>
      <c r="BX3" s="28"/>
      <c r="BY3" s="28"/>
      <c r="BZ3" s="28"/>
      <c r="CA3" s="30"/>
      <c r="CB3" s="28">
        <v>5.0</v>
      </c>
    </row>
    <row r="4" ht="15.75" customHeight="1">
      <c r="A4" s="28">
        <v>2.0</v>
      </c>
      <c r="B4" s="28"/>
      <c r="C4" s="28">
        <v>1.0</v>
      </c>
      <c r="D4" s="28">
        <v>1.0</v>
      </c>
      <c r="E4" s="28">
        <v>1.0</v>
      </c>
      <c r="F4" s="28">
        <v>1.0</v>
      </c>
      <c r="G4" s="30">
        <v>1.0</v>
      </c>
      <c r="H4" s="28">
        <v>19.0</v>
      </c>
      <c r="I4" s="4"/>
      <c r="J4" s="28">
        <v>2.0</v>
      </c>
      <c r="K4" s="28"/>
      <c r="L4" s="28"/>
      <c r="M4" s="28"/>
      <c r="N4" s="28">
        <v>1.0</v>
      </c>
      <c r="O4" s="28">
        <v>1.0</v>
      </c>
      <c r="P4" s="30"/>
      <c r="Q4" s="28">
        <v>7.0</v>
      </c>
      <c r="R4" s="4"/>
      <c r="S4" s="28">
        <v>2.0</v>
      </c>
      <c r="T4" s="28"/>
      <c r="U4" s="28"/>
      <c r="V4" s="28">
        <v>2.0</v>
      </c>
      <c r="W4" s="28">
        <v>1.0</v>
      </c>
      <c r="X4" s="28">
        <v>4.0</v>
      </c>
      <c r="Y4" s="30"/>
      <c r="Z4" s="28">
        <v>8.0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28"/>
      <c r="AM4" s="28">
        <v>1.0</v>
      </c>
      <c r="AN4" s="28">
        <v>1.0</v>
      </c>
      <c r="AO4" s="28"/>
      <c r="AP4" s="28">
        <v>2.0</v>
      </c>
      <c r="AQ4" s="30"/>
      <c r="AR4" s="28">
        <v>23.0</v>
      </c>
      <c r="AS4" s="4"/>
      <c r="AT4" s="28">
        <v>2.0</v>
      </c>
      <c r="AU4" s="28">
        <v>3.0</v>
      </c>
      <c r="AV4" s="28"/>
      <c r="AW4" s="28"/>
      <c r="AX4" s="28">
        <v>3.0</v>
      </c>
      <c r="AY4" s="28">
        <v>3.0</v>
      </c>
      <c r="AZ4" s="30">
        <v>1.0</v>
      </c>
      <c r="BA4" s="28">
        <v>27.0</v>
      </c>
      <c r="BB4" s="4"/>
      <c r="BC4" s="28">
        <v>2.0</v>
      </c>
      <c r="BD4" s="28">
        <v>2.0</v>
      </c>
      <c r="BE4" s="28"/>
      <c r="BF4" s="28"/>
      <c r="BG4" s="28">
        <v>1.0</v>
      </c>
      <c r="BH4" s="28">
        <v>1.0</v>
      </c>
      <c r="BI4" s="30"/>
      <c r="BJ4" s="28">
        <v>15.0</v>
      </c>
      <c r="BK4" s="4"/>
      <c r="BL4" s="28">
        <v>2.0</v>
      </c>
      <c r="BM4" s="28">
        <v>3.0</v>
      </c>
      <c r="BN4" s="28"/>
      <c r="BO4" s="28"/>
      <c r="BP4" s="28"/>
      <c r="BQ4" s="28">
        <v>1.0</v>
      </c>
      <c r="BR4" s="30"/>
      <c r="BS4" s="28">
        <v>8.0</v>
      </c>
      <c r="BT4" s="4"/>
      <c r="BU4" s="28">
        <v>2.0</v>
      </c>
      <c r="BV4" s="28">
        <v>3.0</v>
      </c>
      <c r="BW4" s="28"/>
      <c r="BX4" s="28"/>
      <c r="BY4" s="28"/>
      <c r="BZ4" s="28"/>
      <c r="CA4" s="30"/>
      <c r="CB4" s="28">
        <v>14.0</v>
      </c>
    </row>
    <row r="5" ht="15.75" customHeight="1">
      <c r="A5" s="28">
        <v>3.0</v>
      </c>
      <c r="B5" s="28"/>
      <c r="C5" s="28">
        <v>2.0</v>
      </c>
      <c r="D5" s="28">
        <v>1.0</v>
      </c>
      <c r="E5" s="28">
        <v>1.0</v>
      </c>
      <c r="F5" s="28">
        <v>2.0</v>
      </c>
      <c r="G5" s="30">
        <v>1.0</v>
      </c>
      <c r="H5" s="28">
        <v>14.0</v>
      </c>
      <c r="I5" s="4"/>
      <c r="J5" s="28">
        <v>3.0</v>
      </c>
      <c r="K5" s="28"/>
      <c r="L5" s="28"/>
      <c r="M5" s="28"/>
      <c r="N5" s="28">
        <v>1.0</v>
      </c>
      <c r="O5" s="28">
        <v>1.0</v>
      </c>
      <c r="P5" s="30"/>
      <c r="Q5" s="28">
        <v>5.0</v>
      </c>
      <c r="R5" s="4"/>
      <c r="S5" s="28">
        <v>3.0</v>
      </c>
      <c r="T5" s="28"/>
      <c r="U5" s="28"/>
      <c r="V5" s="28">
        <v>1.0</v>
      </c>
      <c r="W5" s="28">
        <v>1.0</v>
      </c>
      <c r="X5" s="28">
        <v>3.0</v>
      </c>
      <c r="Y5" s="30"/>
      <c r="Z5" s="28">
        <v>9.0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28"/>
      <c r="AM5" s="28">
        <v>1.0</v>
      </c>
      <c r="AN5" s="28">
        <v>1.0</v>
      </c>
      <c r="AO5" s="28"/>
      <c r="AP5" s="28">
        <v>1.0</v>
      </c>
      <c r="AQ5" s="30"/>
      <c r="AR5" s="28">
        <v>20.0</v>
      </c>
      <c r="AS5" s="4"/>
      <c r="AT5" s="28">
        <v>3.0</v>
      </c>
      <c r="AU5" s="28">
        <v>1.0</v>
      </c>
      <c r="AV5" s="28">
        <v>1.0</v>
      </c>
      <c r="AW5" s="28"/>
      <c r="AX5" s="28">
        <v>3.0</v>
      </c>
      <c r="AY5" s="28">
        <v>3.0</v>
      </c>
      <c r="AZ5" s="30">
        <v>1.0</v>
      </c>
      <c r="BA5" s="28">
        <v>23.0</v>
      </c>
      <c r="BB5" s="4"/>
      <c r="BC5" s="28">
        <v>3.0</v>
      </c>
      <c r="BD5" s="28">
        <v>2.0</v>
      </c>
      <c r="BE5" s="28"/>
      <c r="BF5" s="28"/>
      <c r="BG5" s="28">
        <v>1.0</v>
      </c>
      <c r="BH5" s="28">
        <v>1.0</v>
      </c>
      <c r="BI5" s="30"/>
      <c r="BJ5" s="28">
        <v>13.0</v>
      </c>
      <c r="BK5" s="4"/>
      <c r="BL5" s="28">
        <v>3.0</v>
      </c>
      <c r="BM5" s="28">
        <v>3.0</v>
      </c>
      <c r="BN5" s="28"/>
      <c r="BO5" s="28"/>
      <c r="BP5" s="28"/>
      <c r="BQ5" s="28"/>
      <c r="BR5" s="30"/>
      <c r="BS5" s="28">
        <v>14.0</v>
      </c>
      <c r="BT5" s="4"/>
      <c r="BU5" s="28">
        <v>3.0</v>
      </c>
      <c r="BV5" s="28">
        <v>1.0</v>
      </c>
      <c r="BW5" s="28"/>
      <c r="BX5" s="28"/>
      <c r="BY5" s="28"/>
      <c r="BZ5" s="28"/>
      <c r="CA5" s="30"/>
      <c r="CB5" s="28">
        <v>15.0</v>
      </c>
    </row>
    <row r="6" ht="15.75" customHeight="1">
      <c r="A6" s="28">
        <v>4.0</v>
      </c>
      <c r="B6" s="28">
        <v>1.0</v>
      </c>
      <c r="C6" s="28">
        <v>2.0</v>
      </c>
      <c r="D6" s="28">
        <v>1.0</v>
      </c>
      <c r="E6" s="28">
        <v>2.0</v>
      </c>
      <c r="F6" s="28">
        <v>2.0</v>
      </c>
      <c r="G6" s="30">
        <v>2.0</v>
      </c>
      <c r="H6" s="28">
        <v>15.0</v>
      </c>
      <c r="I6" s="4"/>
      <c r="J6" s="28">
        <v>4.0</v>
      </c>
      <c r="K6" s="28"/>
      <c r="L6" s="28">
        <v>1.0</v>
      </c>
      <c r="M6" s="28"/>
      <c r="N6" s="28"/>
      <c r="O6" s="28">
        <v>2.0</v>
      </c>
      <c r="P6" s="30"/>
      <c r="Q6" s="28">
        <v>7.0</v>
      </c>
      <c r="R6" s="4"/>
      <c r="S6" s="28">
        <v>4.0</v>
      </c>
      <c r="T6" s="28"/>
      <c r="U6" s="28"/>
      <c r="V6" s="28">
        <v>1.0</v>
      </c>
      <c r="W6" s="28"/>
      <c r="X6" s="28">
        <v>2.0</v>
      </c>
      <c r="Y6" s="30"/>
      <c r="Z6" s="28">
        <v>9.0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28">
        <v>1.0</v>
      </c>
      <c r="AM6" s="28"/>
      <c r="AN6" s="28">
        <v>1.0</v>
      </c>
      <c r="AO6" s="28"/>
      <c r="AP6" s="28">
        <v>1.0</v>
      </c>
      <c r="AQ6" s="30"/>
      <c r="AR6" s="28">
        <v>24.0</v>
      </c>
      <c r="AS6" s="4"/>
      <c r="AT6" s="28">
        <v>4.0</v>
      </c>
      <c r="AU6" s="28">
        <v>1.0</v>
      </c>
      <c r="AV6" s="28"/>
      <c r="AW6" s="28"/>
      <c r="AX6" s="28">
        <v>3.0</v>
      </c>
      <c r="AY6" s="28">
        <v>2.0</v>
      </c>
      <c r="AZ6" s="30">
        <v>1.0</v>
      </c>
      <c r="BA6" s="28">
        <v>30.0</v>
      </c>
      <c r="BB6" s="4"/>
      <c r="BC6" s="28">
        <v>4.0</v>
      </c>
      <c r="BD6" s="28">
        <v>3.0</v>
      </c>
      <c r="BE6" s="28"/>
      <c r="BF6" s="28"/>
      <c r="BG6" s="28">
        <v>1.0</v>
      </c>
      <c r="BH6" s="28">
        <v>1.0</v>
      </c>
      <c r="BI6" s="30"/>
      <c r="BJ6" s="28">
        <v>14.0</v>
      </c>
      <c r="BK6" s="4"/>
      <c r="BL6" s="28">
        <v>4.0</v>
      </c>
      <c r="BM6" s="28">
        <v>2.0</v>
      </c>
      <c r="BN6" s="28"/>
      <c r="BO6" s="28"/>
      <c r="BP6" s="28"/>
      <c r="BQ6" s="28"/>
      <c r="BR6" s="30"/>
      <c r="BS6" s="28">
        <v>11.0</v>
      </c>
      <c r="BT6" s="4"/>
      <c r="BU6" s="28">
        <v>4.0</v>
      </c>
      <c r="BV6" s="28">
        <v>1.0</v>
      </c>
      <c r="BW6" s="28"/>
      <c r="BX6" s="28"/>
      <c r="BY6" s="28"/>
      <c r="BZ6" s="28"/>
      <c r="CA6" s="30"/>
      <c r="CB6" s="28">
        <v>8.0</v>
      </c>
    </row>
    <row r="7" ht="15.75" customHeight="1">
      <c r="A7" s="28">
        <v>5.0</v>
      </c>
      <c r="B7" s="28"/>
      <c r="C7" s="28">
        <v>2.0</v>
      </c>
      <c r="D7" s="28"/>
      <c r="E7" s="28">
        <v>3.0</v>
      </c>
      <c r="F7" s="28">
        <v>3.0</v>
      </c>
      <c r="G7" s="30">
        <v>2.0</v>
      </c>
      <c r="H7" s="28">
        <v>16.0</v>
      </c>
      <c r="I7" s="4"/>
      <c r="J7" s="28">
        <v>5.0</v>
      </c>
      <c r="K7" s="28"/>
      <c r="L7" s="28">
        <v>1.0</v>
      </c>
      <c r="M7" s="28"/>
      <c r="N7" s="28"/>
      <c r="O7" s="28">
        <v>2.0</v>
      </c>
      <c r="P7" s="30"/>
      <c r="Q7" s="28">
        <v>9.0</v>
      </c>
      <c r="R7" s="4"/>
      <c r="S7" s="28">
        <v>5.0</v>
      </c>
      <c r="T7" s="28"/>
      <c r="U7" s="28"/>
      <c r="V7" s="28">
        <v>1.0</v>
      </c>
      <c r="W7" s="28"/>
      <c r="X7" s="28">
        <v>2.0</v>
      </c>
      <c r="Y7" s="30"/>
      <c r="Z7" s="28">
        <v>9.0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28">
        <v>1.0</v>
      </c>
      <c r="AM7" s="28"/>
      <c r="AN7" s="28">
        <v>1.0</v>
      </c>
      <c r="AO7" s="28"/>
      <c r="AP7" s="28">
        <v>1.0</v>
      </c>
      <c r="AQ7" s="30"/>
      <c r="AR7" s="28">
        <v>23.0</v>
      </c>
      <c r="AS7" s="4"/>
      <c r="AT7" s="28">
        <v>5.0</v>
      </c>
      <c r="AU7" s="28"/>
      <c r="AV7" s="28">
        <v>1.0</v>
      </c>
      <c r="AW7" s="28">
        <v>1.0</v>
      </c>
      <c r="AX7" s="28">
        <v>3.0</v>
      </c>
      <c r="AY7" s="28">
        <v>3.0</v>
      </c>
      <c r="AZ7" s="30">
        <v>1.0</v>
      </c>
      <c r="BA7" s="28">
        <v>27.0</v>
      </c>
      <c r="BB7" s="4"/>
      <c r="BC7" s="28">
        <v>5.0</v>
      </c>
      <c r="BD7" s="28">
        <v>2.0</v>
      </c>
      <c r="BE7" s="28"/>
      <c r="BF7" s="28"/>
      <c r="BG7" s="28"/>
      <c r="BH7" s="28"/>
      <c r="BI7" s="30"/>
      <c r="BJ7" s="28">
        <v>12.0</v>
      </c>
      <c r="BK7" s="4"/>
      <c r="BL7" s="28">
        <v>5.0</v>
      </c>
      <c r="BM7" s="28">
        <v>2.0</v>
      </c>
      <c r="BN7" s="28"/>
      <c r="BO7" s="28"/>
      <c r="BP7" s="28"/>
      <c r="BQ7" s="28"/>
      <c r="BR7" s="30"/>
      <c r="BS7" s="28">
        <v>9.0</v>
      </c>
      <c r="BT7" s="4"/>
      <c r="BU7" s="28">
        <v>5.0</v>
      </c>
      <c r="BV7" s="28"/>
      <c r="BW7" s="28"/>
      <c r="BX7" s="28"/>
      <c r="BY7" s="28"/>
      <c r="BZ7" s="28"/>
      <c r="CA7" s="30"/>
      <c r="CB7" s="28">
        <v>14.0</v>
      </c>
    </row>
    <row r="8" ht="15.75" customHeight="1">
      <c r="A8" s="28">
        <v>6.0</v>
      </c>
      <c r="B8" s="28"/>
      <c r="C8" s="28"/>
      <c r="D8" s="28"/>
      <c r="E8" s="28">
        <v>2.0</v>
      </c>
      <c r="F8" s="28">
        <v>1.0</v>
      </c>
      <c r="G8" s="30">
        <v>1.0</v>
      </c>
      <c r="H8" s="28">
        <v>19.0</v>
      </c>
      <c r="I8" s="4"/>
      <c r="J8" s="28">
        <v>6.0</v>
      </c>
      <c r="K8" s="28"/>
      <c r="L8" s="28">
        <v>2.0</v>
      </c>
      <c r="M8" s="28"/>
      <c r="N8" s="28"/>
      <c r="O8" s="28">
        <v>3.0</v>
      </c>
      <c r="P8" s="30"/>
      <c r="Q8" s="28">
        <v>9.0</v>
      </c>
      <c r="R8" s="4"/>
      <c r="S8" s="28">
        <v>6.0</v>
      </c>
      <c r="T8" s="28"/>
      <c r="U8" s="28"/>
      <c r="V8" s="28">
        <v>1.0</v>
      </c>
      <c r="W8" s="28">
        <v>1.0</v>
      </c>
      <c r="X8" s="28">
        <v>2.0</v>
      </c>
      <c r="Y8" s="30"/>
      <c r="Z8" s="28">
        <v>10.0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28">
        <v>1.0</v>
      </c>
      <c r="AM8" s="28">
        <v>2.0</v>
      </c>
      <c r="AN8" s="28"/>
      <c r="AO8" s="28">
        <v>1.0</v>
      </c>
      <c r="AP8" s="28">
        <v>1.0</v>
      </c>
      <c r="AQ8" s="30"/>
      <c r="AR8" s="28">
        <v>24.0</v>
      </c>
      <c r="AS8" s="4"/>
      <c r="AT8" s="28">
        <v>6.0</v>
      </c>
      <c r="AU8" s="28"/>
      <c r="AV8" s="28">
        <v>1.0</v>
      </c>
      <c r="AW8" s="28">
        <v>1.0</v>
      </c>
      <c r="AX8" s="28">
        <v>2.0</v>
      </c>
      <c r="AY8" s="28">
        <v>2.0</v>
      </c>
      <c r="AZ8" s="30"/>
      <c r="BA8" s="28">
        <v>24.0</v>
      </c>
      <c r="BB8" s="4"/>
      <c r="BC8" s="28">
        <v>6.0</v>
      </c>
      <c r="BD8" s="28">
        <v>2.0</v>
      </c>
      <c r="BE8" s="28"/>
      <c r="BF8" s="28"/>
      <c r="BG8" s="28"/>
      <c r="BH8" s="28"/>
      <c r="BI8" s="30"/>
      <c r="BJ8" s="28">
        <v>14.0</v>
      </c>
      <c r="BK8" s="4"/>
      <c r="BL8" s="28">
        <v>6.0</v>
      </c>
      <c r="BM8" s="28">
        <v>2.0</v>
      </c>
      <c r="BN8" s="28"/>
      <c r="BO8" s="28"/>
      <c r="BP8" s="28"/>
      <c r="BQ8" s="28"/>
      <c r="BR8" s="30"/>
      <c r="BS8" s="28">
        <v>1.0</v>
      </c>
      <c r="BT8" s="4"/>
      <c r="BU8" s="28">
        <v>6.0</v>
      </c>
      <c r="BV8" s="28"/>
      <c r="BW8" s="28"/>
      <c r="BX8" s="28"/>
      <c r="BY8" s="28"/>
      <c r="BZ8" s="28"/>
      <c r="CA8" s="30"/>
      <c r="CB8" s="28">
        <v>7.0</v>
      </c>
    </row>
    <row r="9" ht="15.75" customHeight="1">
      <c r="A9" s="28">
        <v>7.0</v>
      </c>
      <c r="B9" s="28"/>
      <c r="C9" s="28"/>
      <c r="D9" s="28"/>
      <c r="E9" s="28">
        <v>1.0</v>
      </c>
      <c r="F9" s="28">
        <v>1.0</v>
      </c>
      <c r="G9" s="30">
        <v>1.0</v>
      </c>
      <c r="H9" s="28">
        <v>19.0</v>
      </c>
      <c r="I9" s="4"/>
      <c r="J9" s="28">
        <v>7.0</v>
      </c>
      <c r="K9" s="28"/>
      <c r="L9" s="28">
        <v>2.0</v>
      </c>
      <c r="M9" s="28"/>
      <c r="N9" s="28"/>
      <c r="O9" s="28">
        <v>3.0</v>
      </c>
      <c r="P9" s="30"/>
      <c r="Q9" s="28">
        <v>8.0</v>
      </c>
      <c r="R9" s="4"/>
      <c r="S9" s="28">
        <v>7.0</v>
      </c>
      <c r="T9" s="28"/>
      <c r="U9" s="28"/>
      <c r="V9" s="28"/>
      <c r="W9" s="28">
        <v>1.0</v>
      </c>
      <c r="X9" s="28">
        <v>2.0</v>
      </c>
      <c r="Y9" s="30"/>
      <c r="Z9" s="28">
        <v>10.0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28">
        <v>1.0</v>
      </c>
      <c r="AM9" s="28">
        <v>2.0</v>
      </c>
      <c r="AN9" s="28"/>
      <c r="AO9" s="28">
        <v>1.0</v>
      </c>
      <c r="AP9" s="28">
        <v>1.0</v>
      </c>
      <c r="AQ9" s="30"/>
      <c r="AR9" s="28">
        <v>23.0</v>
      </c>
      <c r="AS9" s="4"/>
      <c r="AT9" s="28">
        <v>7.0</v>
      </c>
      <c r="AU9" s="28">
        <v>1.0</v>
      </c>
      <c r="AV9" s="28">
        <v>2.0</v>
      </c>
      <c r="AW9" s="28">
        <v>2.0</v>
      </c>
      <c r="AX9" s="28">
        <v>3.0</v>
      </c>
      <c r="AY9" s="28">
        <v>4.0</v>
      </c>
      <c r="AZ9" s="30"/>
      <c r="BA9" s="28">
        <v>30.0</v>
      </c>
      <c r="BB9" s="4"/>
      <c r="BC9" s="28">
        <v>7.0</v>
      </c>
      <c r="BD9" s="28">
        <v>2.0</v>
      </c>
      <c r="BE9" s="28"/>
      <c r="BF9" s="28"/>
      <c r="BG9" s="28"/>
      <c r="BH9" s="28"/>
      <c r="BI9" s="30"/>
      <c r="BJ9" s="28">
        <v>13.0</v>
      </c>
      <c r="BK9" s="4"/>
      <c r="BL9" s="28">
        <v>7.0</v>
      </c>
      <c r="BM9" s="28"/>
      <c r="BN9" s="28"/>
      <c r="BO9" s="28"/>
      <c r="BP9" s="28"/>
      <c r="BQ9" s="28"/>
      <c r="BR9" s="30"/>
      <c r="BS9" s="28">
        <v>4.0</v>
      </c>
      <c r="BT9" s="4"/>
      <c r="BU9" s="28">
        <v>7.0</v>
      </c>
      <c r="BV9" s="28"/>
      <c r="BW9" s="28"/>
      <c r="BX9" s="28"/>
      <c r="BY9" s="28"/>
      <c r="BZ9" s="28"/>
      <c r="CA9" s="30"/>
      <c r="CB9" s="28">
        <v>3.0</v>
      </c>
    </row>
    <row r="10" ht="15.75" customHeight="1">
      <c r="A10" s="28">
        <v>8.0</v>
      </c>
      <c r="B10" s="28"/>
      <c r="C10" s="28"/>
      <c r="D10" s="28"/>
      <c r="E10" s="28">
        <v>1.0</v>
      </c>
      <c r="F10" s="28">
        <v>2.0</v>
      </c>
      <c r="G10" s="30">
        <v>2.0</v>
      </c>
      <c r="H10" s="28">
        <v>18.0</v>
      </c>
      <c r="I10" s="4"/>
      <c r="J10" s="28">
        <v>8.0</v>
      </c>
      <c r="K10" s="28">
        <v>1.0</v>
      </c>
      <c r="L10" s="28">
        <v>2.0</v>
      </c>
      <c r="M10" s="28"/>
      <c r="N10" s="28"/>
      <c r="O10" s="28">
        <v>2.0</v>
      </c>
      <c r="P10" s="30"/>
      <c r="Q10" s="28">
        <v>9.0</v>
      </c>
      <c r="R10" s="4"/>
      <c r="S10" s="28">
        <v>8.0</v>
      </c>
      <c r="T10" s="28"/>
      <c r="U10" s="28"/>
      <c r="V10" s="28"/>
      <c r="W10" s="28">
        <v>1.0</v>
      </c>
      <c r="X10" s="28">
        <v>2.0</v>
      </c>
      <c r="Y10" s="30"/>
      <c r="Z10" s="28">
        <v>10.0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28">
        <v>1.0</v>
      </c>
      <c r="AM10" s="28">
        <v>2.0</v>
      </c>
      <c r="AN10" s="28"/>
      <c r="AO10" s="28">
        <v>1.0</v>
      </c>
      <c r="AP10" s="28">
        <v>1.0</v>
      </c>
      <c r="AQ10" s="30"/>
      <c r="AR10" s="28">
        <v>24.0</v>
      </c>
      <c r="AS10" s="4"/>
      <c r="AT10" s="28">
        <v>8.0</v>
      </c>
      <c r="AU10" s="28"/>
      <c r="AV10" s="28">
        <v>2.0</v>
      </c>
      <c r="AW10" s="28">
        <v>2.0</v>
      </c>
      <c r="AX10" s="28">
        <v>3.0</v>
      </c>
      <c r="AY10" s="28">
        <v>4.0</v>
      </c>
      <c r="AZ10" s="30"/>
      <c r="BA10" s="28">
        <v>27.0</v>
      </c>
      <c r="BB10" s="4"/>
      <c r="BC10" s="28">
        <v>8.0</v>
      </c>
      <c r="BD10" s="28">
        <v>2.0</v>
      </c>
      <c r="BE10" s="28"/>
      <c r="BF10" s="28"/>
      <c r="BG10" s="28"/>
      <c r="BH10" s="28"/>
      <c r="BI10" s="30"/>
      <c r="BJ10" s="28">
        <v>11.0</v>
      </c>
      <c r="BK10" s="4"/>
      <c r="BL10" s="28">
        <v>8.0</v>
      </c>
      <c r="BM10" s="28"/>
      <c r="BN10" s="28"/>
      <c r="BO10" s="28"/>
      <c r="BP10" s="28"/>
      <c r="BQ10" s="28"/>
      <c r="BR10" s="30"/>
      <c r="BS10" s="28">
        <v>3.0</v>
      </c>
      <c r="BT10" s="4"/>
      <c r="BU10" s="28">
        <v>8.0</v>
      </c>
      <c r="BV10" s="28"/>
      <c r="BW10" s="28"/>
      <c r="BX10" s="28"/>
      <c r="BY10" s="28"/>
      <c r="BZ10" s="28"/>
      <c r="CA10" s="30"/>
      <c r="CB10" s="28">
        <v>11.0</v>
      </c>
    </row>
    <row r="11" ht="15.75" customHeight="1">
      <c r="A11" s="28">
        <v>9.0</v>
      </c>
      <c r="B11" s="28"/>
      <c r="C11" s="28"/>
      <c r="D11" s="28"/>
      <c r="E11" s="28">
        <v>2.0</v>
      </c>
      <c r="F11" s="28"/>
      <c r="G11" s="30">
        <v>2.0</v>
      </c>
      <c r="H11" s="28">
        <v>20.0</v>
      </c>
      <c r="I11" s="4"/>
      <c r="J11" s="28">
        <v>9.0</v>
      </c>
      <c r="K11" s="28">
        <v>1.0</v>
      </c>
      <c r="L11" s="28">
        <v>2.0</v>
      </c>
      <c r="M11" s="28"/>
      <c r="N11" s="28"/>
      <c r="O11" s="28">
        <v>2.0</v>
      </c>
      <c r="P11" s="30"/>
      <c r="Q11" s="28">
        <v>9.0</v>
      </c>
      <c r="R11" s="4"/>
      <c r="S11" s="28">
        <v>9.0</v>
      </c>
      <c r="T11" s="28"/>
      <c r="U11" s="28"/>
      <c r="V11" s="28"/>
      <c r="W11" s="28">
        <v>1.0</v>
      </c>
      <c r="X11" s="28">
        <v>2.0</v>
      </c>
      <c r="Y11" s="30"/>
      <c r="Z11" s="28">
        <v>10.0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28">
        <v>1.0</v>
      </c>
      <c r="AM11" s="28">
        <v>2.0</v>
      </c>
      <c r="AN11" s="28"/>
      <c r="AO11" s="28">
        <v>1.0</v>
      </c>
      <c r="AP11" s="28">
        <v>1.0</v>
      </c>
      <c r="AQ11" s="30"/>
      <c r="AR11" s="28">
        <v>24.0</v>
      </c>
      <c r="AS11" s="4"/>
      <c r="AT11" s="28">
        <v>9.0</v>
      </c>
      <c r="AU11" s="28">
        <v>1.0</v>
      </c>
      <c r="AV11" s="28">
        <v>2.0</v>
      </c>
      <c r="AW11" s="28">
        <v>2.0</v>
      </c>
      <c r="AX11" s="28">
        <v>2.0</v>
      </c>
      <c r="AY11" s="28">
        <v>4.0</v>
      </c>
      <c r="AZ11" s="30"/>
      <c r="BA11" s="28">
        <v>25.0</v>
      </c>
      <c r="BB11" s="4"/>
      <c r="BC11" s="28">
        <v>9.0</v>
      </c>
      <c r="BD11" s="28">
        <v>3.0</v>
      </c>
      <c r="BE11" s="28"/>
      <c r="BF11" s="28"/>
      <c r="BG11" s="28"/>
      <c r="BH11" s="28"/>
      <c r="BI11" s="30"/>
      <c r="BJ11" s="28">
        <v>13.0</v>
      </c>
      <c r="BK11" s="4"/>
      <c r="BL11" s="28">
        <v>9.0</v>
      </c>
      <c r="BM11" s="28"/>
      <c r="BN11" s="28"/>
      <c r="BO11" s="28"/>
      <c r="BP11" s="28"/>
      <c r="BQ11" s="28"/>
      <c r="BR11" s="30"/>
      <c r="BS11" s="28">
        <v>5.0</v>
      </c>
      <c r="BT11" s="4"/>
      <c r="BU11" s="28">
        <v>9.0</v>
      </c>
      <c r="BV11" s="28"/>
      <c r="BW11" s="28"/>
      <c r="BX11" s="28"/>
      <c r="BY11" s="28"/>
      <c r="BZ11" s="28"/>
      <c r="CA11" s="30"/>
      <c r="CB11" s="28">
        <v>13.0</v>
      </c>
    </row>
    <row r="12" ht="15.75" customHeight="1">
      <c r="A12" s="28">
        <v>10.0</v>
      </c>
      <c r="B12" s="28"/>
      <c r="C12" s="28"/>
      <c r="D12" s="28"/>
      <c r="E12" s="28">
        <v>1.0</v>
      </c>
      <c r="F12" s="28"/>
      <c r="G12" s="30">
        <v>1.0</v>
      </c>
      <c r="H12" s="28">
        <v>20.0</v>
      </c>
      <c r="I12" s="4"/>
      <c r="J12" s="28">
        <v>10.0</v>
      </c>
      <c r="K12" s="28">
        <v>1.0</v>
      </c>
      <c r="L12" s="28">
        <v>1.0</v>
      </c>
      <c r="M12" s="28"/>
      <c r="N12" s="28"/>
      <c r="O12" s="28"/>
      <c r="P12" s="30"/>
      <c r="Q12" s="28">
        <v>9.0</v>
      </c>
      <c r="R12" s="4"/>
      <c r="S12" s="28">
        <v>10.0</v>
      </c>
      <c r="T12" s="28"/>
      <c r="U12" s="28"/>
      <c r="V12" s="28">
        <v>1.0</v>
      </c>
      <c r="W12" s="28">
        <v>1.0</v>
      </c>
      <c r="X12" s="28">
        <v>3.0</v>
      </c>
      <c r="Y12" s="30"/>
      <c r="Z12" s="28">
        <v>10.0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28">
        <v>1.0</v>
      </c>
      <c r="AM12" s="28">
        <v>4.0</v>
      </c>
      <c r="AN12" s="28"/>
      <c r="AO12" s="28">
        <v>1.0</v>
      </c>
      <c r="AP12" s="28">
        <v>2.0</v>
      </c>
      <c r="AQ12" s="30"/>
      <c r="AR12" s="28">
        <v>24.0</v>
      </c>
      <c r="AS12" s="4"/>
      <c r="AT12" s="28">
        <v>10.0</v>
      </c>
      <c r="AU12" s="28">
        <v>1.0</v>
      </c>
      <c r="AV12" s="28">
        <v>2.0</v>
      </c>
      <c r="AW12" s="28">
        <v>2.0</v>
      </c>
      <c r="AX12" s="28">
        <v>2.0</v>
      </c>
      <c r="AY12" s="28">
        <v>3.0</v>
      </c>
      <c r="AZ12" s="30"/>
      <c r="BA12" s="28">
        <v>30.0</v>
      </c>
      <c r="BB12" s="4"/>
      <c r="BC12" s="28">
        <v>10.0</v>
      </c>
      <c r="BD12" s="28">
        <v>3.0</v>
      </c>
      <c r="BE12" s="28"/>
      <c r="BF12" s="28"/>
      <c r="BG12" s="28"/>
      <c r="BH12" s="28"/>
      <c r="BI12" s="30"/>
      <c r="BJ12" s="28">
        <v>10.0</v>
      </c>
      <c r="BK12" s="4"/>
      <c r="BL12" s="28">
        <v>10.0</v>
      </c>
      <c r="BM12" s="28"/>
      <c r="BN12" s="28"/>
      <c r="BO12" s="28"/>
      <c r="BP12" s="28"/>
      <c r="BQ12" s="28"/>
      <c r="BR12" s="30"/>
      <c r="BS12" s="28">
        <v>10.0</v>
      </c>
      <c r="BT12" s="4"/>
      <c r="BU12" s="28">
        <v>10.0</v>
      </c>
      <c r="BV12" s="28">
        <v>1.0</v>
      </c>
      <c r="BW12" s="28"/>
      <c r="BX12" s="28"/>
      <c r="BY12" s="28"/>
      <c r="BZ12" s="28"/>
      <c r="CA12" s="30"/>
      <c r="CB12" s="28">
        <v>13.0</v>
      </c>
    </row>
    <row r="13" ht="15.75" customHeight="1">
      <c r="A13" s="28">
        <v>11.0</v>
      </c>
      <c r="B13" s="28"/>
      <c r="C13" s="28">
        <v>1.0</v>
      </c>
      <c r="D13" s="28"/>
      <c r="E13" s="28">
        <v>1.0</v>
      </c>
      <c r="F13" s="28">
        <v>2.0</v>
      </c>
      <c r="G13" s="30">
        <v>1.0</v>
      </c>
      <c r="H13" s="28">
        <v>20.0</v>
      </c>
      <c r="I13" s="4"/>
      <c r="J13" s="28">
        <v>11.0</v>
      </c>
      <c r="K13" s="28">
        <v>1.0</v>
      </c>
      <c r="L13" s="28"/>
      <c r="M13" s="28"/>
      <c r="N13" s="28">
        <v>1.0</v>
      </c>
      <c r="O13" s="28">
        <v>1.0</v>
      </c>
      <c r="P13" s="30"/>
      <c r="Q13" s="28">
        <v>9.0</v>
      </c>
      <c r="R13" s="4"/>
      <c r="S13" s="28">
        <v>11.0</v>
      </c>
      <c r="T13" s="28"/>
      <c r="U13" s="28"/>
      <c r="V13" s="28">
        <v>1.0</v>
      </c>
      <c r="W13" s="28">
        <v>1.0</v>
      </c>
      <c r="X13" s="28">
        <v>2.0</v>
      </c>
      <c r="Y13" s="30"/>
      <c r="Z13" s="28">
        <v>10.0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28">
        <v>1.0</v>
      </c>
      <c r="AM13" s="28">
        <v>3.0</v>
      </c>
      <c r="AN13" s="28"/>
      <c r="AO13" s="28">
        <v>2.0</v>
      </c>
      <c r="AP13" s="28">
        <v>1.0</v>
      </c>
      <c r="AQ13" s="30"/>
      <c r="AR13" s="28">
        <v>23.0</v>
      </c>
      <c r="AS13" s="4"/>
      <c r="AT13" s="28">
        <v>11.0</v>
      </c>
      <c r="AU13" s="28">
        <v>1.0</v>
      </c>
      <c r="AV13" s="28">
        <v>2.0</v>
      </c>
      <c r="AW13" s="28">
        <v>1.0</v>
      </c>
      <c r="AX13" s="28">
        <v>2.0</v>
      </c>
      <c r="AY13" s="28">
        <v>3.0</v>
      </c>
      <c r="AZ13" s="30"/>
      <c r="BA13" s="28">
        <v>29.0</v>
      </c>
      <c r="BB13" s="4"/>
      <c r="BC13" s="28">
        <v>11.0</v>
      </c>
      <c r="BD13" s="28">
        <v>4.0</v>
      </c>
      <c r="BE13" s="28">
        <v>1.0</v>
      </c>
      <c r="BF13" s="28"/>
      <c r="BG13" s="28"/>
      <c r="BH13" s="28"/>
      <c r="BI13" s="30"/>
      <c r="BJ13" s="28">
        <v>13.0</v>
      </c>
      <c r="BK13" s="4"/>
      <c r="BL13" s="28">
        <v>11.0</v>
      </c>
      <c r="BM13" s="28"/>
      <c r="BN13" s="28"/>
      <c r="BO13" s="28"/>
      <c r="BP13" s="28"/>
      <c r="BQ13" s="28"/>
      <c r="BR13" s="30"/>
      <c r="BS13" s="28">
        <v>13.0</v>
      </c>
      <c r="BT13" s="4"/>
      <c r="BU13" s="28">
        <v>11.0</v>
      </c>
      <c r="BV13" s="28"/>
      <c r="BW13" s="28"/>
      <c r="BX13" s="28"/>
      <c r="BY13" s="28"/>
      <c r="BZ13" s="28"/>
      <c r="CA13" s="30"/>
      <c r="CB13" s="28">
        <v>12.0</v>
      </c>
    </row>
    <row r="14" ht="15.75" customHeight="1">
      <c r="A14" s="28">
        <v>12.0</v>
      </c>
      <c r="B14" s="28"/>
      <c r="C14" s="28">
        <v>1.0</v>
      </c>
      <c r="D14" s="28"/>
      <c r="E14" s="28">
        <v>1.0</v>
      </c>
      <c r="F14" s="28">
        <v>2.0</v>
      </c>
      <c r="G14" s="30"/>
      <c r="H14" s="28">
        <v>20.0</v>
      </c>
      <c r="I14" s="4"/>
      <c r="J14" s="28">
        <v>12.0</v>
      </c>
      <c r="K14" s="28">
        <v>2.0</v>
      </c>
      <c r="L14" s="28"/>
      <c r="M14" s="28"/>
      <c r="N14" s="28">
        <v>1.0</v>
      </c>
      <c r="O14" s="28">
        <v>1.0</v>
      </c>
      <c r="P14" s="30"/>
      <c r="Q14" s="28">
        <v>10.0</v>
      </c>
      <c r="R14" s="4"/>
      <c r="S14" s="28">
        <v>12.0</v>
      </c>
      <c r="T14" s="28"/>
      <c r="U14" s="28"/>
      <c r="V14" s="28">
        <v>1.0</v>
      </c>
      <c r="W14" s="28">
        <v>1.0</v>
      </c>
      <c r="X14" s="28">
        <v>2.0</v>
      </c>
      <c r="Y14" s="30"/>
      <c r="Z14" s="28">
        <v>9.0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28">
        <v>1.0</v>
      </c>
      <c r="AM14" s="28"/>
      <c r="AN14" s="28"/>
      <c r="AO14" s="28">
        <v>2.0</v>
      </c>
      <c r="AP14" s="28">
        <v>1.0</v>
      </c>
      <c r="AQ14" s="30"/>
      <c r="AR14" s="28">
        <v>20.0</v>
      </c>
      <c r="AS14" s="4"/>
      <c r="AT14" s="28">
        <v>12.0</v>
      </c>
      <c r="AU14" s="28">
        <v>1.0</v>
      </c>
      <c r="AV14" s="28">
        <v>1.0</v>
      </c>
      <c r="AW14" s="28"/>
      <c r="AX14" s="28">
        <v>2.0</v>
      </c>
      <c r="AY14" s="28">
        <v>3.0</v>
      </c>
      <c r="AZ14" s="30"/>
      <c r="BA14" s="28">
        <v>19.0</v>
      </c>
      <c r="BB14" s="4"/>
      <c r="BC14" s="28">
        <v>12.0</v>
      </c>
      <c r="BD14" s="28">
        <v>3.0</v>
      </c>
      <c r="BE14" s="28">
        <v>1.0</v>
      </c>
      <c r="BF14" s="28"/>
      <c r="BG14" s="28"/>
      <c r="BH14" s="28"/>
      <c r="BI14" s="30"/>
      <c r="BJ14" s="28">
        <v>11.0</v>
      </c>
      <c r="BK14" s="4"/>
      <c r="BL14" s="28">
        <v>12.0</v>
      </c>
      <c r="BM14" s="28"/>
      <c r="BN14" s="28"/>
      <c r="BO14" s="28"/>
      <c r="BP14" s="28"/>
      <c r="BQ14" s="28"/>
      <c r="BR14" s="30"/>
      <c r="BS14" s="28">
        <v>5.0</v>
      </c>
      <c r="BT14" s="4"/>
      <c r="BU14" s="28">
        <v>12.0</v>
      </c>
      <c r="BV14" s="28"/>
      <c r="BW14" s="28"/>
      <c r="BX14" s="28"/>
      <c r="BY14" s="28"/>
      <c r="BZ14" s="28"/>
      <c r="CA14" s="30"/>
      <c r="CB14" s="28">
        <v>10.0</v>
      </c>
    </row>
    <row r="15" ht="15.75" customHeight="1">
      <c r="A15" s="28">
        <v>13.0</v>
      </c>
      <c r="B15" s="28"/>
      <c r="C15" s="28">
        <v>1.0</v>
      </c>
      <c r="D15" s="28"/>
      <c r="E15" s="28">
        <v>3.0</v>
      </c>
      <c r="F15" s="28">
        <v>3.0</v>
      </c>
      <c r="G15" s="30"/>
      <c r="H15" s="28">
        <v>18.0</v>
      </c>
      <c r="I15" s="4"/>
      <c r="J15" s="28">
        <v>13.0</v>
      </c>
      <c r="K15" s="28">
        <v>2.0</v>
      </c>
      <c r="L15" s="28"/>
      <c r="M15" s="28"/>
      <c r="N15" s="28"/>
      <c r="O15" s="28"/>
      <c r="P15" s="30"/>
      <c r="Q15" s="28">
        <v>10.0</v>
      </c>
      <c r="R15" s="4"/>
      <c r="S15" s="28">
        <v>13.0</v>
      </c>
      <c r="T15" s="28"/>
      <c r="U15" s="28"/>
      <c r="V15" s="28">
        <v>1.0</v>
      </c>
      <c r="W15" s="28">
        <v>1.0</v>
      </c>
      <c r="X15" s="28">
        <v>2.0</v>
      </c>
      <c r="Y15" s="30"/>
      <c r="Z15" s="28">
        <v>7.0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28"/>
      <c r="AM15" s="28"/>
      <c r="AN15" s="28">
        <v>1.0</v>
      </c>
      <c r="AO15" s="28">
        <v>3.0</v>
      </c>
      <c r="AP15" s="28">
        <v>2.0</v>
      </c>
      <c r="AQ15" s="30"/>
      <c r="AR15" s="28">
        <v>24.0</v>
      </c>
      <c r="AS15" s="4"/>
      <c r="AT15" s="28">
        <v>13.0</v>
      </c>
      <c r="AU15" s="28">
        <v>1.0</v>
      </c>
      <c r="AV15" s="28">
        <v>1.0</v>
      </c>
      <c r="AW15" s="28"/>
      <c r="AX15" s="28">
        <v>2.0</v>
      </c>
      <c r="AY15" s="28">
        <v>3.0</v>
      </c>
      <c r="AZ15" s="30"/>
      <c r="BA15" s="28">
        <v>26.0</v>
      </c>
      <c r="BB15" s="4"/>
      <c r="BC15" s="28">
        <v>13.0</v>
      </c>
      <c r="BD15" s="28">
        <v>2.0</v>
      </c>
      <c r="BE15" s="28">
        <v>1.0</v>
      </c>
      <c r="BF15" s="28"/>
      <c r="BG15" s="28"/>
      <c r="BH15" s="28">
        <v>1.0</v>
      </c>
      <c r="BI15" s="30"/>
      <c r="BJ15" s="28">
        <v>13.0</v>
      </c>
      <c r="BK15" s="4"/>
      <c r="BL15" s="28">
        <v>13.0</v>
      </c>
      <c r="BM15" s="28"/>
      <c r="BN15" s="28"/>
      <c r="BO15" s="28"/>
      <c r="BP15" s="28"/>
      <c r="BQ15" s="28"/>
      <c r="BR15" s="30"/>
      <c r="BS15" s="28">
        <v>2.0</v>
      </c>
      <c r="BT15" s="4"/>
      <c r="BU15" s="28">
        <v>13.0</v>
      </c>
      <c r="BV15" s="28">
        <v>1.0</v>
      </c>
      <c r="BW15" s="28"/>
      <c r="BX15" s="28"/>
      <c r="BY15" s="28"/>
      <c r="BZ15" s="28"/>
      <c r="CA15" s="30"/>
      <c r="CB15" s="28">
        <v>14.0</v>
      </c>
    </row>
    <row r="16" ht="15.75" customHeight="1">
      <c r="A16" s="28">
        <v>14.0</v>
      </c>
      <c r="B16" s="28">
        <v>1.0</v>
      </c>
      <c r="C16" s="28"/>
      <c r="D16" s="28"/>
      <c r="E16" s="28">
        <v>3.0</v>
      </c>
      <c r="F16" s="28">
        <v>2.0</v>
      </c>
      <c r="G16" s="30"/>
      <c r="H16" s="28">
        <v>18.0</v>
      </c>
      <c r="I16" s="4"/>
      <c r="J16" s="28">
        <v>14.0</v>
      </c>
      <c r="K16" s="28">
        <v>1.0</v>
      </c>
      <c r="L16" s="28"/>
      <c r="M16" s="28"/>
      <c r="N16" s="28"/>
      <c r="O16" s="28"/>
      <c r="P16" s="30"/>
      <c r="Q16" s="28">
        <v>10.0</v>
      </c>
      <c r="R16" s="4"/>
      <c r="S16" s="28">
        <v>14.0</v>
      </c>
      <c r="T16" s="28">
        <v>1.0</v>
      </c>
      <c r="U16" s="28"/>
      <c r="V16" s="28"/>
      <c r="W16" s="28">
        <v>1.0</v>
      </c>
      <c r="X16" s="28"/>
      <c r="Y16" s="30"/>
      <c r="Z16" s="28">
        <v>7.0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28">
        <v>1.0</v>
      </c>
      <c r="AM16" s="28"/>
      <c r="AN16" s="28">
        <v>1.0</v>
      </c>
      <c r="AO16" s="28">
        <v>1.0</v>
      </c>
      <c r="AP16" s="28">
        <v>1.0</v>
      </c>
      <c r="AQ16" s="30"/>
      <c r="AR16" s="28">
        <v>23.0</v>
      </c>
      <c r="AS16" s="4"/>
      <c r="AT16" s="28">
        <v>14.0</v>
      </c>
      <c r="AU16" s="28">
        <v>1.0</v>
      </c>
      <c r="AV16" s="28">
        <v>1.0</v>
      </c>
      <c r="AW16" s="28"/>
      <c r="AX16" s="28">
        <v>2.0</v>
      </c>
      <c r="AY16" s="28">
        <v>3.0</v>
      </c>
      <c r="AZ16" s="30"/>
      <c r="BA16" s="28">
        <v>29.0</v>
      </c>
      <c r="BB16" s="4"/>
      <c r="BC16" s="28">
        <v>14.0</v>
      </c>
      <c r="BD16" s="28">
        <v>3.0</v>
      </c>
      <c r="BE16" s="28">
        <v>1.0</v>
      </c>
      <c r="BF16" s="28"/>
      <c r="BG16" s="28"/>
      <c r="BH16" s="28">
        <v>1.0</v>
      </c>
      <c r="BI16" s="30"/>
      <c r="BJ16" s="28">
        <v>14.0</v>
      </c>
      <c r="BK16" s="4"/>
      <c r="BL16" s="28">
        <v>14.0</v>
      </c>
      <c r="BM16" s="28"/>
      <c r="BN16" s="28"/>
      <c r="BO16" s="28"/>
      <c r="BP16" s="28"/>
      <c r="BQ16" s="28"/>
      <c r="BR16" s="30"/>
      <c r="BS16" s="28">
        <v>5.0</v>
      </c>
      <c r="BT16" s="4"/>
      <c r="BU16" s="28">
        <v>14.0</v>
      </c>
      <c r="BV16" s="28">
        <v>1.0</v>
      </c>
      <c r="BW16" s="28"/>
      <c r="BX16" s="28"/>
      <c r="BY16" s="28"/>
      <c r="BZ16" s="28"/>
      <c r="CA16" s="30"/>
      <c r="CB16" s="28">
        <v>12.0</v>
      </c>
    </row>
    <row r="17" ht="15.75" customHeight="1">
      <c r="A17" s="28">
        <v>15.0</v>
      </c>
      <c r="B17" s="28"/>
      <c r="C17" s="28"/>
      <c r="D17" s="28"/>
      <c r="E17" s="28">
        <v>3.0</v>
      </c>
      <c r="F17" s="28">
        <v>1.0</v>
      </c>
      <c r="G17" s="30"/>
      <c r="H17" s="28">
        <v>19.0</v>
      </c>
      <c r="I17" s="4"/>
      <c r="J17" s="28">
        <v>15.0</v>
      </c>
      <c r="K17" s="28"/>
      <c r="L17" s="28"/>
      <c r="M17" s="28"/>
      <c r="N17" s="28"/>
      <c r="O17" s="28"/>
      <c r="P17" s="30"/>
      <c r="Q17" s="28">
        <v>9.0</v>
      </c>
      <c r="R17" s="4"/>
      <c r="S17" s="28">
        <v>15.0</v>
      </c>
      <c r="T17" s="28">
        <v>1.0</v>
      </c>
      <c r="U17" s="28"/>
      <c r="V17" s="28"/>
      <c r="W17" s="28">
        <v>1.0</v>
      </c>
      <c r="X17" s="28"/>
      <c r="Y17" s="30"/>
      <c r="Z17" s="28">
        <v>8.0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28"/>
      <c r="AM17" s="28"/>
      <c r="AN17" s="28"/>
      <c r="AO17" s="28">
        <v>1.0</v>
      </c>
      <c r="AP17" s="28">
        <v>1.0</v>
      </c>
      <c r="AQ17" s="30"/>
      <c r="AR17" s="28">
        <v>23.0</v>
      </c>
      <c r="AS17" s="4"/>
      <c r="AT17" s="28">
        <v>15.0</v>
      </c>
      <c r="AU17" s="28">
        <v>1.0</v>
      </c>
      <c r="AV17" s="28">
        <v>1.0</v>
      </c>
      <c r="AW17" s="28"/>
      <c r="AX17" s="28">
        <v>2.0</v>
      </c>
      <c r="AY17" s="28">
        <v>3.0</v>
      </c>
      <c r="AZ17" s="30"/>
      <c r="BA17" s="28">
        <v>30.0</v>
      </c>
      <c r="BB17" s="4"/>
      <c r="BC17" s="28">
        <v>15.0</v>
      </c>
      <c r="BD17" s="28">
        <v>3.0</v>
      </c>
      <c r="BE17" s="28">
        <v>1.0</v>
      </c>
      <c r="BF17" s="28"/>
      <c r="BG17" s="28"/>
      <c r="BH17" s="28">
        <v>1.0</v>
      </c>
      <c r="BI17" s="30"/>
      <c r="BJ17" s="28">
        <v>10.0</v>
      </c>
      <c r="BK17" s="4"/>
      <c r="BL17" s="28">
        <v>15.0</v>
      </c>
      <c r="BM17" s="28"/>
      <c r="BN17" s="28"/>
      <c r="BO17" s="28"/>
      <c r="BP17" s="28"/>
      <c r="BQ17" s="28"/>
      <c r="BR17" s="30"/>
      <c r="BS17" s="28">
        <v>7.0</v>
      </c>
      <c r="BT17" s="4"/>
      <c r="BU17" s="28">
        <v>15.0</v>
      </c>
      <c r="BV17" s="28">
        <v>1.0</v>
      </c>
      <c r="BW17" s="28"/>
      <c r="BX17" s="28"/>
      <c r="BY17" s="28"/>
      <c r="BZ17" s="28"/>
      <c r="CA17" s="30"/>
      <c r="CB17" s="28">
        <v>13.0</v>
      </c>
    </row>
    <row r="18" ht="15.75" customHeight="1">
      <c r="A18" s="28">
        <v>16.0</v>
      </c>
      <c r="B18" s="28"/>
      <c r="C18" s="28"/>
      <c r="D18" s="28"/>
      <c r="E18" s="28">
        <v>4.0</v>
      </c>
      <c r="F18" s="28">
        <v>3.0</v>
      </c>
      <c r="G18" s="30"/>
      <c r="H18" s="28">
        <v>20.0</v>
      </c>
      <c r="I18" s="4"/>
      <c r="J18" s="28">
        <v>16.0</v>
      </c>
      <c r="K18" s="28">
        <v>1.0</v>
      </c>
      <c r="L18" s="28"/>
      <c r="M18" s="28"/>
      <c r="N18" s="28"/>
      <c r="O18" s="28"/>
      <c r="P18" s="30"/>
      <c r="Q18" s="28">
        <v>8.0</v>
      </c>
      <c r="R18" s="4"/>
      <c r="S18" s="28">
        <v>16.0</v>
      </c>
      <c r="T18" s="28">
        <v>1.0</v>
      </c>
      <c r="U18" s="28"/>
      <c r="V18" s="28"/>
      <c r="W18" s="28">
        <v>1.0</v>
      </c>
      <c r="X18" s="28">
        <v>1.0</v>
      </c>
      <c r="Y18" s="30"/>
      <c r="Z18" s="28">
        <v>9.0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28">
        <v>1.0</v>
      </c>
      <c r="AM18" s="28"/>
      <c r="AN18" s="28"/>
      <c r="AO18" s="28"/>
      <c r="AP18" s="28">
        <v>1.0</v>
      </c>
      <c r="AQ18" s="30"/>
      <c r="AR18" s="28">
        <v>24.0</v>
      </c>
      <c r="AS18" s="4"/>
      <c r="AT18" s="28">
        <v>16.0</v>
      </c>
      <c r="AU18" s="28">
        <v>2.0</v>
      </c>
      <c r="AV18" s="28">
        <v>1.0</v>
      </c>
      <c r="AW18" s="28"/>
      <c r="AX18" s="28">
        <v>2.0</v>
      </c>
      <c r="AY18" s="28">
        <v>3.0</v>
      </c>
      <c r="AZ18" s="30"/>
      <c r="BA18" s="28">
        <v>30.0</v>
      </c>
      <c r="BB18" s="4"/>
      <c r="BC18" s="28">
        <v>16.0</v>
      </c>
      <c r="BD18" s="28">
        <v>3.0</v>
      </c>
      <c r="BE18" s="28"/>
      <c r="BF18" s="28"/>
      <c r="BG18" s="28"/>
      <c r="BH18" s="28">
        <v>1.0</v>
      </c>
      <c r="BI18" s="30"/>
      <c r="BJ18" s="28">
        <v>14.0</v>
      </c>
      <c r="BK18" s="4"/>
      <c r="BL18" s="28">
        <v>16.0</v>
      </c>
      <c r="BM18" s="28"/>
      <c r="BN18" s="28">
        <v>1.0</v>
      </c>
      <c r="BO18" s="28"/>
      <c r="BP18" s="28"/>
      <c r="BQ18" s="28"/>
      <c r="BR18" s="30"/>
      <c r="BS18" s="28">
        <v>10.0</v>
      </c>
      <c r="BT18" s="4"/>
      <c r="BU18" s="28">
        <v>16.0</v>
      </c>
      <c r="BV18" s="28">
        <v>1.0</v>
      </c>
      <c r="BW18" s="28"/>
      <c r="BX18" s="28"/>
      <c r="BY18" s="28"/>
      <c r="BZ18" s="28"/>
      <c r="CA18" s="30"/>
      <c r="CB18" s="28">
        <v>10.0</v>
      </c>
    </row>
    <row r="19" ht="15.75" customHeight="1">
      <c r="A19" s="28">
        <v>17.0</v>
      </c>
      <c r="B19" s="28">
        <v>1.0</v>
      </c>
      <c r="C19" s="28"/>
      <c r="D19" s="28"/>
      <c r="E19" s="28">
        <v>2.0</v>
      </c>
      <c r="F19" s="28">
        <v>4.0</v>
      </c>
      <c r="G19" s="30"/>
      <c r="H19" s="28">
        <v>17.0</v>
      </c>
      <c r="I19" s="4"/>
      <c r="J19" s="28">
        <v>17.0</v>
      </c>
      <c r="K19" s="28"/>
      <c r="L19" s="28"/>
      <c r="M19" s="28"/>
      <c r="N19" s="28"/>
      <c r="O19" s="28"/>
      <c r="P19" s="30"/>
      <c r="Q19" s="28">
        <v>10.0</v>
      </c>
      <c r="R19" s="4"/>
      <c r="S19" s="28">
        <v>17.0</v>
      </c>
      <c r="T19" s="28">
        <v>1.0</v>
      </c>
      <c r="U19" s="28"/>
      <c r="V19" s="28"/>
      <c r="W19" s="28">
        <v>1.0</v>
      </c>
      <c r="X19" s="28">
        <v>1.0</v>
      </c>
      <c r="Y19" s="30"/>
      <c r="Z19" s="28">
        <v>8.0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28">
        <v>1.0</v>
      </c>
      <c r="AM19" s="28"/>
      <c r="AN19" s="28"/>
      <c r="AO19" s="28"/>
      <c r="AP19" s="28">
        <v>1.0</v>
      </c>
      <c r="AQ19" s="30"/>
      <c r="AR19" s="28">
        <v>21.0</v>
      </c>
      <c r="AS19" s="4"/>
      <c r="AT19" s="28">
        <v>17.0</v>
      </c>
      <c r="AU19" s="28">
        <v>3.0</v>
      </c>
      <c r="AV19" s="28"/>
      <c r="AW19" s="28"/>
      <c r="AX19" s="28">
        <v>3.0</v>
      </c>
      <c r="AY19" s="28">
        <v>2.0</v>
      </c>
      <c r="AZ19" s="30"/>
      <c r="BA19" s="28">
        <v>22.0</v>
      </c>
      <c r="BB19" s="4"/>
      <c r="BC19" s="28">
        <v>17.0</v>
      </c>
      <c r="BD19" s="28">
        <v>3.0</v>
      </c>
      <c r="BE19" s="28"/>
      <c r="BF19" s="28"/>
      <c r="BG19" s="28"/>
      <c r="BH19" s="28">
        <v>1.0</v>
      </c>
      <c r="BI19" s="30"/>
      <c r="BJ19" s="28">
        <v>12.0</v>
      </c>
      <c r="BK19" s="4"/>
      <c r="BL19" s="28">
        <v>17.0</v>
      </c>
      <c r="BM19" s="28"/>
      <c r="BN19" s="28">
        <v>1.0</v>
      </c>
      <c r="BO19" s="28"/>
      <c r="BP19" s="28"/>
      <c r="BQ19" s="28"/>
      <c r="BR19" s="30"/>
      <c r="BS19" s="28">
        <v>8.0</v>
      </c>
      <c r="BT19" s="4"/>
      <c r="BU19" s="28">
        <v>17.0</v>
      </c>
      <c r="BV19" s="28">
        <v>1.0</v>
      </c>
      <c r="BW19" s="28"/>
      <c r="BX19" s="28"/>
      <c r="BY19" s="28"/>
      <c r="BZ19" s="28"/>
      <c r="CA19" s="30"/>
      <c r="CB19" s="28">
        <v>17.0</v>
      </c>
    </row>
    <row r="20" ht="15.75" customHeight="1">
      <c r="A20" s="28">
        <v>18.0</v>
      </c>
      <c r="B20" s="28"/>
      <c r="C20" s="28"/>
      <c r="D20" s="28"/>
      <c r="E20" s="28">
        <v>2.0</v>
      </c>
      <c r="F20" s="28">
        <v>2.0</v>
      </c>
      <c r="G20" s="30"/>
      <c r="H20" s="28">
        <v>20.0</v>
      </c>
      <c r="I20" s="4"/>
      <c r="J20" s="28">
        <v>18.0</v>
      </c>
      <c r="K20" s="28"/>
      <c r="L20" s="28"/>
      <c r="M20" s="28"/>
      <c r="N20" s="28"/>
      <c r="O20" s="28"/>
      <c r="P20" s="30"/>
      <c r="Q20" s="28">
        <v>10.0</v>
      </c>
      <c r="R20" s="4"/>
      <c r="S20" s="28">
        <v>18.0</v>
      </c>
      <c r="T20" s="28">
        <v>1.0</v>
      </c>
      <c r="U20" s="28"/>
      <c r="V20" s="28"/>
      <c r="W20" s="28">
        <v>1.0</v>
      </c>
      <c r="X20" s="28">
        <v>1.0</v>
      </c>
      <c r="Y20" s="30"/>
      <c r="Z20" s="28">
        <v>8.0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28"/>
      <c r="AM20" s="28"/>
      <c r="AN20" s="28"/>
      <c r="AO20" s="28"/>
      <c r="AP20" s="28"/>
      <c r="AQ20" s="30"/>
      <c r="AR20" s="28">
        <v>24.0</v>
      </c>
      <c r="AS20" s="4"/>
      <c r="AT20" s="28">
        <v>18.0</v>
      </c>
      <c r="AU20" s="28">
        <v>1.0</v>
      </c>
      <c r="AV20" s="28"/>
      <c r="AW20" s="28"/>
      <c r="AX20" s="28">
        <v>2.0</v>
      </c>
      <c r="AY20" s="28">
        <v>2.0</v>
      </c>
      <c r="AZ20" s="30"/>
      <c r="BA20" s="28">
        <v>23.0</v>
      </c>
      <c r="BB20" s="4"/>
      <c r="BC20" s="28">
        <v>18.0</v>
      </c>
      <c r="BD20" s="28">
        <v>2.0</v>
      </c>
      <c r="BE20" s="28"/>
      <c r="BF20" s="28"/>
      <c r="BG20" s="28"/>
      <c r="BH20" s="28">
        <v>1.0</v>
      </c>
      <c r="BI20" s="30"/>
      <c r="BJ20" s="28">
        <v>12.0</v>
      </c>
      <c r="BK20" s="4"/>
      <c r="BL20" s="28">
        <v>18.0</v>
      </c>
      <c r="BM20" s="28"/>
      <c r="BN20" s="28">
        <v>1.0</v>
      </c>
      <c r="BO20" s="28"/>
      <c r="BP20" s="28"/>
      <c r="BQ20" s="28"/>
      <c r="BR20" s="30"/>
      <c r="BS20" s="28">
        <v>9.0</v>
      </c>
      <c r="BT20" s="4"/>
      <c r="BU20" s="28">
        <v>18.0</v>
      </c>
      <c r="BV20" s="28">
        <v>2.0</v>
      </c>
      <c r="BW20" s="28"/>
      <c r="BX20" s="28"/>
      <c r="BY20" s="28"/>
      <c r="BZ20" s="28"/>
      <c r="CA20" s="30"/>
      <c r="CB20" s="28">
        <v>16.0</v>
      </c>
    </row>
    <row r="21" ht="15.75" customHeight="1">
      <c r="A21" s="28">
        <v>19.0</v>
      </c>
      <c r="B21" s="28"/>
      <c r="C21" s="28">
        <v>2.0</v>
      </c>
      <c r="D21" s="28"/>
      <c r="E21" s="28">
        <v>2.0</v>
      </c>
      <c r="F21" s="28">
        <v>4.0</v>
      </c>
      <c r="G21" s="30">
        <v>1.0</v>
      </c>
      <c r="H21" s="28">
        <v>20.0</v>
      </c>
      <c r="I21" s="4"/>
      <c r="J21" s="28">
        <v>19.0</v>
      </c>
      <c r="K21" s="28"/>
      <c r="L21" s="28"/>
      <c r="M21" s="28"/>
      <c r="N21" s="28">
        <v>3.0</v>
      </c>
      <c r="O21" s="28">
        <v>1.0</v>
      </c>
      <c r="P21" s="30"/>
      <c r="Q21" s="28">
        <v>9.0</v>
      </c>
      <c r="R21" s="4"/>
      <c r="S21" s="28">
        <v>19.0</v>
      </c>
      <c r="T21" s="28">
        <v>3.0</v>
      </c>
      <c r="U21" s="28"/>
      <c r="V21" s="28"/>
      <c r="W21" s="28">
        <v>1.0</v>
      </c>
      <c r="X21" s="28">
        <v>1.0</v>
      </c>
      <c r="Y21" s="30"/>
      <c r="Z21" s="28">
        <v>7.0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28"/>
      <c r="AM21" s="28"/>
      <c r="AN21" s="28"/>
      <c r="AO21" s="28"/>
      <c r="AP21" s="28"/>
      <c r="AQ21" s="30"/>
      <c r="AR21" s="28">
        <v>20.0</v>
      </c>
      <c r="AS21" s="4"/>
      <c r="AT21" s="28">
        <v>19.0</v>
      </c>
      <c r="AU21" s="28">
        <v>2.0</v>
      </c>
      <c r="AV21" s="28">
        <v>1.0</v>
      </c>
      <c r="AW21" s="28"/>
      <c r="AX21" s="28">
        <v>2.0</v>
      </c>
      <c r="AY21" s="28">
        <v>2.0</v>
      </c>
      <c r="AZ21" s="30"/>
      <c r="BA21" s="28">
        <v>22.0</v>
      </c>
      <c r="BB21" s="4"/>
      <c r="BC21" s="28">
        <v>19.0</v>
      </c>
      <c r="BD21" s="28">
        <v>3.0</v>
      </c>
      <c r="BE21" s="28"/>
      <c r="BF21" s="28"/>
      <c r="BG21" s="28"/>
      <c r="BH21" s="28">
        <v>1.0</v>
      </c>
      <c r="BI21" s="30"/>
      <c r="BJ21" s="28">
        <v>17.0</v>
      </c>
      <c r="BK21" s="4"/>
      <c r="BL21" s="28">
        <v>19.0</v>
      </c>
      <c r="BM21" s="28">
        <v>1.0</v>
      </c>
      <c r="BN21" s="28">
        <v>1.0</v>
      </c>
      <c r="BO21" s="28"/>
      <c r="BP21" s="28"/>
      <c r="BQ21" s="28"/>
      <c r="BR21" s="30"/>
      <c r="BS21" s="28">
        <v>11.0</v>
      </c>
      <c r="BT21" s="4"/>
      <c r="BU21" s="28">
        <v>19.0</v>
      </c>
      <c r="BV21" s="28">
        <v>2.0</v>
      </c>
      <c r="BW21" s="28"/>
      <c r="BX21" s="28"/>
      <c r="BY21" s="28"/>
      <c r="BZ21" s="28"/>
      <c r="CA21" s="30"/>
      <c r="CB21" s="28">
        <v>10.0</v>
      </c>
    </row>
    <row r="22" ht="15.75" customHeight="1">
      <c r="A22" s="28">
        <v>20.0</v>
      </c>
      <c r="B22" s="28"/>
      <c r="C22" s="28">
        <v>3.0</v>
      </c>
      <c r="D22" s="28"/>
      <c r="E22" s="28">
        <v>3.0</v>
      </c>
      <c r="F22" s="28">
        <v>4.0</v>
      </c>
      <c r="G22" s="30">
        <v>1.0</v>
      </c>
      <c r="H22" s="28">
        <v>15.0</v>
      </c>
      <c r="I22" s="4"/>
      <c r="J22" s="28">
        <v>20.0</v>
      </c>
      <c r="K22" s="28"/>
      <c r="L22" s="28"/>
      <c r="M22" s="28"/>
      <c r="N22" s="28">
        <v>2.0</v>
      </c>
      <c r="O22" s="28"/>
      <c r="P22" s="30"/>
      <c r="Q22" s="28">
        <v>10.0</v>
      </c>
      <c r="R22" s="4"/>
      <c r="S22" s="28">
        <v>20.0</v>
      </c>
      <c r="T22" s="28">
        <v>2.0</v>
      </c>
      <c r="U22" s="28"/>
      <c r="V22" s="28"/>
      <c r="W22" s="28">
        <v>1.0</v>
      </c>
      <c r="X22" s="28">
        <v>1.0</v>
      </c>
      <c r="Y22" s="30"/>
      <c r="Z22" s="28">
        <v>7.0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28"/>
      <c r="AM22" s="28"/>
      <c r="AN22" s="28"/>
      <c r="AO22" s="28"/>
      <c r="AP22" s="28"/>
      <c r="AQ22" s="30"/>
      <c r="AR22" s="28">
        <v>23.0</v>
      </c>
      <c r="AS22" s="4"/>
      <c r="AT22" s="28">
        <v>20.0</v>
      </c>
      <c r="AU22" s="28">
        <v>2.0</v>
      </c>
      <c r="AV22" s="28">
        <v>1.0</v>
      </c>
      <c r="AW22" s="28"/>
      <c r="AX22" s="28">
        <v>2.0</v>
      </c>
      <c r="AY22" s="28">
        <v>2.0</v>
      </c>
      <c r="AZ22" s="30"/>
      <c r="BA22" s="28">
        <v>25.0</v>
      </c>
      <c r="BB22" s="4"/>
      <c r="BC22" s="28">
        <v>20.0</v>
      </c>
      <c r="BD22" s="28">
        <v>3.0</v>
      </c>
      <c r="BE22" s="28"/>
      <c r="BF22" s="28"/>
      <c r="BG22" s="28"/>
      <c r="BH22" s="28">
        <v>1.0</v>
      </c>
      <c r="BI22" s="30"/>
      <c r="BJ22" s="28">
        <v>14.0</v>
      </c>
      <c r="BK22" s="4"/>
      <c r="BL22" s="28">
        <v>20.0</v>
      </c>
      <c r="BM22" s="28">
        <v>1.0</v>
      </c>
      <c r="BN22" s="28"/>
      <c r="BO22" s="28"/>
      <c r="BP22" s="28"/>
      <c r="BQ22" s="28"/>
      <c r="BR22" s="30"/>
      <c r="BS22" s="28">
        <v>7.0</v>
      </c>
      <c r="BT22" s="4"/>
      <c r="BU22" s="28">
        <v>20.0</v>
      </c>
      <c r="BV22" s="28">
        <v>2.0</v>
      </c>
      <c r="BW22" s="28"/>
      <c r="BX22" s="28"/>
      <c r="BY22" s="28"/>
      <c r="BZ22" s="28"/>
      <c r="CA22" s="30"/>
      <c r="CB22" s="28">
        <v>14.0</v>
      </c>
    </row>
    <row r="23" ht="15.75" customHeight="1">
      <c r="A23" s="28">
        <v>21.0</v>
      </c>
      <c r="B23" s="28">
        <v>1.0</v>
      </c>
      <c r="C23" s="28">
        <v>1.0</v>
      </c>
      <c r="D23" s="28"/>
      <c r="E23" s="28">
        <v>4.0</v>
      </c>
      <c r="F23" s="28">
        <v>4.0</v>
      </c>
      <c r="G23" s="30">
        <v>2.0</v>
      </c>
      <c r="H23" s="28">
        <v>14.0</v>
      </c>
      <c r="I23" s="4"/>
      <c r="J23" s="28">
        <v>21.0</v>
      </c>
      <c r="K23" s="28">
        <v>1.0</v>
      </c>
      <c r="L23" s="28"/>
      <c r="M23" s="28"/>
      <c r="N23" s="28">
        <v>2.0</v>
      </c>
      <c r="O23" s="28"/>
      <c r="P23" s="30"/>
      <c r="Q23" s="28">
        <v>8.0</v>
      </c>
      <c r="R23" s="4"/>
      <c r="S23" s="28">
        <v>21.0</v>
      </c>
      <c r="T23" s="28">
        <v>1.0</v>
      </c>
      <c r="U23" s="28"/>
      <c r="V23" s="28"/>
      <c r="W23" s="28">
        <v>2.0</v>
      </c>
      <c r="X23" s="28">
        <v>2.0</v>
      </c>
      <c r="Y23" s="30"/>
      <c r="Z23" s="28">
        <v>8.0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28"/>
      <c r="AM23" s="28"/>
      <c r="AN23" s="28"/>
      <c r="AO23" s="28"/>
      <c r="AP23" s="28"/>
      <c r="AQ23" s="30"/>
      <c r="AR23" s="28">
        <v>24.0</v>
      </c>
      <c r="AS23" s="4"/>
      <c r="AT23" s="28">
        <v>21.0</v>
      </c>
      <c r="AU23" s="28">
        <v>2.0</v>
      </c>
      <c r="AV23" s="28">
        <v>2.0</v>
      </c>
      <c r="AW23" s="28"/>
      <c r="AX23" s="28">
        <v>2.0</v>
      </c>
      <c r="AY23" s="28">
        <v>2.0</v>
      </c>
      <c r="AZ23" s="30"/>
      <c r="BA23" s="28">
        <v>28.0</v>
      </c>
      <c r="BB23" s="4"/>
      <c r="BC23" s="28">
        <v>21.0</v>
      </c>
      <c r="BD23" s="28">
        <v>2.0</v>
      </c>
      <c r="BE23" s="28"/>
      <c r="BF23" s="28"/>
      <c r="BG23" s="28"/>
      <c r="BH23" s="28">
        <v>1.0</v>
      </c>
      <c r="BI23" s="30"/>
      <c r="BJ23" s="28">
        <v>11.0</v>
      </c>
      <c r="BK23" s="4"/>
      <c r="BL23" s="28">
        <v>21.0</v>
      </c>
      <c r="BM23" s="28">
        <v>1.0</v>
      </c>
      <c r="BN23" s="28"/>
      <c r="BO23" s="28"/>
      <c r="BP23" s="28"/>
      <c r="BQ23" s="28"/>
      <c r="BR23" s="30"/>
      <c r="BS23" s="28">
        <v>7.0</v>
      </c>
      <c r="BT23" s="4"/>
      <c r="BU23" s="28">
        <v>21.0</v>
      </c>
      <c r="BV23" s="28">
        <v>2.0</v>
      </c>
      <c r="BW23" s="28"/>
      <c r="BX23" s="28"/>
      <c r="BY23" s="28"/>
      <c r="BZ23" s="28"/>
      <c r="CA23" s="30"/>
      <c r="CB23" s="28">
        <v>12.0</v>
      </c>
    </row>
    <row r="24" ht="15.75" customHeight="1">
      <c r="A24" s="28">
        <v>22.0</v>
      </c>
      <c r="B24" s="28"/>
      <c r="C24" s="28">
        <v>2.0</v>
      </c>
      <c r="D24" s="28"/>
      <c r="E24" s="28">
        <v>3.0</v>
      </c>
      <c r="F24" s="28">
        <v>2.0</v>
      </c>
      <c r="G24" s="30">
        <v>2.0</v>
      </c>
      <c r="H24" s="28">
        <v>16.0</v>
      </c>
      <c r="I24" s="4"/>
      <c r="J24" s="28">
        <v>22.0</v>
      </c>
      <c r="K24" s="28">
        <v>1.0</v>
      </c>
      <c r="L24" s="28"/>
      <c r="M24" s="28"/>
      <c r="N24" s="28">
        <v>2.0</v>
      </c>
      <c r="O24" s="28">
        <v>1.0</v>
      </c>
      <c r="P24" s="30"/>
      <c r="Q24" s="28">
        <v>7.0</v>
      </c>
      <c r="R24" s="4"/>
      <c r="S24" s="28">
        <v>22.0</v>
      </c>
      <c r="T24" s="28"/>
      <c r="U24" s="28"/>
      <c r="V24" s="28"/>
      <c r="W24" s="28">
        <v>1.0</v>
      </c>
      <c r="X24" s="28">
        <v>1.0</v>
      </c>
      <c r="Y24" s="30"/>
      <c r="Z24" s="28">
        <v>5.0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28">
        <v>1.0</v>
      </c>
      <c r="AM24" s="28"/>
      <c r="AN24" s="28"/>
      <c r="AO24" s="28"/>
      <c r="AP24" s="28"/>
      <c r="AQ24" s="30"/>
      <c r="AR24" s="28">
        <v>24.0</v>
      </c>
      <c r="AS24" s="4"/>
      <c r="AT24" s="28">
        <v>22.0</v>
      </c>
      <c r="AU24" s="28">
        <v>1.0</v>
      </c>
      <c r="AV24" s="28">
        <v>2.0</v>
      </c>
      <c r="AW24" s="28"/>
      <c r="AX24" s="28">
        <v>2.0</v>
      </c>
      <c r="AY24" s="28">
        <v>2.0</v>
      </c>
      <c r="AZ24" s="30"/>
      <c r="BA24" s="28">
        <v>29.0</v>
      </c>
      <c r="BB24" s="4"/>
      <c r="BC24" s="28">
        <v>22.0</v>
      </c>
      <c r="BD24" s="28">
        <v>2.0</v>
      </c>
      <c r="BE24" s="28"/>
      <c r="BF24" s="28"/>
      <c r="BG24" s="28"/>
      <c r="BH24" s="28">
        <v>1.0</v>
      </c>
      <c r="BI24" s="30"/>
      <c r="BJ24" s="28">
        <v>12.0</v>
      </c>
      <c r="BK24" s="4"/>
      <c r="BL24" s="28">
        <v>22.0</v>
      </c>
      <c r="BM24" s="28">
        <v>1.0</v>
      </c>
      <c r="BN24" s="28"/>
      <c r="BO24" s="28"/>
      <c r="BP24" s="28"/>
      <c r="BQ24" s="28"/>
      <c r="BR24" s="30"/>
      <c r="BS24" s="28">
        <v>8.0</v>
      </c>
      <c r="BT24" s="4"/>
      <c r="BU24" s="28">
        <v>22.0</v>
      </c>
      <c r="BV24" s="28">
        <v>1.0</v>
      </c>
      <c r="BW24" s="28"/>
      <c r="BX24" s="28"/>
      <c r="BY24" s="28"/>
      <c r="BZ24" s="28"/>
      <c r="CA24" s="30"/>
      <c r="CB24" s="28">
        <v>16.0</v>
      </c>
    </row>
    <row r="25" ht="15.75" customHeight="1">
      <c r="A25" s="28">
        <v>23.0</v>
      </c>
      <c r="B25" s="28"/>
      <c r="C25" s="28">
        <v>2.0</v>
      </c>
      <c r="D25" s="28"/>
      <c r="E25" s="28">
        <v>2.0</v>
      </c>
      <c r="F25" s="28">
        <v>2.0</v>
      </c>
      <c r="G25" s="30"/>
      <c r="H25" s="28">
        <v>18.0</v>
      </c>
      <c r="I25" s="4"/>
      <c r="J25" s="28">
        <v>23.0</v>
      </c>
      <c r="K25" s="28">
        <v>2.0</v>
      </c>
      <c r="L25" s="28">
        <v>1.0</v>
      </c>
      <c r="M25" s="28"/>
      <c r="N25" s="28">
        <v>1.0</v>
      </c>
      <c r="O25" s="28"/>
      <c r="P25" s="30"/>
      <c r="Q25" s="28">
        <v>10.0</v>
      </c>
      <c r="R25" s="4"/>
      <c r="S25" s="28">
        <v>23.0</v>
      </c>
      <c r="T25" s="28"/>
      <c r="U25" s="28"/>
      <c r="V25" s="28"/>
      <c r="W25" s="28">
        <v>2.0</v>
      </c>
      <c r="X25" s="28">
        <v>2.0</v>
      </c>
      <c r="Y25" s="30"/>
      <c r="Z25" s="28">
        <v>7.0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28">
        <v>2.0</v>
      </c>
      <c r="AM25" s="28"/>
      <c r="AN25" s="28"/>
      <c r="AO25" s="28"/>
      <c r="AP25" s="28"/>
      <c r="AQ25" s="30"/>
      <c r="AR25" s="28">
        <v>24.0</v>
      </c>
      <c r="AS25" s="4"/>
      <c r="AT25" s="28">
        <v>23.0</v>
      </c>
      <c r="AU25" s="28">
        <v>2.0</v>
      </c>
      <c r="AV25" s="28">
        <v>2.0</v>
      </c>
      <c r="AW25" s="28"/>
      <c r="AX25" s="28">
        <v>2.0</v>
      </c>
      <c r="AY25" s="28">
        <v>2.0</v>
      </c>
      <c r="AZ25" s="30"/>
      <c r="BA25" s="28">
        <v>17.0</v>
      </c>
      <c r="BB25" s="4"/>
      <c r="BC25" s="28">
        <v>23.0</v>
      </c>
      <c r="BD25" s="28">
        <v>3.0</v>
      </c>
      <c r="BE25" s="28"/>
      <c r="BF25" s="28"/>
      <c r="BG25" s="28"/>
      <c r="BH25" s="28">
        <v>1.0</v>
      </c>
      <c r="BI25" s="30"/>
      <c r="BJ25" s="28">
        <v>15.0</v>
      </c>
      <c r="BK25" s="4"/>
      <c r="BL25" s="28">
        <v>23.0</v>
      </c>
      <c r="BM25" s="28"/>
      <c r="BN25" s="28"/>
      <c r="BO25" s="28"/>
      <c r="BP25" s="28"/>
      <c r="BQ25" s="28"/>
      <c r="BR25" s="30"/>
      <c r="BS25" s="28">
        <v>8.0</v>
      </c>
      <c r="BT25" s="4"/>
      <c r="BU25" s="28">
        <v>23.0</v>
      </c>
      <c r="BV25" s="28">
        <v>3.0</v>
      </c>
      <c r="BW25" s="28"/>
      <c r="BX25" s="28"/>
      <c r="BY25" s="28"/>
      <c r="BZ25" s="28"/>
      <c r="CA25" s="30"/>
      <c r="CB25" s="28">
        <v>13.0</v>
      </c>
    </row>
    <row r="26" ht="15.75" customHeight="1">
      <c r="A26" s="28">
        <v>24.0</v>
      </c>
      <c r="B26" s="28"/>
      <c r="C26" s="28">
        <v>2.0</v>
      </c>
      <c r="D26" s="28"/>
      <c r="E26" s="28">
        <v>2.0</v>
      </c>
      <c r="F26" s="28">
        <v>5.0</v>
      </c>
      <c r="G26" s="30">
        <v>1.0</v>
      </c>
      <c r="H26" s="28">
        <v>18.0</v>
      </c>
      <c r="I26" s="4"/>
      <c r="J26" s="28">
        <v>24.0</v>
      </c>
      <c r="K26" s="28">
        <v>1.0</v>
      </c>
      <c r="L26" s="28">
        <v>1.0</v>
      </c>
      <c r="M26" s="28"/>
      <c r="N26" s="28">
        <v>2.0</v>
      </c>
      <c r="O26" s="28"/>
      <c r="P26" s="30"/>
      <c r="Q26" s="28">
        <v>9.0</v>
      </c>
      <c r="R26" s="4"/>
      <c r="S26" s="28">
        <v>24.0</v>
      </c>
      <c r="T26" s="28"/>
      <c r="U26" s="28"/>
      <c r="V26" s="28"/>
      <c r="W26" s="28">
        <v>2.0</v>
      </c>
      <c r="X26" s="28">
        <v>2.0</v>
      </c>
      <c r="Y26" s="30"/>
      <c r="Z26" s="28">
        <v>9.0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28">
        <v>2.0</v>
      </c>
      <c r="AM26" s="28">
        <v>1.0</v>
      </c>
      <c r="AN26" s="28"/>
      <c r="AO26" s="28"/>
      <c r="AP26" s="28"/>
      <c r="AQ26" s="30"/>
      <c r="AR26" s="28">
        <v>24.0</v>
      </c>
      <c r="AS26" s="4"/>
      <c r="AT26" s="28">
        <v>24.0</v>
      </c>
      <c r="AU26" s="28">
        <v>1.0</v>
      </c>
      <c r="AV26" s="28">
        <v>2.0</v>
      </c>
      <c r="AW26" s="28"/>
      <c r="AX26" s="28">
        <v>2.0</v>
      </c>
      <c r="AY26" s="28">
        <v>2.0</v>
      </c>
      <c r="AZ26" s="30"/>
      <c r="BA26" s="28">
        <v>27.0</v>
      </c>
      <c r="BB26" s="4"/>
      <c r="BC26" s="28">
        <v>24.0</v>
      </c>
      <c r="BD26" s="28">
        <v>3.0</v>
      </c>
      <c r="BE26" s="28"/>
      <c r="BF26" s="28"/>
      <c r="BG26" s="28"/>
      <c r="BH26" s="28">
        <v>1.0</v>
      </c>
      <c r="BI26" s="30"/>
      <c r="BJ26" s="28">
        <v>13.0</v>
      </c>
      <c r="BK26" s="4"/>
      <c r="BL26" s="28">
        <v>24.0</v>
      </c>
      <c r="BM26" s="28">
        <v>1.0</v>
      </c>
      <c r="BN26" s="28"/>
      <c r="BO26" s="28"/>
      <c r="BP26" s="28"/>
      <c r="BQ26" s="28"/>
      <c r="BR26" s="30"/>
      <c r="BS26" s="28">
        <v>14.0</v>
      </c>
      <c r="BT26" s="4"/>
      <c r="BU26" s="28">
        <v>24.0</v>
      </c>
      <c r="BV26" s="28">
        <v>4.0</v>
      </c>
      <c r="BW26" s="28"/>
      <c r="BX26" s="28"/>
      <c r="BY26" s="28"/>
      <c r="BZ26" s="28"/>
      <c r="CA26" s="30"/>
      <c r="CB26" s="28">
        <v>19.0</v>
      </c>
    </row>
    <row r="27" ht="15.75" customHeight="1">
      <c r="A27" s="28">
        <v>25.0</v>
      </c>
      <c r="B27" s="28"/>
      <c r="C27" s="28">
        <v>1.0</v>
      </c>
      <c r="D27" s="28"/>
      <c r="E27" s="28">
        <v>2.0</v>
      </c>
      <c r="F27" s="28">
        <v>5.0</v>
      </c>
      <c r="G27" s="30"/>
      <c r="H27" s="28">
        <v>18.0</v>
      </c>
      <c r="I27" s="4"/>
      <c r="J27" s="28">
        <v>25.0</v>
      </c>
      <c r="K27" s="28">
        <v>1.0</v>
      </c>
      <c r="L27" s="28"/>
      <c r="M27" s="28"/>
      <c r="N27" s="28">
        <v>2.0</v>
      </c>
      <c r="O27" s="28"/>
      <c r="P27" s="30"/>
      <c r="Q27" s="28">
        <v>10.0</v>
      </c>
      <c r="R27" s="4"/>
      <c r="S27" s="28">
        <v>25.0</v>
      </c>
      <c r="T27" s="28"/>
      <c r="U27" s="28"/>
      <c r="V27" s="28"/>
      <c r="W27" s="28">
        <v>2.0</v>
      </c>
      <c r="X27" s="28">
        <v>2.0</v>
      </c>
      <c r="Y27" s="30"/>
      <c r="Z27" s="28">
        <v>9.0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28">
        <v>2.0</v>
      </c>
      <c r="AM27" s="28">
        <v>1.0</v>
      </c>
      <c r="AN27" s="28"/>
      <c r="AO27" s="28"/>
      <c r="AP27" s="28">
        <v>1.0</v>
      </c>
      <c r="AQ27" s="30"/>
      <c r="AR27" s="28">
        <v>24.0</v>
      </c>
      <c r="AS27" s="4"/>
      <c r="AT27" s="28">
        <v>25.0</v>
      </c>
      <c r="AU27" s="28">
        <v>1.0</v>
      </c>
      <c r="AV27" s="28">
        <v>1.0</v>
      </c>
      <c r="AW27" s="28"/>
      <c r="AX27" s="28">
        <v>2.0</v>
      </c>
      <c r="AY27" s="28">
        <v>2.0</v>
      </c>
      <c r="AZ27" s="30"/>
      <c r="BA27" s="28">
        <v>26.0</v>
      </c>
      <c r="BB27" s="4"/>
      <c r="BC27" s="28">
        <v>25.0</v>
      </c>
      <c r="BD27" s="28">
        <v>2.0</v>
      </c>
      <c r="BE27" s="28"/>
      <c r="BF27" s="28"/>
      <c r="BG27" s="28"/>
      <c r="BH27" s="28">
        <v>1.0</v>
      </c>
      <c r="BI27" s="30"/>
      <c r="BJ27" s="28">
        <v>11.0</v>
      </c>
      <c r="BK27" s="4"/>
      <c r="BL27" s="28">
        <v>25.0</v>
      </c>
      <c r="BM27" s="28">
        <v>1.0</v>
      </c>
      <c r="BN27" s="28"/>
      <c r="BO27" s="28"/>
      <c r="BP27" s="28"/>
      <c r="BQ27" s="28"/>
      <c r="BR27" s="30"/>
      <c r="BS27" s="28">
        <v>8.0</v>
      </c>
      <c r="BT27" s="4"/>
      <c r="BU27" s="28">
        <v>25.0</v>
      </c>
      <c r="BV27" s="28">
        <v>4.0</v>
      </c>
      <c r="BW27" s="28"/>
      <c r="BX27" s="28"/>
      <c r="BY27" s="28"/>
      <c r="BZ27" s="28"/>
      <c r="CA27" s="30"/>
      <c r="CB27" s="28">
        <v>18.0</v>
      </c>
    </row>
    <row r="28" ht="15.75" customHeight="1">
      <c r="A28" s="28">
        <v>26.0</v>
      </c>
      <c r="B28" s="28">
        <v>1.0</v>
      </c>
      <c r="C28" s="28">
        <v>1.0</v>
      </c>
      <c r="D28" s="28"/>
      <c r="E28" s="28">
        <v>1.0</v>
      </c>
      <c r="F28" s="28">
        <v>5.0</v>
      </c>
      <c r="G28" s="30"/>
      <c r="H28" s="28">
        <v>18.0</v>
      </c>
      <c r="I28" s="4"/>
      <c r="J28" s="28">
        <v>26.0</v>
      </c>
      <c r="K28" s="28">
        <v>1.0</v>
      </c>
      <c r="L28" s="28"/>
      <c r="M28" s="28"/>
      <c r="N28" s="28">
        <v>1.0</v>
      </c>
      <c r="O28" s="28"/>
      <c r="P28" s="30"/>
      <c r="Q28" s="28">
        <v>10.0</v>
      </c>
      <c r="R28" s="4"/>
      <c r="S28" s="28">
        <v>26.0</v>
      </c>
      <c r="T28" s="28"/>
      <c r="U28" s="28"/>
      <c r="V28" s="28"/>
      <c r="W28" s="28">
        <v>2.0</v>
      </c>
      <c r="X28" s="28">
        <v>2.0</v>
      </c>
      <c r="Y28" s="30"/>
      <c r="Z28" s="28">
        <v>9.0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28">
        <v>2.0</v>
      </c>
      <c r="AM28" s="28">
        <v>1.0</v>
      </c>
      <c r="AN28" s="28"/>
      <c r="AO28" s="28"/>
      <c r="AP28" s="28"/>
      <c r="AQ28" s="30"/>
      <c r="AR28" s="28">
        <v>23.0</v>
      </c>
      <c r="AS28" s="4"/>
      <c r="AT28" s="28">
        <v>26.0</v>
      </c>
      <c r="AU28" s="28">
        <v>1.0</v>
      </c>
      <c r="AV28" s="28"/>
      <c r="AW28" s="28"/>
      <c r="AX28" s="28">
        <v>2.0</v>
      </c>
      <c r="AY28" s="28">
        <v>2.0</v>
      </c>
      <c r="AZ28" s="30"/>
      <c r="BA28" s="28">
        <v>18.0</v>
      </c>
      <c r="BB28" s="4"/>
      <c r="BC28" s="28">
        <v>26.0</v>
      </c>
      <c r="BD28" s="28">
        <v>2.0</v>
      </c>
      <c r="BE28" s="28"/>
      <c r="BF28" s="28"/>
      <c r="BG28" s="28"/>
      <c r="BH28" s="28"/>
      <c r="BI28" s="30"/>
      <c r="BJ28" s="28">
        <v>10.0</v>
      </c>
      <c r="BK28" s="4"/>
      <c r="BL28" s="28">
        <v>26.0</v>
      </c>
      <c r="BM28" s="28"/>
      <c r="BN28" s="28"/>
      <c r="BO28" s="28"/>
      <c r="BP28" s="28"/>
      <c r="BQ28" s="28"/>
      <c r="BR28" s="30"/>
      <c r="BS28" s="28">
        <v>13.0</v>
      </c>
      <c r="BT28" s="4"/>
      <c r="BU28" s="28">
        <v>26.0</v>
      </c>
      <c r="BV28" s="28">
        <v>1.0</v>
      </c>
      <c r="BW28" s="28"/>
      <c r="BX28" s="28"/>
      <c r="BY28" s="28"/>
      <c r="BZ28" s="28"/>
      <c r="CA28" s="30"/>
      <c r="CB28" s="28">
        <v>12.0</v>
      </c>
    </row>
    <row r="29" ht="15.75" customHeight="1">
      <c r="A29" s="28">
        <v>27.0</v>
      </c>
      <c r="B29" s="28">
        <v>1.0</v>
      </c>
      <c r="C29" s="28">
        <v>1.0</v>
      </c>
      <c r="D29" s="28"/>
      <c r="E29" s="28">
        <v>1.0</v>
      </c>
      <c r="F29" s="28">
        <v>4.0</v>
      </c>
      <c r="G29" s="30"/>
      <c r="H29" s="28">
        <v>20.0</v>
      </c>
      <c r="I29" s="4"/>
      <c r="J29" s="28">
        <v>27.0</v>
      </c>
      <c r="K29" s="28">
        <v>1.0</v>
      </c>
      <c r="L29" s="28">
        <v>1.0</v>
      </c>
      <c r="M29" s="28"/>
      <c r="N29" s="28"/>
      <c r="O29" s="28">
        <v>1.0</v>
      </c>
      <c r="P29" s="30"/>
      <c r="Q29" s="28">
        <v>10.0</v>
      </c>
      <c r="R29" s="4"/>
      <c r="S29" s="28">
        <v>27.0</v>
      </c>
      <c r="T29" s="28"/>
      <c r="U29" s="28"/>
      <c r="V29" s="28"/>
      <c r="W29" s="28">
        <v>1.0</v>
      </c>
      <c r="X29" s="28">
        <v>1.0</v>
      </c>
      <c r="Y29" s="30"/>
      <c r="Z29" s="28">
        <v>8.0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28">
        <v>1.0</v>
      </c>
      <c r="AM29" s="28">
        <v>2.0</v>
      </c>
      <c r="AN29" s="28"/>
      <c r="AO29" s="28"/>
      <c r="AP29" s="28">
        <v>1.0</v>
      </c>
      <c r="AQ29" s="30"/>
      <c r="AR29" s="28">
        <v>22.0</v>
      </c>
      <c r="AS29" s="4"/>
      <c r="AT29" s="28">
        <v>27.0</v>
      </c>
      <c r="AU29" s="28">
        <v>2.0</v>
      </c>
      <c r="AV29" s="28">
        <v>1.0</v>
      </c>
      <c r="AW29" s="28"/>
      <c r="AX29" s="28">
        <v>2.0</v>
      </c>
      <c r="AY29" s="28">
        <v>2.0</v>
      </c>
      <c r="AZ29" s="30"/>
      <c r="BA29" s="28">
        <v>24.0</v>
      </c>
      <c r="BB29" s="4"/>
      <c r="BC29" s="28">
        <v>27.0</v>
      </c>
      <c r="BD29" s="28">
        <v>3.0</v>
      </c>
      <c r="BE29" s="28"/>
      <c r="BF29" s="28"/>
      <c r="BG29" s="28"/>
      <c r="BH29" s="28"/>
      <c r="BI29" s="30"/>
      <c r="BJ29" s="28">
        <v>8.0</v>
      </c>
      <c r="BK29" s="4"/>
      <c r="BL29" s="28">
        <v>27.0</v>
      </c>
      <c r="BM29" s="28"/>
      <c r="BN29" s="28"/>
      <c r="BO29" s="28"/>
      <c r="BP29" s="28"/>
      <c r="BQ29" s="28"/>
      <c r="BR29" s="30"/>
      <c r="BS29" s="28">
        <v>7.0</v>
      </c>
      <c r="BT29" s="4"/>
      <c r="BU29" s="28">
        <v>27.0</v>
      </c>
      <c r="BV29" s="28">
        <v>1.0</v>
      </c>
      <c r="BW29" s="28"/>
      <c r="BX29" s="28"/>
      <c r="BY29" s="28"/>
      <c r="BZ29" s="28"/>
      <c r="CA29" s="30"/>
      <c r="CB29" s="28">
        <v>9.0</v>
      </c>
    </row>
    <row r="30" ht="15.75" customHeight="1">
      <c r="A30" s="28">
        <v>28.0</v>
      </c>
      <c r="B30" s="28">
        <v>1.0</v>
      </c>
      <c r="C30" s="28"/>
      <c r="D30" s="28">
        <v>1.0</v>
      </c>
      <c r="E30" s="28">
        <v>3.0</v>
      </c>
      <c r="F30" s="28">
        <v>6.0</v>
      </c>
      <c r="G30" s="30"/>
      <c r="H30" s="28">
        <v>19.0</v>
      </c>
      <c r="I30" s="4"/>
      <c r="J30" s="28">
        <v>28.0</v>
      </c>
      <c r="K30" s="28">
        <v>1.0</v>
      </c>
      <c r="L30" s="28">
        <v>2.0</v>
      </c>
      <c r="M30" s="28"/>
      <c r="N30" s="28">
        <v>2.0</v>
      </c>
      <c r="O30" s="28">
        <v>3.0</v>
      </c>
      <c r="P30" s="30">
        <v>2.0</v>
      </c>
      <c r="Q30" s="28">
        <v>10.0</v>
      </c>
      <c r="R30" s="4"/>
      <c r="S30" s="28">
        <v>28.0</v>
      </c>
      <c r="T30" s="28"/>
      <c r="U30" s="28"/>
      <c r="V30" s="28"/>
      <c r="W30" s="28">
        <v>1.0</v>
      </c>
      <c r="X30" s="28">
        <v>1.0</v>
      </c>
      <c r="Y30" s="30"/>
      <c r="Z30" s="28">
        <v>9.0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28">
        <v>1.0</v>
      </c>
      <c r="AM30" s="28">
        <v>3.0</v>
      </c>
      <c r="AN30" s="28"/>
      <c r="AO30" s="28"/>
      <c r="AP30" s="28">
        <v>1.0</v>
      </c>
      <c r="AQ30" s="30"/>
      <c r="AR30" s="28">
        <v>23.0</v>
      </c>
      <c r="AS30" s="4"/>
      <c r="AT30" s="28">
        <v>28.0</v>
      </c>
      <c r="AU30" s="28">
        <v>1.0</v>
      </c>
      <c r="AV30" s="28"/>
      <c r="AW30" s="28"/>
      <c r="AX30" s="28">
        <v>2.0</v>
      </c>
      <c r="AY30" s="28">
        <v>2.0</v>
      </c>
      <c r="AZ30" s="30"/>
      <c r="BA30" s="28">
        <v>30.0</v>
      </c>
      <c r="BB30" s="4"/>
      <c r="BC30" s="28">
        <v>28.0</v>
      </c>
      <c r="BD30" s="28">
        <v>2.0</v>
      </c>
      <c r="BE30" s="28"/>
      <c r="BF30" s="28">
        <v>1.0</v>
      </c>
      <c r="BG30" s="28"/>
      <c r="BH30" s="28"/>
      <c r="BI30" s="30"/>
      <c r="BJ30" s="28">
        <v>7.0</v>
      </c>
      <c r="BK30" s="4"/>
      <c r="BL30" s="28">
        <v>28.0</v>
      </c>
      <c r="BM30" s="28"/>
      <c r="BN30" s="28"/>
      <c r="BO30" s="28"/>
      <c r="BP30" s="28"/>
      <c r="BQ30" s="28"/>
      <c r="BR30" s="30"/>
      <c r="BS30" s="28">
        <v>8.0</v>
      </c>
      <c r="BT30" s="4"/>
      <c r="BU30" s="28">
        <v>28.0</v>
      </c>
      <c r="BV30" s="28"/>
      <c r="BW30" s="28"/>
      <c r="BX30" s="28"/>
      <c r="BY30" s="28"/>
      <c r="BZ30" s="28"/>
      <c r="CA30" s="30"/>
      <c r="CB30" s="28">
        <v>13.0</v>
      </c>
    </row>
    <row r="31" ht="15.75" customHeight="1">
      <c r="A31" s="28">
        <v>29.0</v>
      </c>
      <c r="B31" s="28">
        <v>1.0</v>
      </c>
      <c r="C31" s="28">
        <v>2.0</v>
      </c>
      <c r="D31" s="28">
        <v>1.0</v>
      </c>
      <c r="E31" s="28">
        <v>2.0</v>
      </c>
      <c r="F31" s="28">
        <v>5.0</v>
      </c>
      <c r="G31" s="30"/>
      <c r="H31" s="28">
        <v>20.0</v>
      </c>
      <c r="I31" s="4"/>
      <c r="J31" s="28">
        <v>29.0</v>
      </c>
      <c r="K31" s="28">
        <v>1.0</v>
      </c>
      <c r="L31" s="28">
        <v>1.0</v>
      </c>
      <c r="M31" s="28"/>
      <c r="N31" s="28">
        <v>2.0</v>
      </c>
      <c r="O31" s="28">
        <v>2.0</v>
      </c>
      <c r="P31" s="30">
        <v>2.0</v>
      </c>
      <c r="Q31" s="28">
        <v>9.0</v>
      </c>
      <c r="R31" s="4"/>
      <c r="S31" s="28">
        <v>29.0</v>
      </c>
      <c r="T31" s="28"/>
      <c r="U31" s="28"/>
      <c r="V31" s="28"/>
      <c r="W31" s="28">
        <v>1.0</v>
      </c>
      <c r="X31" s="28">
        <v>1.0</v>
      </c>
      <c r="Y31" s="30"/>
      <c r="Z31" s="28">
        <v>7.0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28">
        <v>1.0</v>
      </c>
      <c r="AM31" s="28">
        <v>4.0</v>
      </c>
      <c r="AN31" s="28"/>
      <c r="AO31" s="28"/>
      <c r="AP31" s="28">
        <v>2.0</v>
      </c>
      <c r="AQ31" s="30"/>
      <c r="AR31" s="28">
        <v>23.0</v>
      </c>
      <c r="AS31" s="4"/>
      <c r="AT31" s="28">
        <v>29.0</v>
      </c>
      <c r="AU31" s="28"/>
      <c r="AV31" s="28"/>
      <c r="AW31" s="28"/>
      <c r="AX31" s="28">
        <v>2.0</v>
      </c>
      <c r="AY31" s="28">
        <v>2.0</v>
      </c>
      <c r="AZ31" s="30"/>
      <c r="BA31" s="28">
        <v>30.0</v>
      </c>
      <c r="BB31" s="4"/>
      <c r="BC31" s="28">
        <v>29.0</v>
      </c>
      <c r="BD31" s="28">
        <v>2.0</v>
      </c>
      <c r="BE31" s="28"/>
      <c r="BF31" s="28">
        <v>1.0</v>
      </c>
      <c r="BG31" s="28"/>
      <c r="BH31" s="28"/>
      <c r="BI31" s="30"/>
      <c r="BJ31" s="28">
        <v>7.0</v>
      </c>
      <c r="BK31" s="4"/>
      <c r="BL31" s="28">
        <v>29.0</v>
      </c>
      <c r="BM31" s="28"/>
      <c r="BN31" s="28"/>
      <c r="BO31" s="28"/>
      <c r="BP31" s="28"/>
      <c r="BQ31" s="28"/>
      <c r="BR31" s="30"/>
      <c r="BS31" s="28">
        <v>4.0</v>
      </c>
      <c r="BT31" s="4"/>
      <c r="BU31" s="28">
        <v>29.0</v>
      </c>
      <c r="BV31" s="28">
        <v>1.0</v>
      </c>
      <c r="BW31" s="28"/>
      <c r="BX31" s="28"/>
      <c r="BY31" s="28"/>
      <c r="BZ31" s="28"/>
      <c r="CA31" s="30"/>
      <c r="CB31" s="28">
        <v>10.0</v>
      </c>
    </row>
    <row r="32" ht="15.75" customHeight="1">
      <c r="A32" s="28">
        <v>30.0</v>
      </c>
      <c r="B32" s="28">
        <v>1.0</v>
      </c>
      <c r="C32" s="28">
        <v>3.0</v>
      </c>
      <c r="D32" s="28">
        <v>1.0</v>
      </c>
      <c r="E32" s="28">
        <v>2.0</v>
      </c>
      <c r="F32" s="28">
        <v>7.0</v>
      </c>
      <c r="G32" s="30"/>
      <c r="H32" s="28">
        <v>19.0</v>
      </c>
      <c r="I32" s="4"/>
      <c r="J32" s="28">
        <v>30.0</v>
      </c>
      <c r="K32" s="28">
        <v>1.0</v>
      </c>
      <c r="L32" s="28"/>
      <c r="M32" s="28"/>
      <c r="N32" s="28">
        <v>1.0</v>
      </c>
      <c r="O32" s="28">
        <v>1.0</v>
      </c>
      <c r="P32" s="30">
        <v>1.0</v>
      </c>
      <c r="Q32" s="28">
        <v>10.0</v>
      </c>
      <c r="R32" s="4"/>
      <c r="S32" s="28">
        <v>30.0</v>
      </c>
      <c r="T32" s="28"/>
      <c r="U32" s="28"/>
      <c r="V32" s="28">
        <v>1.0</v>
      </c>
      <c r="W32" s="28">
        <v>1.0</v>
      </c>
      <c r="X32" s="28">
        <v>1.0</v>
      </c>
      <c r="Y32" s="30"/>
      <c r="Z32" s="28">
        <v>6.0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28">
        <v>2.0</v>
      </c>
      <c r="AM32" s="28">
        <v>2.0</v>
      </c>
      <c r="AN32" s="28"/>
      <c r="AO32" s="28"/>
      <c r="AP32" s="28"/>
      <c r="AQ32" s="30"/>
      <c r="AR32" s="28">
        <v>24.0</v>
      </c>
      <c r="AS32" s="4"/>
      <c r="AT32" s="28">
        <v>30.0</v>
      </c>
      <c r="AU32" s="28"/>
      <c r="AV32" s="28"/>
      <c r="AW32" s="28"/>
      <c r="AX32" s="28">
        <v>2.0</v>
      </c>
      <c r="AY32" s="28">
        <v>2.0</v>
      </c>
      <c r="AZ32" s="30"/>
      <c r="BA32" s="28">
        <v>28.0</v>
      </c>
      <c r="BB32" s="4"/>
      <c r="BC32" s="28">
        <v>30.0</v>
      </c>
      <c r="BD32" s="28">
        <v>2.0</v>
      </c>
      <c r="BE32" s="28"/>
      <c r="BF32" s="28">
        <v>1.0</v>
      </c>
      <c r="BG32" s="28"/>
      <c r="BH32" s="28"/>
      <c r="BI32" s="30"/>
      <c r="BJ32" s="28">
        <v>10.0</v>
      </c>
      <c r="BK32" s="4"/>
      <c r="BL32" s="28">
        <v>30.0</v>
      </c>
      <c r="BM32" s="28"/>
      <c r="BN32" s="28"/>
      <c r="BO32" s="28"/>
      <c r="BP32" s="28"/>
      <c r="BQ32" s="28"/>
      <c r="BR32" s="30"/>
      <c r="BS32" s="28">
        <v>9.0</v>
      </c>
      <c r="BT32" s="4"/>
      <c r="BU32" s="28">
        <v>30.0</v>
      </c>
      <c r="BV32" s="28">
        <v>1.0</v>
      </c>
      <c r="BW32" s="28"/>
      <c r="BX32" s="28"/>
      <c r="BY32" s="28"/>
      <c r="BZ32" s="28"/>
      <c r="CA32" s="30"/>
      <c r="CB32" s="28">
        <v>8.0</v>
      </c>
    </row>
    <row r="33" ht="15.75" customHeight="1">
      <c r="A33" s="28">
        <v>31.0</v>
      </c>
      <c r="B33" s="28"/>
      <c r="C33" s="28"/>
      <c r="D33" s="28"/>
      <c r="E33" s="28"/>
      <c r="F33" s="28"/>
      <c r="G33" s="30"/>
      <c r="H33" s="28"/>
      <c r="I33" s="4"/>
      <c r="J33" s="28">
        <v>31.0</v>
      </c>
      <c r="K33" s="28"/>
      <c r="L33" s="28"/>
      <c r="M33" s="28"/>
      <c r="N33" s="28"/>
      <c r="O33" s="28"/>
      <c r="P33" s="30"/>
      <c r="Q33" s="28"/>
      <c r="R33" s="4"/>
      <c r="S33" s="28">
        <v>31.0</v>
      </c>
      <c r="T33" s="28"/>
      <c r="U33" s="28"/>
      <c r="V33" s="28"/>
      <c r="W33" s="28"/>
      <c r="X33" s="28"/>
      <c r="Y33" s="30"/>
      <c r="Z33" s="28">
        <v>7.0</v>
      </c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28"/>
      <c r="AM33" s="28"/>
      <c r="AN33" s="28"/>
      <c r="AO33" s="28"/>
      <c r="AP33" s="28"/>
      <c r="AQ33" s="30"/>
      <c r="AR33" s="28"/>
      <c r="AS33" s="4"/>
      <c r="AT33" s="28">
        <v>31.0</v>
      </c>
      <c r="AU33" s="28"/>
      <c r="AV33" s="28"/>
      <c r="AW33" s="28"/>
      <c r="AX33" s="28"/>
      <c r="AY33" s="28"/>
      <c r="AZ33" s="30"/>
      <c r="BA33" s="28"/>
      <c r="BB33" s="4"/>
      <c r="BC33" s="28">
        <v>31.0</v>
      </c>
      <c r="BD33" s="28"/>
      <c r="BE33" s="28"/>
      <c r="BF33" s="28"/>
      <c r="BG33" s="28"/>
      <c r="BH33" s="28"/>
      <c r="BI33" s="30"/>
      <c r="BJ33" s="28"/>
      <c r="BK33" s="4"/>
      <c r="BL33" s="28">
        <v>31.0</v>
      </c>
      <c r="BM33" s="28"/>
      <c r="BN33" s="28"/>
      <c r="BO33" s="28"/>
      <c r="BP33" s="28"/>
      <c r="BQ33" s="28"/>
      <c r="BR33" s="30"/>
      <c r="BS33" s="28"/>
      <c r="BT33" s="4"/>
      <c r="BU33" s="28">
        <v>31.0</v>
      </c>
      <c r="BV33" s="28"/>
      <c r="BW33" s="28"/>
      <c r="BX33" s="28"/>
      <c r="BY33" s="28"/>
      <c r="BZ33" s="28"/>
      <c r="CA33" s="30"/>
      <c r="CB33" s="28"/>
    </row>
    <row r="34" ht="15.75" customHeight="1">
      <c r="A34" s="4" t="s">
        <v>17</v>
      </c>
      <c r="B34" s="4">
        <f t="shared" ref="B34:H34" si="1">SUM(B3:B33)</f>
        <v>9</v>
      </c>
      <c r="C34" s="4">
        <f t="shared" si="1"/>
        <v>31</v>
      </c>
      <c r="D34" s="4">
        <f t="shared" si="1"/>
        <v>7</v>
      </c>
      <c r="E34" s="4">
        <f t="shared" si="1"/>
        <v>62</v>
      </c>
      <c r="F34" s="4">
        <f t="shared" si="1"/>
        <v>86</v>
      </c>
      <c r="G34" s="4">
        <f t="shared" si="1"/>
        <v>22</v>
      </c>
      <c r="H34" s="4">
        <f t="shared" si="1"/>
        <v>543</v>
      </c>
      <c r="I34" s="4"/>
      <c r="J34" s="4" t="s">
        <v>17</v>
      </c>
      <c r="K34" s="4">
        <f t="shared" ref="K34:P34" si="2">SUM(K3:K33)</f>
        <v>21</v>
      </c>
      <c r="L34" s="4">
        <f t="shared" si="2"/>
        <v>17</v>
      </c>
      <c r="M34" s="4">
        <f t="shared" si="2"/>
        <v>0</v>
      </c>
      <c r="N34" s="4">
        <f t="shared" si="2"/>
        <v>24</v>
      </c>
      <c r="O34" s="4">
        <f t="shared" si="2"/>
        <v>28</v>
      </c>
      <c r="P34" s="4">
        <f t="shared" si="2"/>
        <v>5</v>
      </c>
      <c r="Q34" s="4">
        <f>SUM(Q3:Q32)</f>
        <v>266</v>
      </c>
      <c r="R34" s="4"/>
      <c r="S34" s="4" t="s">
        <v>17</v>
      </c>
      <c r="T34" s="4">
        <f t="shared" ref="T34:Z34" si="3">SUM(T3:T33)</f>
        <v>11</v>
      </c>
      <c r="U34" s="4">
        <f t="shared" si="3"/>
        <v>0</v>
      </c>
      <c r="V34" s="4">
        <f t="shared" si="3"/>
        <v>13</v>
      </c>
      <c r="W34" s="4">
        <f t="shared" si="3"/>
        <v>33</v>
      </c>
      <c r="X34" s="4">
        <f t="shared" si="3"/>
        <v>52</v>
      </c>
      <c r="Y34" s="4">
        <f t="shared" si="3"/>
        <v>0</v>
      </c>
      <c r="Z34" s="4">
        <f t="shared" si="3"/>
        <v>256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26</v>
      </c>
      <c r="AM34" s="4">
        <f t="shared" si="4"/>
        <v>33</v>
      </c>
      <c r="AN34" s="4">
        <f t="shared" si="4"/>
        <v>8</v>
      </c>
      <c r="AO34" s="4">
        <f t="shared" si="4"/>
        <v>15</v>
      </c>
      <c r="AP34" s="4">
        <f t="shared" si="4"/>
        <v>25</v>
      </c>
      <c r="AQ34" s="4">
        <f t="shared" si="4"/>
        <v>1</v>
      </c>
      <c r="AR34" s="4">
        <f t="shared" si="4"/>
        <v>692</v>
      </c>
      <c r="AS34" s="4"/>
      <c r="AT34" s="4"/>
      <c r="AU34" s="4">
        <f t="shared" ref="AU34:BA34" si="5">SUM(AU3:AU33)</f>
        <v>37</v>
      </c>
      <c r="AV34" s="4">
        <f t="shared" si="5"/>
        <v>30</v>
      </c>
      <c r="AW34" s="4">
        <f t="shared" si="5"/>
        <v>11</v>
      </c>
      <c r="AX34" s="4">
        <f t="shared" si="5"/>
        <v>68</v>
      </c>
      <c r="AY34" s="4">
        <f t="shared" si="5"/>
        <v>77</v>
      </c>
      <c r="AZ34" s="4">
        <f t="shared" si="5"/>
        <v>5</v>
      </c>
      <c r="BA34" s="4">
        <f t="shared" si="5"/>
        <v>784</v>
      </c>
      <c r="BB34" s="4"/>
      <c r="BC34" s="4"/>
      <c r="BD34" s="4">
        <f t="shared" ref="BD34:BJ34" si="6">SUM(BD3:BD33)</f>
        <v>76</v>
      </c>
      <c r="BE34" s="4">
        <f t="shared" si="6"/>
        <v>5</v>
      </c>
      <c r="BF34" s="4">
        <f t="shared" si="6"/>
        <v>4</v>
      </c>
      <c r="BG34" s="4">
        <f t="shared" si="6"/>
        <v>5</v>
      </c>
      <c r="BH34" s="4">
        <f t="shared" si="6"/>
        <v>18</v>
      </c>
      <c r="BI34" s="4">
        <f t="shared" si="6"/>
        <v>0</v>
      </c>
      <c r="BJ34" s="4">
        <f t="shared" si="6"/>
        <v>359</v>
      </c>
      <c r="BK34" s="4"/>
      <c r="BL34" s="4"/>
      <c r="BM34" s="4">
        <f t="shared" ref="BM34:BS34" si="7">SUM(BM3:BM33)</f>
        <v>21</v>
      </c>
      <c r="BN34" s="4">
        <f t="shared" si="7"/>
        <v>4</v>
      </c>
      <c r="BO34" s="4">
        <f t="shared" si="7"/>
        <v>0</v>
      </c>
      <c r="BP34" s="4">
        <f t="shared" si="7"/>
        <v>0</v>
      </c>
      <c r="BQ34" s="4">
        <f t="shared" si="7"/>
        <v>2</v>
      </c>
      <c r="BR34" s="4">
        <f t="shared" si="7"/>
        <v>0</v>
      </c>
      <c r="BS34" s="4">
        <f t="shared" si="7"/>
        <v>236</v>
      </c>
      <c r="BT34" s="4"/>
      <c r="BU34" s="4"/>
      <c r="BV34" s="4">
        <f t="shared" ref="BV34:CB34" si="8">SUM(BV3:BV33)</f>
        <v>39</v>
      </c>
      <c r="BW34" s="4">
        <f t="shared" si="8"/>
        <v>0</v>
      </c>
      <c r="BX34" s="4">
        <f t="shared" si="8"/>
        <v>0</v>
      </c>
      <c r="BY34" s="4">
        <f t="shared" si="8"/>
        <v>0</v>
      </c>
      <c r="BZ34" s="4">
        <f t="shared" si="8"/>
        <v>0</v>
      </c>
      <c r="CA34" s="4">
        <f t="shared" si="8"/>
        <v>0</v>
      </c>
      <c r="CB34" s="4">
        <f t="shared" si="8"/>
        <v>361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16.57458564</v>
      </c>
      <c r="C36" s="36">
        <f t="shared" si="9"/>
        <v>57.09023941</v>
      </c>
      <c r="D36" s="36">
        <f t="shared" si="9"/>
        <v>12.89134438</v>
      </c>
      <c r="E36" s="36">
        <f t="shared" si="9"/>
        <v>114.1804788</v>
      </c>
      <c r="F36" s="36">
        <f t="shared" si="9"/>
        <v>158.3793738</v>
      </c>
      <c r="G36" s="36">
        <f t="shared" si="9"/>
        <v>40.51565378</v>
      </c>
      <c r="H36" s="36"/>
      <c r="I36" s="36"/>
      <c r="J36" s="4"/>
      <c r="K36" s="36">
        <f t="shared" ref="K36:P36" si="10">(K34/$Q$34)*1000</f>
        <v>78.94736842</v>
      </c>
      <c r="L36" s="36">
        <f t="shared" si="10"/>
        <v>63.90977444</v>
      </c>
      <c r="M36" s="36">
        <f t="shared" si="10"/>
        <v>0</v>
      </c>
      <c r="N36" s="36">
        <f t="shared" si="10"/>
        <v>90.22556391</v>
      </c>
      <c r="O36" s="36">
        <f t="shared" si="10"/>
        <v>105.2631579</v>
      </c>
      <c r="P36" s="36">
        <f t="shared" si="10"/>
        <v>18.79699248</v>
      </c>
      <c r="Q36" s="36"/>
      <c r="R36" s="36"/>
      <c r="S36" s="4"/>
      <c r="T36" s="36">
        <f t="shared" ref="T36:Y36" si="11">(T34/$Z$34)*1000</f>
        <v>42.96875</v>
      </c>
      <c r="U36" s="36">
        <f t="shared" si="11"/>
        <v>0</v>
      </c>
      <c r="V36" s="36">
        <f t="shared" si="11"/>
        <v>50.78125</v>
      </c>
      <c r="W36" s="36">
        <f t="shared" si="11"/>
        <v>128.90625</v>
      </c>
      <c r="X36" s="36">
        <f t="shared" si="11"/>
        <v>203.125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37.57225434</v>
      </c>
      <c r="AM36" s="36">
        <f t="shared" si="12"/>
        <v>47.68786127</v>
      </c>
      <c r="AN36" s="36">
        <f t="shared" si="12"/>
        <v>11.56069364</v>
      </c>
      <c r="AO36" s="36">
        <f t="shared" si="12"/>
        <v>21.67630058</v>
      </c>
      <c r="AP36" s="36">
        <f t="shared" si="12"/>
        <v>36.12716763</v>
      </c>
      <c r="AQ36" s="36">
        <f t="shared" si="12"/>
        <v>1.445086705</v>
      </c>
      <c r="AR36" s="4"/>
      <c r="AS36" s="4"/>
      <c r="AT36" s="4"/>
      <c r="AU36" s="36">
        <f t="shared" ref="AU36:AZ36" si="13">(AU34/$BA$34)*1000</f>
        <v>47.19387755</v>
      </c>
      <c r="AV36" s="36">
        <f t="shared" si="13"/>
        <v>38.26530612</v>
      </c>
      <c r="AW36" s="36">
        <f t="shared" si="13"/>
        <v>14.03061224</v>
      </c>
      <c r="AX36" s="36">
        <f t="shared" si="13"/>
        <v>86.73469388</v>
      </c>
      <c r="AY36" s="36">
        <f t="shared" si="13"/>
        <v>98.21428571</v>
      </c>
      <c r="AZ36" s="36">
        <f t="shared" si="13"/>
        <v>6.37755102</v>
      </c>
      <c r="BA36" s="4"/>
      <c r="BB36" s="4"/>
      <c r="BC36" s="4"/>
      <c r="BD36" s="36">
        <f t="shared" ref="BD36:BI36" si="14">(BD34/$BJ$34)*1000</f>
        <v>211.6991643</v>
      </c>
      <c r="BE36" s="36">
        <f t="shared" si="14"/>
        <v>13.9275766</v>
      </c>
      <c r="BF36" s="36">
        <f t="shared" si="14"/>
        <v>11.14206128</v>
      </c>
      <c r="BG36" s="36">
        <f t="shared" si="14"/>
        <v>13.9275766</v>
      </c>
      <c r="BH36" s="36">
        <f t="shared" si="14"/>
        <v>50.13927577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88.98305085</v>
      </c>
      <c r="BN36" s="36">
        <f t="shared" si="15"/>
        <v>16.94915254</v>
      </c>
      <c r="BO36" s="36">
        <f t="shared" si="15"/>
        <v>0</v>
      </c>
      <c r="BP36" s="36">
        <f t="shared" si="15"/>
        <v>0</v>
      </c>
      <c r="BQ36" s="36">
        <f t="shared" si="15"/>
        <v>8.474576271</v>
      </c>
      <c r="BR36" s="36">
        <f t="shared" si="15"/>
        <v>0</v>
      </c>
      <c r="BS36" s="4"/>
      <c r="BT36" s="4"/>
      <c r="BU36" s="4"/>
      <c r="BV36" s="36">
        <f t="shared" ref="BV36:CA36" si="16">(BV34/$CB$34)*1000</f>
        <v>108.033241</v>
      </c>
      <c r="BW36" s="36">
        <f t="shared" si="16"/>
        <v>0</v>
      </c>
      <c r="BX36" s="36">
        <f t="shared" si="16"/>
        <v>0</v>
      </c>
      <c r="BY36" s="36">
        <f t="shared" si="16"/>
        <v>0</v>
      </c>
      <c r="BZ36" s="36">
        <f t="shared" si="16"/>
        <v>0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53">
        <v>1.0</v>
      </c>
      <c r="C3" s="53">
        <v>3.0</v>
      </c>
      <c r="D3" s="53">
        <v>2.0</v>
      </c>
      <c r="E3" s="53">
        <v>1.0</v>
      </c>
      <c r="F3" s="53">
        <v>6.0</v>
      </c>
      <c r="G3" s="30"/>
      <c r="H3" s="53">
        <v>18.0</v>
      </c>
      <c r="I3" s="4"/>
      <c r="J3" s="28">
        <v>1.0</v>
      </c>
      <c r="K3" s="28"/>
      <c r="L3" s="28"/>
      <c r="M3" s="28"/>
      <c r="N3" s="53">
        <v>1.0</v>
      </c>
      <c r="O3" s="53">
        <v>1.0</v>
      </c>
      <c r="P3" s="54">
        <v>1.0</v>
      </c>
      <c r="Q3" s="53">
        <v>8.0</v>
      </c>
      <c r="R3" s="4"/>
      <c r="S3" s="28">
        <v>1.0</v>
      </c>
      <c r="T3" s="28"/>
      <c r="U3" s="28"/>
      <c r="V3" s="53">
        <v>1.0</v>
      </c>
      <c r="W3" s="53">
        <v>1.0</v>
      </c>
      <c r="X3" s="53">
        <v>2.0</v>
      </c>
      <c r="Y3" s="30"/>
      <c r="Z3" s="53">
        <v>8.0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28"/>
      <c r="AM3" s="53">
        <v>2.0</v>
      </c>
      <c r="AN3" s="28"/>
      <c r="AO3" s="28"/>
      <c r="AP3" s="53">
        <v>1.0</v>
      </c>
      <c r="AQ3" s="30"/>
      <c r="AR3" s="53">
        <v>22.0</v>
      </c>
      <c r="AS3" s="4"/>
      <c r="AT3" s="28">
        <v>1.0</v>
      </c>
      <c r="AU3" s="28"/>
      <c r="AV3" s="28"/>
      <c r="AW3" s="28"/>
      <c r="AX3" s="53">
        <v>1.0</v>
      </c>
      <c r="AY3" s="53">
        <v>1.0</v>
      </c>
      <c r="AZ3" s="30"/>
      <c r="BA3" s="53">
        <v>25.0</v>
      </c>
      <c r="BB3" s="4"/>
      <c r="BC3" s="28">
        <v>1.0</v>
      </c>
      <c r="BD3" s="55">
        <v>1.0</v>
      </c>
      <c r="BE3" s="56"/>
      <c r="BF3" s="57">
        <v>1.0</v>
      </c>
      <c r="BG3" s="56"/>
      <c r="BH3" s="56"/>
      <c r="BI3" s="56"/>
      <c r="BJ3" s="57">
        <v>10.0</v>
      </c>
      <c r="BK3" s="4"/>
      <c r="BL3" s="28">
        <v>1.0</v>
      </c>
      <c r="BM3" s="58"/>
      <c r="BN3" s="56"/>
      <c r="BO3" s="56"/>
      <c r="BP3" s="56"/>
      <c r="BQ3" s="56"/>
      <c r="BR3" s="56"/>
      <c r="BS3" s="57">
        <v>13.0</v>
      </c>
      <c r="BT3" s="4"/>
      <c r="BU3" s="28">
        <v>1.0</v>
      </c>
      <c r="BV3" s="55">
        <v>1.0</v>
      </c>
      <c r="BW3" s="56"/>
      <c r="BX3" s="56"/>
      <c r="BY3" s="56"/>
      <c r="BZ3" s="56"/>
      <c r="CA3" s="56"/>
      <c r="CB3" s="57">
        <v>10.0</v>
      </c>
    </row>
    <row r="4" ht="15.75" customHeight="1">
      <c r="A4" s="28">
        <v>2.0</v>
      </c>
      <c r="B4" s="53">
        <v>1.0</v>
      </c>
      <c r="C4" s="53">
        <v>3.0</v>
      </c>
      <c r="D4" s="53">
        <v>1.0</v>
      </c>
      <c r="E4" s="53">
        <v>2.0</v>
      </c>
      <c r="F4" s="53">
        <v>7.0</v>
      </c>
      <c r="G4" s="30"/>
      <c r="H4" s="53">
        <v>18.0</v>
      </c>
      <c r="I4" s="4"/>
      <c r="J4" s="28">
        <v>2.0</v>
      </c>
      <c r="K4" s="28"/>
      <c r="L4" s="53">
        <v>1.0</v>
      </c>
      <c r="M4" s="28"/>
      <c r="N4" s="53">
        <v>1.0</v>
      </c>
      <c r="O4" s="53">
        <v>1.0</v>
      </c>
      <c r="P4" s="54">
        <v>1.0</v>
      </c>
      <c r="Q4" s="53">
        <v>8.0</v>
      </c>
      <c r="R4" s="4"/>
      <c r="S4" s="28">
        <v>2.0</v>
      </c>
      <c r="T4" s="28"/>
      <c r="U4" s="28"/>
      <c r="V4" s="53">
        <v>1.0</v>
      </c>
      <c r="W4" s="53">
        <v>1.0</v>
      </c>
      <c r="X4" s="53">
        <v>2.0</v>
      </c>
      <c r="Y4" s="30"/>
      <c r="Z4" s="53">
        <v>8.0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28"/>
      <c r="AM4" s="53">
        <v>2.0</v>
      </c>
      <c r="AN4" s="28"/>
      <c r="AO4" s="28"/>
      <c r="AP4" s="28"/>
      <c r="AQ4" s="30"/>
      <c r="AR4" s="53">
        <v>24.0</v>
      </c>
      <c r="AS4" s="4"/>
      <c r="AT4" s="28">
        <v>2.0</v>
      </c>
      <c r="AU4" s="28"/>
      <c r="AV4" s="28"/>
      <c r="AW4" s="28"/>
      <c r="AX4" s="53">
        <v>1.0</v>
      </c>
      <c r="AY4" s="53">
        <v>1.0</v>
      </c>
      <c r="AZ4" s="30"/>
      <c r="BA4" s="53">
        <v>25.0</v>
      </c>
      <c r="BB4" s="4"/>
      <c r="BC4" s="28">
        <v>2.0</v>
      </c>
      <c r="BD4" s="59">
        <v>1.0</v>
      </c>
      <c r="BE4" s="60"/>
      <c r="BF4" s="61">
        <v>1.0</v>
      </c>
      <c r="BG4" s="60"/>
      <c r="BH4" s="60"/>
      <c r="BI4" s="60"/>
      <c r="BJ4" s="61">
        <v>10.0</v>
      </c>
      <c r="BK4" s="4"/>
      <c r="BL4" s="28">
        <v>2.0</v>
      </c>
      <c r="BM4" s="62"/>
      <c r="BN4" s="60"/>
      <c r="BO4" s="60"/>
      <c r="BP4" s="60"/>
      <c r="BQ4" s="60"/>
      <c r="BR4" s="60"/>
      <c r="BS4" s="61">
        <v>11.0</v>
      </c>
      <c r="BT4" s="4"/>
      <c r="BU4" s="28">
        <v>2.0</v>
      </c>
      <c r="BV4" s="59">
        <v>1.0</v>
      </c>
      <c r="BW4" s="60"/>
      <c r="BX4" s="60"/>
      <c r="BY4" s="60"/>
      <c r="BZ4" s="61">
        <v>1.0</v>
      </c>
      <c r="CA4" s="60"/>
      <c r="CB4" s="61">
        <v>10.0</v>
      </c>
    </row>
    <row r="5" ht="15.75" customHeight="1">
      <c r="A5" s="28">
        <v>3.0</v>
      </c>
      <c r="B5" s="53">
        <v>1.0</v>
      </c>
      <c r="C5" s="53">
        <v>3.0</v>
      </c>
      <c r="D5" s="53">
        <v>1.0</v>
      </c>
      <c r="E5" s="53">
        <v>1.0</v>
      </c>
      <c r="F5" s="53">
        <v>5.0</v>
      </c>
      <c r="G5" s="30"/>
      <c r="H5" s="53">
        <v>18.0</v>
      </c>
      <c r="I5" s="4"/>
      <c r="J5" s="28">
        <v>3.0</v>
      </c>
      <c r="K5" s="28"/>
      <c r="L5" s="53">
        <v>1.0</v>
      </c>
      <c r="M5" s="28"/>
      <c r="N5" s="53">
        <v>1.0</v>
      </c>
      <c r="O5" s="53">
        <v>1.0</v>
      </c>
      <c r="P5" s="54">
        <v>1.0</v>
      </c>
      <c r="Q5" s="53">
        <v>6.0</v>
      </c>
      <c r="R5" s="4"/>
      <c r="S5" s="28">
        <v>3.0</v>
      </c>
      <c r="T5" s="28"/>
      <c r="U5" s="28"/>
      <c r="V5" s="53">
        <v>1.0</v>
      </c>
      <c r="W5" s="53">
        <v>1.0</v>
      </c>
      <c r="X5" s="53">
        <v>1.0</v>
      </c>
      <c r="Y5" s="30"/>
      <c r="Z5" s="53">
        <v>6.0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28"/>
      <c r="AM5" s="53">
        <v>2.0</v>
      </c>
      <c r="AN5" s="28"/>
      <c r="AO5" s="28"/>
      <c r="AP5" s="53">
        <v>1.0</v>
      </c>
      <c r="AQ5" s="30"/>
      <c r="AR5" s="53">
        <v>23.0</v>
      </c>
      <c r="AS5" s="4"/>
      <c r="AT5" s="28">
        <v>3.0</v>
      </c>
      <c r="AU5" s="53">
        <v>1.0</v>
      </c>
      <c r="AV5" s="28"/>
      <c r="AW5" s="28"/>
      <c r="AX5" s="53">
        <v>1.0</v>
      </c>
      <c r="AY5" s="53">
        <v>1.0</v>
      </c>
      <c r="AZ5" s="30"/>
      <c r="BA5" s="53">
        <v>24.0</v>
      </c>
      <c r="BB5" s="4"/>
      <c r="BC5" s="28">
        <v>3.0</v>
      </c>
      <c r="BD5" s="59">
        <v>1.0</v>
      </c>
      <c r="BE5" s="60"/>
      <c r="BF5" s="61">
        <v>1.0</v>
      </c>
      <c r="BG5" s="60"/>
      <c r="BH5" s="60"/>
      <c r="BI5" s="60"/>
      <c r="BJ5" s="61">
        <v>12.0</v>
      </c>
      <c r="BK5" s="4"/>
      <c r="BL5" s="28">
        <v>3.0</v>
      </c>
      <c r="BM5" s="59">
        <v>1.0</v>
      </c>
      <c r="BN5" s="60"/>
      <c r="BO5" s="60"/>
      <c r="BP5" s="60"/>
      <c r="BQ5" s="60"/>
      <c r="BR5" s="60"/>
      <c r="BS5" s="61">
        <v>7.0</v>
      </c>
      <c r="BT5" s="4"/>
      <c r="BU5" s="28">
        <v>3.0</v>
      </c>
      <c r="BV5" s="59">
        <v>1.0</v>
      </c>
      <c r="BW5" s="60"/>
      <c r="BX5" s="60"/>
      <c r="BY5" s="60"/>
      <c r="BZ5" s="60"/>
      <c r="CA5" s="60"/>
      <c r="CB5" s="61">
        <v>7.0</v>
      </c>
    </row>
    <row r="6" ht="15.75" customHeight="1">
      <c r="A6" s="28">
        <v>4.0</v>
      </c>
      <c r="B6" s="28"/>
      <c r="C6" s="53">
        <v>3.0</v>
      </c>
      <c r="D6" s="53">
        <v>1.0</v>
      </c>
      <c r="E6" s="53">
        <v>3.0</v>
      </c>
      <c r="F6" s="53">
        <v>6.0</v>
      </c>
      <c r="G6" s="30"/>
      <c r="H6" s="53">
        <v>16.0</v>
      </c>
      <c r="I6" s="4"/>
      <c r="J6" s="28">
        <v>4.0</v>
      </c>
      <c r="K6" s="28"/>
      <c r="L6" s="53">
        <v>1.0</v>
      </c>
      <c r="M6" s="28"/>
      <c r="N6" s="53">
        <v>1.0</v>
      </c>
      <c r="O6" s="53">
        <v>1.0</v>
      </c>
      <c r="P6" s="54">
        <v>1.0</v>
      </c>
      <c r="Q6" s="53">
        <v>7.0</v>
      </c>
      <c r="R6" s="4"/>
      <c r="S6" s="28">
        <v>4.0</v>
      </c>
      <c r="T6" s="28"/>
      <c r="U6" s="28"/>
      <c r="V6" s="28"/>
      <c r="W6" s="53">
        <v>1.0</v>
      </c>
      <c r="X6" s="53">
        <v>2.0</v>
      </c>
      <c r="Y6" s="30"/>
      <c r="Z6" s="53">
        <v>9.0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28"/>
      <c r="AM6" s="53">
        <v>1.0</v>
      </c>
      <c r="AN6" s="28"/>
      <c r="AO6" s="28"/>
      <c r="AP6" s="28"/>
      <c r="AQ6" s="30"/>
      <c r="AR6" s="53">
        <v>24.0</v>
      </c>
      <c r="AS6" s="4"/>
      <c r="AT6" s="28">
        <v>4.0</v>
      </c>
      <c r="AU6" s="28"/>
      <c r="AV6" s="28"/>
      <c r="AW6" s="28"/>
      <c r="AX6" s="28"/>
      <c r="AY6" s="53">
        <v>1.0</v>
      </c>
      <c r="AZ6" s="30"/>
      <c r="BA6" s="53">
        <v>22.0</v>
      </c>
      <c r="BB6" s="4"/>
      <c r="BC6" s="28">
        <v>4.0</v>
      </c>
      <c r="BD6" s="59">
        <v>1.0</v>
      </c>
      <c r="BE6" s="60"/>
      <c r="BF6" s="61">
        <v>1.0</v>
      </c>
      <c r="BG6" s="60"/>
      <c r="BH6" s="60"/>
      <c r="BI6" s="60"/>
      <c r="BJ6" s="61">
        <v>13.0</v>
      </c>
      <c r="BK6" s="4"/>
      <c r="BL6" s="28">
        <v>4.0</v>
      </c>
      <c r="BM6" s="59">
        <v>1.0</v>
      </c>
      <c r="BN6" s="61">
        <v>1.0</v>
      </c>
      <c r="BO6" s="60"/>
      <c r="BP6" s="60"/>
      <c r="BQ6" s="60"/>
      <c r="BR6" s="60"/>
      <c r="BS6" s="61">
        <v>7.0</v>
      </c>
      <c r="BT6" s="4"/>
      <c r="BU6" s="28">
        <v>4.0</v>
      </c>
      <c r="BV6" s="62"/>
      <c r="BW6" s="60"/>
      <c r="BX6" s="60"/>
      <c r="BY6" s="60"/>
      <c r="BZ6" s="60"/>
      <c r="CA6" s="60"/>
      <c r="CB6" s="61">
        <v>12.0</v>
      </c>
    </row>
    <row r="7" ht="15.75" customHeight="1">
      <c r="A7" s="28">
        <v>5.0</v>
      </c>
      <c r="B7" s="28"/>
      <c r="C7" s="53">
        <v>2.0</v>
      </c>
      <c r="D7" s="53">
        <v>1.0</v>
      </c>
      <c r="E7" s="53">
        <v>3.0</v>
      </c>
      <c r="F7" s="53">
        <v>5.0</v>
      </c>
      <c r="G7" s="30"/>
      <c r="H7" s="53">
        <v>17.0</v>
      </c>
      <c r="I7" s="4"/>
      <c r="J7" s="28">
        <v>5.0</v>
      </c>
      <c r="K7" s="28"/>
      <c r="L7" s="53">
        <v>1.0</v>
      </c>
      <c r="M7" s="28"/>
      <c r="N7" s="28"/>
      <c r="O7" s="53">
        <v>1.0</v>
      </c>
      <c r="P7" s="30"/>
      <c r="Q7" s="53">
        <v>6.0</v>
      </c>
      <c r="R7" s="4"/>
      <c r="S7" s="28">
        <v>5.0</v>
      </c>
      <c r="T7" s="28"/>
      <c r="U7" s="28"/>
      <c r="V7" s="28"/>
      <c r="W7" s="53">
        <v>1.0</v>
      </c>
      <c r="X7" s="53">
        <v>2.0</v>
      </c>
      <c r="Y7" s="30"/>
      <c r="Z7" s="53">
        <v>5.0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28"/>
      <c r="AM7" s="28"/>
      <c r="AN7" s="28"/>
      <c r="AO7" s="28"/>
      <c r="AP7" s="53">
        <v>1.0</v>
      </c>
      <c r="AQ7" s="30"/>
      <c r="AR7" s="53">
        <v>24.0</v>
      </c>
      <c r="AS7" s="4"/>
      <c r="AT7" s="28">
        <v>5.0</v>
      </c>
      <c r="AU7" s="53">
        <v>1.0</v>
      </c>
      <c r="AV7" s="28"/>
      <c r="AW7" s="28"/>
      <c r="AX7" s="28"/>
      <c r="AY7" s="53">
        <v>1.0</v>
      </c>
      <c r="AZ7" s="30"/>
      <c r="BA7" s="53">
        <v>29.0</v>
      </c>
      <c r="BB7" s="4"/>
      <c r="BC7" s="28">
        <v>5.0</v>
      </c>
      <c r="BD7" s="59">
        <v>1.0</v>
      </c>
      <c r="BE7" s="60"/>
      <c r="BF7" s="61">
        <v>1.0</v>
      </c>
      <c r="BG7" s="60"/>
      <c r="BH7" s="60"/>
      <c r="BI7" s="60"/>
      <c r="BJ7" s="61">
        <v>13.0</v>
      </c>
      <c r="BK7" s="4"/>
      <c r="BL7" s="28">
        <v>5.0</v>
      </c>
      <c r="BM7" s="59">
        <v>1.0</v>
      </c>
      <c r="BN7" s="61">
        <v>1.0</v>
      </c>
      <c r="BO7" s="60"/>
      <c r="BP7" s="60"/>
      <c r="BQ7" s="60"/>
      <c r="BR7" s="60"/>
      <c r="BS7" s="61">
        <v>4.0</v>
      </c>
      <c r="BT7" s="4"/>
      <c r="BU7" s="28">
        <v>5.0</v>
      </c>
      <c r="BV7" s="62"/>
      <c r="BW7" s="60"/>
      <c r="BX7" s="60"/>
      <c r="BY7" s="60"/>
      <c r="BZ7" s="60"/>
      <c r="CA7" s="60"/>
      <c r="CB7" s="61">
        <v>12.0</v>
      </c>
    </row>
    <row r="8" ht="15.75" customHeight="1">
      <c r="A8" s="28">
        <v>6.0</v>
      </c>
      <c r="B8" s="28"/>
      <c r="C8" s="53">
        <v>2.0</v>
      </c>
      <c r="D8" s="53">
        <v>1.0</v>
      </c>
      <c r="E8" s="53">
        <v>3.0</v>
      </c>
      <c r="F8" s="53">
        <v>4.0</v>
      </c>
      <c r="G8" s="30"/>
      <c r="H8" s="53">
        <v>19.0</v>
      </c>
      <c r="I8" s="4"/>
      <c r="J8" s="28">
        <v>6.0</v>
      </c>
      <c r="K8" s="53">
        <v>1.0</v>
      </c>
      <c r="L8" s="53">
        <v>2.0</v>
      </c>
      <c r="M8" s="28"/>
      <c r="N8" s="28"/>
      <c r="O8" s="53">
        <v>1.0</v>
      </c>
      <c r="P8" s="30"/>
      <c r="Q8" s="53">
        <v>8.0</v>
      </c>
      <c r="R8" s="4"/>
      <c r="S8" s="28">
        <v>6.0</v>
      </c>
      <c r="T8" s="28"/>
      <c r="U8" s="28"/>
      <c r="V8" s="28"/>
      <c r="W8" s="53">
        <v>1.0</v>
      </c>
      <c r="X8" s="53">
        <v>2.0</v>
      </c>
      <c r="Y8" s="30"/>
      <c r="Z8" s="53">
        <v>6.0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28"/>
      <c r="AM8" s="28"/>
      <c r="AN8" s="28"/>
      <c r="AO8" s="53">
        <v>2.0</v>
      </c>
      <c r="AP8" s="28"/>
      <c r="AQ8" s="30"/>
      <c r="AR8" s="53">
        <v>24.0</v>
      </c>
      <c r="AS8" s="4"/>
      <c r="AT8" s="28">
        <v>6.0</v>
      </c>
      <c r="AU8" s="53">
        <v>1.0</v>
      </c>
      <c r="AV8" s="28"/>
      <c r="AW8" s="28"/>
      <c r="AX8" s="28"/>
      <c r="AY8" s="53">
        <v>1.0</v>
      </c>
      <c r="AZ8" s="30"/>
      <c r="BA8" s="53">
        <v>27.0</v>
      </c>
      <c r="BB8" s="4"/>
      <c r="BC8" s="28">
        <v>6.0</v>
      </c>
      <c r="BD8" s="59">
        <v>1.0</v>
      </c>
      <c r="BE8" s="60"/>
      <c r="BF8" s="61">
        <v>1.0</v>
      </c>
      <c r="BG8" s="60"/>
      <c r="BH8" s="60"/>
      <c r="BI8" s="60"/>
      <c r="BJ8" s="61">
        <v>14.0</v>
      </c>
      <c r="BK8" s="4"/>
      <c r="BL8" s="28">
        <v>6.0</v>
      </c>
      <c r="BM8" s="62"/>
      <c r="BN8" s="60"/>
      <c r="BO8" s="60"/>
      <c r="BP8" s="60"/>
      <c r="BQ8" s="60"/>
      <c r="BR8" s="60"/>
      <c r="BS8" s="61">
        <v>3.0</v>
      </c>
      <c r="BT8" s="4"/>
      <c r="BU8" s="28">
        <v>6.0</v>
      </c>
      <c r="BV8" s="62"/>
      <c r="BW8" s="60"/>
      <c r="BX8" s="60"/>
      <c r="BY8" s="60"/>
      <c r="BZ8" s="60"/>
      <c r="CA8" s="60"/>
      <c r="CB8" s="61">
        <v>10.0</v>
      </c>
    </row>
    <row r="9" ht="15.75" customHeight="1">
      <c r="A9" s="28">
        <v>7.0</v>
      </c>
      <c r="B9" s="53">
        <v>1.0</v>
      </c>
      <c r="C9" s="53">
        <v>1.0</v>
      </c>
      <c r="D9" s="53">
        <v>1.0</v>
      </c>
      <c r="E9" s="53">
        <v>7.0</v>
      </c>
      <c r="F9" s="53">
        <v>3.0</v>
      </c>
      <c r="G9" s="30"/>
      <c r="H9" s="53">
        <v>16.0</v>
      </c>
      <c r="I9" s="4"/>
      <c r="J9" s="28">
        <v>7.0</v>
      </c>
      <c r="K9" s="28"/>
      <c r="L9" s="53">
        <v>2.0</v>
      </c>
      <c r="M9" s="28"/>
      <c r="N9" s="28"/>
      <c r="O9" s="53">
        <v>1.0</v>
      </c>
      <c r="P9" s="30"/>
      <c r="Q9" s="53">
        <v>10.0</v>
      </c>
      <c r="R9" s="4"/>
      <c r="S9" s="28">
        <v>7.0</v>
      </c>
      <c r="T9" s="28"/>
      <c r="U9" s="28"/>
      <c r="V9" s="53">
        <v>1.0</v>
      </c>
      <c r="W9" s="53">
        <v>1.0</v>
      </c>
      <c r="X9" s="53">
        <v>2.0</v>
      </c>
      <c r="Y9" s="30"/>
      <c r="Z9" s="53">
        <v>6.0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28"/>
      <c r="AM9" s="28"/>
      <c r="AN9" s="28"/>
      <c r="AO9" s="53">
        <v>1.0</v>
      </c>
      <c r="AP9" s="53">
        <v>1.0</v>
      </c>
      <c r="AQ9" s="30"/>
      <c r="AR9" s="53">
        <v>24.0</v>
      </c>
      <c r="AS9" s="4"/>
      <c r="AT9" s="28">
        <v>7.0</v>
      </c>
      <c r="AU9" s="53">
        <v>1.0</v>
      </c>
      <c r="AV9" s="28"/>
      <c r="AW9" s="28"/>
      <c r="AX9" s="28"/>
      <c r="AY9" s="53">
        <v>1.0</v>
      </c>
      <c r="AZ9" s="30"/>
      <c r="BA9" s="53">
        <v>25.0</v>
      </c>
      <c r="BB9" s="4"/>
      <c r="BC9" s="28">
        <v>7.0</v>
      </c>
      <c r="BD9" s="59">
        <v>1.0</v>
      </c>
      <c r="BE9" s="60"/>
      <c r="BF9" s="61">
        <v>1.0</v>
      </c>
      <c r="BG9" s="60"/>
      <c r="BH9" s="60"/>
      <c r="BI9" s="60"/>
      <c r="BJ9" s="61">
        <v>14.0</v>
      </c>
      <c r="BK9" s="4"/>
      <c r="BL9" s="28">
        <v>7.0</v>
      </c>
      <c r="BM9" s="62"/>
      <c r="BN9" s="60"/>
      <c r="BO9" s="60"/>
      <c r="BP9" s="60"/>
      <c r="BQ9" s="60"/>
      <c r="BR9" s="60"/>
      <c r="BS9" s="61">
        <v>8.0</v>
      </c>
      <c r="BT9" s="4"/>
      <c r="BU9" s="28">
        <v>7.0</v>
      </c>
      <c r="BV9" s="62"/>
      <c r="BW9" s="60"/>
      <c r="BX9" s="60"/>
      <c r="BY9" s="60"/>
      <c r="BZ9" s="60"/>
      <c r="CA9" s="60"/>
      <c r="CB9" s="61">
        <v>11.0</v>
      </c>
    </row>
    <row r="10" ht="15.75" customHeight="1">
      <c r="A10" s="28">
        <v>8.0</v>
      </c>
      <c r="B10" s="53">
        <v>1.0</v>
      </c>
      <c r="C10" s="53">
        <v>1.0</v>
      </c>
      <c r="D10" s="53">
        <v>2.0</v>
      </c>
      <c r="E10" s="53">
        <v>7.0</v>
      </c>
      <c r="F10" s="53">
        <v>4.0</v>
      </c>
      <c r="G10" s="30"/>
      <c r="H10" s="53">
        <v>18.0</v>
      </c>
      <c r="I10" s="4"/>
      <c r="J10" s="28">
        <v>8.0</v>
      </c>
      <c r="K10" s="28"/>
      <c r="L10" s="53">
        <v>3.0</v>
      </c>
      <c r="M10" s="28"/>
      <c r="N10" s="28"/>
      <c r="O10" s="53">
        <v>3.0</v>
      </c>
      <c r="P10" s="30"/>
      <c r="Q10" s="53">
        <v>8.0</v>
      </c>
      <c r="R10" s="4"/>
      <c r="S10" s="28">
        <v>8.0</v>
      </c>
      <c r="T10" s="28"/>
      <c r="U10" s="28"/>
      <c r="V10" s="28"/>
      <c r="W10" s="53">
        <v>1.0</v>
      </c>
      <c r="X10" s="53">
        <v>2.0</v>
      </c>
      <c r="Y10" s="30"/>
      <c r="Z10" s="53">
        <v>7.0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53">
        <v>1.0</v>
      </c>
      <c r="AM10" s="28"/>
      <c r="AN10" s="28"/>
      <c r="AO10" s="28"/>
      <c r="AP10" s="28"/>
      <c r="AQ10" s="30"/>
      <c r="AR10" s="53">
        <v>22.0</v>
      </c>
      <c r="AS10" s="4"/>
      <c r="AT10" s="28">
        <v>8.0</v>
      </c>
      <c r="AU10" s="53">
        <v>1.0</v>
      </c>
      <c r="AV10" s="28"/>
      <c r="AW10" s="28"/>
      <c r="AX10" s="28"/>
      <c r="AY10" s="53">
        <v>1.0</v>
      </c>
      <c r="AZ10" s="30"/>
      <c r="BA10" s="53">
        <v>28.0</v>
      </c>
      <c r="BB10" s="4"/>
      <c r="BC10" s="28">
        <v>8.0</v>
      </c>
      <c r="BD10" s="59">
        <v>1.0</v>
      </c>
      <c r="BE10" s="60"/>
      <c r="BF10" s="61">
        <v>1.0</v>
      </c>
      <c r="BG10" s="60"/>
      <c r="BH10" s="60"/>
      <c r="BI10" s="60"/>
      <c r="BJ10" s="61">
        <v>9.0</v>
      </c>
      <c r="BK10" s="4"/>
      <c r="BL10" s="28">
        <v>8.0</v>
      </c>
      <c r="BM10" s="59">
        <v>1.0</v>
      </c>
      <c r="BN10" s="60"/>
      <c r="BO10" s="60"/>
      <c r="BP10" s="60"/>
      <c r="BQ10" s="60"/>
      <c r="BR10" s="60"/>
      <c r="BS10" s="61">
        <v>9.0</v>
      </c>
      <c r="BT10" s="4"/>
      <c r="BU10" s="28">
        <v>8.0</v>
      </c>
      <c r="BV10" s="62"/>
      <c r="BW10" s="60"/>
      <c r="BX10" s="60"/>
      <c r="BY10" s="60"/>
      <c r="BZ10" s="60"/>
      <c r="CA10" s="60"/>
      <c r="CB10" s="61">
        <v>12.0</v>
      </c>
    </row>
    <row r="11" ht="15.75" customHeight="1">
      <c r="A11" s="28">
        <v>9.0</v>
      </c>
      <c r="B11" s="53">
        <v>1.0</v>
      </c>
      <c r="C11" s="53">
        <v>1.0</v>
      </c>
      <c r="D11" s="53">
        <v>2.0</v>
      </c>
      <c r="E11" s="53">
        <v>1.0</v>
      </c>
      <c r="F11" s="53">
        <v>5.0</v>
      </c>
      <c r="G11" s="30"/>
      <c r="H11" s="53">
        <v>17.0</v>
      </c>
      <c r="I11" s="4"/>
      <c r="J11" s="28">
        <v>9.0</v>
      </c>
      <c r="K11" s="28"/>
      <c r="L11" s="53">
        <v>1.0</v>
      </c>
      <c r="M11" s="28"/>
      <c r="N11" s="28"/>
      <c r="O11" s="53">
        <v>1.0</v>
      </c>
      <c r="P11" s="30"/>
      <c r="Q11" s="53">
        <v>10.0</v>
      </c>
      <c r="R11" s="4"/>
      <c r="S11" s="28">
        <v>9.0</v>
      </c>
      <c r="T11" s="28"/>
      <c r="U11" s="28"/>
      <c r="V11" s="53">
        <v>1.0</v>
      </c>
      <c r="W11" s="28"/>
      <c r="X11" s="53">
        <v>2.0</v>
      </c>
      <c r="Y11" s="30"/>
      <c r="Z11" s="53">
        <v>8.0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53">
        <v>1.0</v>
      </c>
      <c r="AM11" s="28"/>
      <c r="AN11" s="28"/>
      <c r="AO11" s="28"/>
      <c r="AP11" s="53">
        <v>1.0</v>
      </c>
      <c r="AQ11" s="30"/>
      <c r="AR11" s="53">
        <v>24.0</v>
      </c>
      <c r="AS11" s="4"/>
      <c r="AT11" s="28">
        <v>9.0</v>
      </c>
      <c r="AU11" s="28"/>
      <c r="AV11" s="28"/>
      <c r="AW11" s="28"/>
      <c r="AX11" s="28"/>
      <c r="AY11" s="53">
        <v>1.0</v>
      </c>
      <c r="AZ11" s="30"/>
      <c r="BA11" s="53">
        <v>30.0</v>
      </c>
      <c r="BB11" s="4"/>
      <c r="BC11" s="28">
        <v>9.0</v>
      </c>
      <c r="BD11" s="59">
        <v>1.0</v>
      </c>
      <c r="BE11" s="60"/>
      <c r="BF11" s="61">
        <v>1.0</v>
      </c>
      <c r="BG11" s="60"/>
      <c r="BH11" s="60"/>
      <c r="BI11" s="60"/>
      <c r="BJ11" s="61">
        <v>11.0</v>
      </c>
      <c r="BK11" s="4"/>
      <c r="BL11" s="28">
        <v>9.0</v>
      </c>
      <c r="BM11" s="59">
        <v>1.0</v>
      </c>
      <c r="BN11" s="60"/>
      <c r="BO11" s="60"/>
      <c r="BP11" s="60"/>
      <c r="BQ11" s="60"/>
      <c r="BR11" s="60"/>
      <c r="BS11" s="61">
        <v>10.0</v>
      </c>
      <c r="BT11" s="4"/>
      <c r="BU11" s="28">
        <v>9.0</v>
      </c>
      <c r="BV11" s="62"/>
      <c r="BW11" s="61">
        <v>1.0</v>
      </c>
      <c r="BX11" s="60"/>
      <c r="BY11" s="60"/>
      <c r="BZ11" s="61">
        <v>1.0</v>
      </c>
      <c r="CA11" s="60"/>
      <c r="CB11" s="61">
        <v>7.0</v>
      </c>
    </row>
    <row r="12" ht="15.75" customHeight="1">
      <c r="A12" s="28">
        <v>10.0</v>
      </c>
      <c r="B12" s="28"/>
      <c r="C12" s="28"/>
      <c r="D12" s="53">
        <v>2.0</v>
      </c>
      <c r="E12" s="53">
        <v>2.0</v>
      </c>
      <c r="F12" s="53">
        <v>5.0</v>
      </c>
      <c r="G12" s="30"/>
      <c r="H12" s="53">
        <v>17.0</v>
      </c>
      <c r="I12" s="4"/>
      <c r="J12" s="28">
        <v>10.0</v>
      </c>
      <c r="K12" s="28"/>
      <c r="L12" s="53">
        <v>1.0</v>
      </c>
      <c r="M12" s="28"/>
      <c r="N12" s="28"/>
      <c r="O12" s="53">
        <v>1.0</v>
      </c>
      <c r="P12" s="30"/>
      <c r="Q12" s="53">
        <v>9.0</v>
      </c>
      <c r="R12" s="4"/>
      <c r="S12" s="28">
        <v>10.0</v>
      </c>
      <c r="T12" s="28"/>
      <c r="U12" s="28"/>
      <c r="V12" s="53">
        <v>1.0</v>
      </c>
      <c r="W12" s="28"/>
      <c r="X12" s="53">
        <v>2.0</v>
      </c>
      <c r="Y12" s="30"/>
      <c r="Z12" s="53">
        <v>8.0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53">
        <v>1.0</v>
      </c>
      <c r="AM12" s="53">
        <v>1.0</v>
      </c>
      <c r="AN12" s="28"/>
      <c r="AO12" s="28"/>
      <c r="AP12" s="28"/>
      <c r="AQ12" s="30"/>
      <c r="AR12" s="53">
        <v>22.0</v>
      </c>
      <c r="AS12" s="4"/>
      <c r="AT12" s="28">
        <v>10.0</v>
      </c>
      <c r="AU12" s="28"/>
      <c r="AV12" s="53">
        <v>1.0</v>
      </c>
      <c r="AW12" s="28"/>
      <c r="AX12" s="28"/>
      <c r="AY12" s="53">
        <v>1.0</v>
      </c>
      <c r="AZ12" s="30"/>
      <c r="BA12" s="53">
        <v>23.0</v>
      </c>
      <c r="BB12" s="4"/>
      <c r="BC12" s="28">
        <v>10.0</v>
      </c>
      <c r="BD12" s="59">
        <v>1.0</v>
      </c>
      <c r="BE12" s="60"/>
      <c r="BF12" s="61">
        <v>1.0</v>
      </c>
      <c r="BG12" s="60"/>
      <c r="BH12" s="60"/>
      <c r="BI12" s="60"/>
      <c r="BJ12" s="61">
        <v>10.0</v>
      </c>
      <c r="BK12" s="4"/>
      <c r="BL12" s="28">
        <v>10.0</v>
      </c>
      <c r="BM12" s="62"/>
      <c r="BN12" s="60"/>
      <c r="BO12" s="60"/>
      <c r="BP12" s="60"/>
      <c r="BQ12" s="60"/>
      <c r="BR12" s="60"/>
      <c r="BS12" s="61">
        <v>10.0</v>
      </c>
      <c r="BT12" s="4"/>
      <c r="BU12" s="28">
        <v>10.0</v>
      </c>
      <c r="BV12" s="62"/>
      <c r="BW12" s="61">
        <v>1.0</v>
      </c>
      <c r="BX12" s="60"/>
      <c r="BY12" s="60"/>
      <c r="BZ12" s="61">
        <v>1.0</v>
      </c>
      <c r="CA12" s="60"/>
      <c r="CB12" s="61">
        <v>12.0</v>
      </c>
    </row>
    <row r="13" ht="15.75" customHeight="1">
      <c r="A13" s="28">
        <v>11.0</v>
      </c>
      <c r="B13" s="28"/>
      <c r="C13" s="28"/>
      <c r="D13" s="53">
        <v>1.0</v>
      </c>
      <c r="E13" s="53">
        <v>2.0</v>
      </c>
      <c r="F13" s="53">
        <v>5.0</v>
      </c>
      <c r="G13" s="30"/>
      <c r="H13" s="53">
        <v>18.0</v>
      </c>
      <c r="I13" s="4"/>
      <c r="J13" s="28">
        <v>11.0</v>
      </c>
      <c r="K13" s="28"/>
      <c r="L13" s="53">
        <v>1.0</v>
      </c>
      <c r="M13" s="28"/>
      <c r="N13" s="28"/>
      <c r="O13" s="53">
        <v>2.0</v>
      </c>
      <c r="P13" s="30"/>
      <c r="Q13" s="53">
        <v>10.0</v>
      </c>
      <c r="R13" s="4"/>
      <c r="S13" s="28">
        <v>11.0</v>
      </c>
      <c r="T13" s="28"/>
      <c r="U13" s="28"/>
      <c r="V13" s="53">
        <v>1.0</v>
      </c>
      <c r="W13" s="28"/>
      <c r="X13" s="53">
        <v>1.0</v>
      </c>
      <c r="Y13" s="30"/>
      <c r="Z13" s="53">
        <v>9.0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53">
        <v>2.0</v>
      </c>
      <c r="AM13" s="28"/>
      <c r="AN13" s="28"/>
      <c r="AO13" s="28"/>
      <c r="AP13" s="53">
        <v>1.0</v>
      </c>
      <c r="AQ13" s="30"/>
      <c r="AR13" s="53">
        <v>24.0</v>
      </c>
      <c r="AS13" s="4"/>
      <c r="AT13" s="28">
        <v>11.0</v>
      </c>
      <c r="AU13" s="28"/>
      <c r="AV13" s="28"/>
      <c r="AW13" s="28"/>
      <c r="AX13" s="28"/>
      <c r="AY13" s="53">
        <v>2.0</v>
      </c>
      <c r="AZ13" s="30"/>
      <c r="BA13" s="53">
        <v>27.0</v>
      </c>
      <c r="BB13" s="4"/>
      <c r="BC13" s="28">
        <v>11.0</v>
      </c>
      <c r="BD13" s="59">
        <v>3.0</v>
      </c>
      <c r="BE13" s="60"/>
      <c r="BF13" s="61">
        <v>1.0</v>
      </c>
      <c r="BG13" s="60"/>
      <c r="BH13" s="60"/>
      <c r="BI13" s="60"/>
      <c r="BJ13" s="61">
        <v>12.0</v>
      </c>
      <c r="BK13" s="4"/>
      <c r="BL13" s="28">
        <v>11.0</v>
      </c>
      <c r="BM13" s="62"/>
      <c r="BN13" s="60"/>
      <c r="BO13" s="60"/>
      <c r="BP13" s="60"/>
      <c r="BQ13" s="60"/>
      <c r="BR13" s="60"/>
      <c r="BS13" s="61">
        <v>15.0</v>
      </c>
      <c r="BT13" s="4"/>
      <c r="BU13" s="28">
        <v>11.0</v>
      </c>
      <c r="BV13" s="62"/>
      <c r="BW13" s="60"/>
      <c r="BX13" s="61">
        <v>1.0</v>
      </c>
      <c r="BY13" s="60"/>
      <c r="BZ13" s="61">
        <v>1.0</v>
      </c>
      <c r="CA13" s="60"/>
      <c r="CB13" s="61">
        <v>12.0</v>
      </c>
    </row>
    <row r="14" ht="15.75" customHeight="1">
      <c r="A14" s="28">
        <v>12.0</v>
      </c>
      <c r="B14" s="28"/>
      <c r="C14" s="28"/>
      <c r="D14" s="53">
        <v>1.0</v>
      </c>
      <c r="E14" s="53">
        <v>2.0</v>
      </c>
      <c r="F14" s="53">
        <v>4.0</v>
      </c>
      <c r="G14" s="30"/>
      <c r="H14" s="53">
        <v>18.0</v>
      </c>
      <c r="I14" s="4"/>
      <c r="J14" s="28">
        <v>12.0</v>
      </c>
      <c r="K14" s="28"/>
      <c r="L14" s="53">
        <v>2.0</v>
      </c>
      <c r="M14" s="28"/>
      <c r="N14" s="28"/>
      <c r="O14" s="28"/>
      <c r="P14" s="30"/>
      <c r="Q14" s="53">
        <v>8.0</v>
      </c>
      <c r="R14" s="4"/>
      <c r="S14" s="28">
        <v>12.0</v>
      </c>
      <c r="T14" s="28"/>
      <c r="U14" s="28"/>
      <c r="V14" s="53">
        <v>1.0</v>
      </c>
      <c r="W14" s="28"/>
      <c r="X14" s="53">
        <v>1.0</v>
      </c>
      <c r="Y14" s="30"/>
      <c r="Z14" s="53">
        <v>9.0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28"/>
      <c r="AM14" s="28"/>
      <c r="AN14" s="28"/>
      <c r="AO14" s="28"/>
      <c r="AP14" s="28"/>
      <c r="AQ14" s="30"/>
      <c r="AR14" s="53">
        <v>20.0</v>
      </c>
      <c r="AS14" s="4"/>
      <c r="AT14" s="28">
        <v>12.0</v>
      </c>
      <c r="AU14" s="53">
        <v>1.0</v>
      </c>
      <c r="AV14" s="28"/>
      <c r="AW14" s="28"/>
      <c r="AX14" s="28"/>
      <c r="AY14" s="53">
        <v>3.0</v>
      </c>
      <c r="AZ14" s="30"/>
      <c r="BA14" s="53">
        <v>27.0</v>
      </c>
      <c r="BB14" s="4"/>
      <c r="BC14" s="28">
        <v>12.0</v>
      </c>
      <c r="BD14" s="59">
        <v>2.0</v>
      </c>
      <c r="BE14" s="60"/>
      <c r="BF14" s="61">
        <v>1.0</v>
      </c>
      <c r="BG14" s="60"/>
      <c r="BH14" s="60"/>
      <c r="BI14" s="60"/>
      <c r="BJ14" s="61">
        <v>11.0</v>
      </c>
      <c r="BK14" s="4"/>
      <c r="BL14" s="28">
        <v>12.0</v>
      </c>
      <c r="BM14" s="62"/>
      <c r="BN14" s="60"/>
      <c r="BO14" s="60"/>
      <c r="BP14" s="60"/>
      <c r="BQ14" s="60"/>
      <c r="BR14" s="60"/>
      <c r="BS14" s="61">
        <v>4.0</v>
      </c>
      <c r="BT14" s="4"/>
      <c r="BU14" s="28">
        <v>12.0</v>
      </c>
      <c r="BV14" s="62"/>
      <c r="BW14" s="60"/>
      <c r="BX14" s="61">
        <v>1.0</v>
      </c>
      <c r="BY14" s="60"/>
      <c r="BZ14" s="61">
        <v>1.0</v>
      </c>
      <c r="CA14" s="60"/>
      <c r="CB14" s="61">
        <v>12.0</v>
      </c>
    </row>
    <row r="15" ht="15.75" customHeight="1">
      <c r="A15" s="28">
        <v>13.0</v>
      </c>
      <c r="B15" s="28"/>
      <c r="C15" s="28"/>
      <c r="D15" s="53">
        <v>1.0</v>
      </c>
      <c r="E15" s="53">
        <v>2.0</v>
      </c>
      <c r="F15" s="53">
        <v>5.0</v>
      </c>
      <c r="G15" s="30"/>
      <c r="H15" s="53">
        <v>18.0</v>
      </c>
      <c r="I15" s="4"/>
      <c r="J15" s="28">
        <v>13.0</v>
      </c>
      <c r="K15" s="28"/>
      <c r="L15" s="53">
        <v>1.0</v>
      </c>
      <c r="M15" s="28"/>
      <c r="N15" s="28"/>
      <c r="O15" s="28"/>
      <c r="P15" s="30"/>
      <c r="Q15" s="53">
        <v>8.0</v>
      </c>
      <c r="R15" s="4"/>
      <c r="S15" s="28">
        <v>13.0</v>
      </c>
      <c r="T15" s="28"/>
      <c r="U15" s="28"/>
      <c r="V15" s="53">
        <v>1.0</v>
      </c>
      <c r="W15" s="28"/>
      <c r="X15" s="53">
        <v>1.0</v>
      </c>
      <c r="Y15" s="30"/>
      <c r="Z15" s="53">
        <v>8.0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28"/>
      <c r="AM15" s="28"/>
      <c r="AN15" s="28"/>
      <c r="AO15" s="28"/>
      <c r="AP15" s="28"/>
      <c r="AQ15" s="30"/>
      <c r="AR15" s="53">
        <v>24.0</v>
      </c>
      <c r="AS15" s="4"/>
      <c r="AT15" s="28">
        <v>13.0</v>
      </c>
      <c r="AU15" s="53">
        <v>1.0</v>
      </c>
      <c r="AV15" s="53">
        <v>1.0</v>
      </c>
      <c r="AW15" s="28"/>
      <c r="AX15" s="28"/>
      <c r="AY15" s="53">
        <v>3.0</v>
      </c>
      <c r="AZ15" s="30"/>
      <c r="BA15" s="53">
        <v>28.0</v>
      </c>
      <c r="BB15" s="4"/>
      <c r="BC15" s="28">
        <v>13.0</v>
      </c>
      <c r="BD15" s="59">
        <v>2.0</v>
      </c>
      <c r="BE15" s="60"/>
      <c r="BF15" s="61">
        <v>1.0</v>
      </c>
      <c r="BG15" s="60"/>
      <c r="BH15" s="60"/>
      <c r="BI15" s="60"/>
      <c r="BJ15" s="61">
        <v>8.0</v>
      </c>
      <c r="BK15" s="4"/>
      <c r="BL15" s="28">
        <v>13.0</v>
      </c>
      <c r="BM15" s="62"/>
      <c r="BN15" s="60"/>
      <c r="BO15" s="60"/>
      <c r="BP15" s="60"/>
      <c r="BQ15" s="60"/>
      <c r="BR15" s="60"/>
      <c r="BS15" s="61">
        <v>3.0</v>
      </c>
      <c r="BT15" s="4"/>
      <c r="BU15" s="28">
        <v>13.0</v>
      </c>
      <c r="BV15" s="62"/>
      <c r="BW15" s="60"/>
      <c r="BX15" s="61">
        <v>1.0</v>
      </c>
      <c r="BY15" s="60"/>
      <c r="BZ15" s="61">
        <v>1.0</v>
      </c>
      <c r="CA15" s="60"/>
      <c r="CB15" s="61">
        <v>16.0</v>
      </c>
    </row>
    <row r="16" ht="15.75" customHeight="1">
      <c r="A16" s="28">
        <v>14.0</v>
      </c>
      <c r="B16" s="28"/>
      <c r="C16" s="53">
        <v>1.0</v>
      </c>
      <c r="D16" s="28"/>
      <c r="E16" s="53">
        <v>2.0</v>
      </c>
      <c r="F16" s="53">
        <v>5.0</v>
      </c>
      <c r="G16" s="30"/>
      <c r="H16" s="53">
        <v>20.0</v>
      </c>
      <c r="I16" s="4"/>
      <c r="J16" s="28">
        <v>14.0</v>
      </c>
      <c r="K16" s="28"/>
      <c r="L16" s="53">
        <v>1.0</v>
      </c>
      <c r="M16" s="28"/>
      <c r="N16" s="28"/>
      <c r="O16" s="53">
        <v>1.0</v>
      </c>
      <c r="P16" s="30"/>
      <c r="Q16" s="53">
        <v>9.0</v>
      </c>
      <c r="R16" s="4"/>
      <c r="S16" s="28">
        <v>14.0</v>
      </c>
      <c r="T16" s="28"/>
      <c r="U16" s="28"/>
      <c r="V16" s="53">
        <v>1.0</v>
      </c>
      <c r="W16" s="53">
        <v>1.0</v>
      </c>
      <c r="X16" s="53">
        <v>1.0</v>
      </c>
      <c r="Y16" s="30"/>
      <c r="Z16" s="53">
        <v>8.0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28"/>
      <c r="AM16" s="28"/>
      <c r="AN16" s="28"/>
      <c r="AO16" s="28"/>
      <c r="AP16" s="28"/>
      <c r="AQ16" s="30"/>
      <c r="AR16" s="53">
        <v>24.0</v>
      </c>
      <c r="AS16" s="4"/>
      <c r="AT16" s="28">
        <v>14.0</v>
      </c>
      <c r="AU16" s="53">
        <v>1.0</v>
      </c>
      <c r="AV16" s="53">
        <v>1.0</v>
      </c>
      <c r="AW16" s="28"/>
      <c r="AX16" s="28"/>
      <c r="AY16" s="53">
        <v>3.0</v>
      </c>
      <c r="AZ16" s="30"/>
      <c r="BA16" s="53">
        <v>29.0</v>
      </c>
      <c r="BB16" s="4"/>
      <c r="BC16" s="28">
        <v>14.0</v>
      </c>
      <c r="BD16" s="59">
        <v>1.0</v>
      </c>
      <c r="BE16" s="60"/>
      <c r="BF16" s="61">
        <v>1.0</v>
      </c>
      <c r="BG16" s="60"/>
      <c r="BH16" s="60"/>
      <c r="BI16" s="60"/>
      <c r="BJ16" s="61">
        <v>7.0</v>
      </c>
      <c r="BK16" s="4"/>
      <c r="BL16" s="28">
        <v>14.0</v>
      </c>
      <c r="BM16" s="59">
        <v>1.0</v>
      </c>
      <c r="BN16" s="60"/>
      <c r="BO16" s="60"/>
      <c r="BP16" s="60"/>
      <c r="BQ16" s="60"/>
      <c r="BR16" s="60"/>
      <c r="BS16" s="61">
        <v>4.0</v>
      </c>
      <c r="BT16" s="4"/>
      <c r="BU16" s="28">
        <v>14.0</v>
      </c>
      <c r="BV16" s="59">
        <v>1.0</v>
      </c>
      <c r="BW16" s="60"/>
      <c r="BX16" s="61">
        <v>1.0</v>
      </c>
      <c r="BY16" s="60"/>
      <c r="BZ16" s="61">
        <v>1.0</v>
      </c>
      <c r="CA16" s="60"/>
      <c r="CB16" s="61">
        <v>15.0</v>
      </c>
    </row>
    <row r="17" ht="15.75" customHeight="1">
      <c r="A17" s="28">
        <v>15.0</v>
      </c>
      <c r="B17" s="28"/>
      <c r="C17" s="53">
        <v>2.0</v>
      </c>
      <c r="D17" s="28"/>
      <c r="E17" s="53">
        <v>1.0</v>
      </c>
      <c r="F17" s="53">
        <v>6.0</v>
      </c>
      <c r="G17" s="30"/>
      <c r="H17" s="53">
        <v>20.0</v>
      </c>
      <c r="I17" s="4"/>
      <c r="J17" s="28">
        <v>15.0</v>
      </c>
      <c r="K17" s="28"/>
      <c r="L17" s="53">
        <v>1.0</v>
      </c>
      <c r="M17" s="28"/>
      <c r="N17" s="28"/>
      <c r="O17" s="53">
        <v>2.0</v>
      </c>
      <c r="P17" s="30"/>
      <c r="Q17" s="53">
        <v>9.0</v>
      </c>
      <c r="R17" s="4"/>
      <c r="S17" s="28">
        <v>15.0</v>
      </c>
      <c r="T17" s="28"/>
      <c r="U17" s="28"/>
      <c r="V17" s="28"/>
      <c r="W17" s="53">
        <v>1.0</v>
      </c>
      <c r="X17" s="53">
        <v>1.0</v>
      </c>
      <c r="Y17" s="30"/>
      <c r="Z17" s="53">
        <v>7.0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28"/>
      <c r="AM17" s="28"/>
      <c r="AN17" s="28"/>
      <c r="AO17" s="28"/>
      <c r="AP17" s="28"/>
      <c r="AQ17" s="30"/>
      <c r="AR17" s="53">
        <v>26.0</v>
      </c>
      <c r="AS17" s="4"/>
      <c r="AT17" s="28">
        <v>15.0</v>
      </c>
      <c r="AU17" s="53">
        <v>1.0</v>
      </c>
      <c r="AV17" s="53">
        <v>1.0</v>
      </c>
      <c r="AW17" s="28"/>
      <c r="AX17" s="28"/>
      <c r="AY17" s="53">
        <v>3.0</v>
      </c>
      <c r="AZ17" s="30"/>
      <c r="BA17" s="53">
        <v>30.0</v>
      </c>
      <c r="BB17" s="4"/>
      <c r="BC17" s="28">
        <v>15.0</v>
      </c>
      <c r="BD17" s="59">
        <v>1.0</v>
      </c>
      <c r="BE17" s="60"/>
      <c r="BF17" s="61">
        <v>1.0</v>
      </c>
      <c r="BG17" s="60"/>
      <c r="BH17" s="61">
        <v>1.0</v>
      </c>
      <c r="BI17" s="60"/>
      <c r="BJ17" s="61">
        <v>4.0</v>
      </c>
      <c r="BK17" s="4"/>
      <c r="BL17" s="28">
        <v>15.0</v>
      </c>
      <c r="BM17" s="59">
        <v>1.0</v>
      </c>
      <c r="BN17" s="60"/>
      <c r="BO17" s="60"/>
      <c r="BP17" s="60"/>
      <c r="BQ17" s="60"/>
      <c r="BR17" s="60"/>
      <c r="BS17" s="61">
        <v>10.0</v>
      </c>
      <c r="BT17" s="4"/>
      <c r="BU17" s="28">
        <v>15.0</v>
      </c>
      <c r="BV17" s="59">
        <v>1.0</v>
      </c>
      <c r="BW17" s="60"/>
      <c r="BX17" s="61">
        <v>1.0</v>
      </c>
      <c r="BY17" s="60"/>
      <c r="BZ17" s="61">
        <v>1.0</v>
      </c>
      <c r="CA17" s="60"/>
      <c r="CB17" s="61">
        <v>19.0</v>
      </c>
    </row>
    <row r="18" ht="15.75" customHeight="1">
      <c r="A18" s="28">
        <v>16.0</v>
      </c>
      <c r="B18" s="53">
        <v>2.0</v>
      </c>
      <c r="C18" s="53">
        <v>2.0</v>
      </c>
      <c r="D18" s="28"/>
      <c r="E18" s="53">
        <v>2.0</v>
      </c>
      <c r="F18" s="53">
        <v>5.0</v>
      </c>
      <c r="G18" s="30"/>
      <c r="H18" s="53">
        <v>20.0</v>
      </c>
      <c r="I18" s="4"/>
      <c r="J18" s="28">
        <v>16.0</v>
      </c>
      <c r="K18" s="28"/>
      <c r="L18" s="53">
        <v>1.0</v>
      </c>
      <c r="M18" s="28"/>
      <c r="N18" s="28"/>
      <c r="O18" s="53">
        <v>1.0</v>
      </c>
      <c r="P18" s="30"/>
      <c r="Q18" s="53">
        <v>9.0</v>
      </c>
      <c r="R18" s="4"/>
      <c r="S18" s="28">
        <v>16.0</v>
      </c>
      <c r="T18" s="28"/>
      <c r="U18" s="28"/>
      <c r="V18" s="28"/>
      <c r="W18" s="53">
        <v>1.0</v>
      </c>
      <c r="X18" s="53">
        <v>2.0</v>
      </c>
      <c r="Y18" s="30"/>
      <c r="Z18" s="53">
        <v>8.0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28"/>
      <c r="AM18" s="28"/>
      <c r="AN18" s="28"/>
      <c r="AO18" s="28"/>
      <c r="AP18" s="53">
        <v>1.0</v>
      </c>
      <c r="AQ18" s="30"/>
      <c r="AR18" s="53">
        <v>24.0</v>
      </c>
      <c r="AS18" s="4"/>
      <c r="AT18" s="28">
        <v>16.0</v>
      </c>
      <c r="AU18" s="53">
        <v>1.0</v>
      </c>
      <c r="AV18" s="53">
        <v>1.0</v>
      </c>
      <c r="AW18" s="28"/>
      <c r="AX18" s="28"/>
      <c r="AY18" s="53">
        <v>3.0</v>
      </c>
      <c r="AZ18" s="30"/>
      <c r="BA18" s="53">
        <v>28.0</v>
      </c>
      <c r="BB18" s="4"/>
      <c r="BC18" s="28">
        <v>16.0</v>
      </c>
      <c r="BD18" s="59">
        <v>1.0</v>
      </c>
      <c r="BE18" s="60"/>
      <c r="BF18" s="61">
        <v>2.0</v>
      </c>
      <c r="BG18" s="60"/>
      <c r="BH18" s="61">
        <v>2.0</v>
      </c>
      <c r="BI18" s="60"/>
      <c r="BJ18" s="61">
        <v>10.0</v>
      </c>
      <c r="BK18" s="4"/>
      <c r="BL18" s="28">
        <v>16.0</v>
      </c>
      <c r="BM18" s="59">
        <v>1.0</v>
      </c>
      <c r="BN18" s="60"/>
      <c r="BO18" s="60"/>
      <c r="BP18" s="60"/>
      <c r="BQ18" s="60"/>
      <c r="BR18" s="60"/>
      <c r="BS18" s="61">
        <v>13.0</v>
      </c>
      <c r="BT18" s="4"/>
      <c r="BU18" s="28">
        <v>16.0</v>
      </c>
      <c r="BV18" s="59">
        <v>1.0</v>
      </c>
      <c r="BW18" s="60"/>
      <c r="BX18" s="61">
        <v>1.0</v>
      </c>
      <c r="BY18" s="60"/>
      <c r="BZ18" s="61">
        <v>1.0</v>
      </c>
      <c r="CA18" s="60"/>
      <c r="CB18" s="61">
        <v>14.0</v>
      </c>
    </row>
    <row r="19" ht="15.75" customHeight="1">
      <c r="A19" s="28">
        <v>17.0</v>
      </c>
      <c r="B19" s="53">
        <v>1.0</v>
      </c>
      <c r="C19" s="53">
        <v>2.0</v>
      </c>
      <c r="D19" s="28"/>
      <c r="E19" s="53">
        <v>1.0</v>
      </c>
      <c r="F19" s="53">
        <v>4.0</v>
      </c>
      <c r="G19" s="30"/>
      <c r="H19" s="53">
        <v>17.0</v>
      </c>
      <c r="I19" s="4"/>
      <c r="J19" s="28">
        <v>17.0</v>
      </c>
      <c r="K19" s="28"/>
      <c r="L19" s="53">
        <v>1.0</v>
      </c>
      <c r="M19" s="28"/>
      <c r="N19" s="28"/>
      <c r="O19" s="53">
        <v>2.0</v>
      </c>
      <c r="P19" s="30"/>
      <c r="Q19" s="53">
        <v>8.0</v>
      </c>
      <c r="R19" s="4"/>
      <c r="S19" s="28">
        <v>17.0</v>
      </c>
      <c r="T19" s="28"/>
      <c r="U19" s="28"/>
      <c r="V19" s="28"/>
      <c r="W19" s="53">
        <v>1.0</v>
      </c>
      <c r="X19" s="53">
        <v>2.0</v>
      </c>
      <c r="Y19" s="30"/>
      <c r="Z19" s="53">
        <v>8.0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28"/>
      <c r="AM19" s="28"/>
      <c r="AN19" s="28"/>
      <c r="AO19" s="28"/>
      <c r="AP19" s="53">
        <v>1.0</v>
      </c>
      <c r="AQ19" s="30"/>
      <c r="AR19" s="53">
        <v>24.0</v>
      </c>
      <c r="AS19" s="4"/>
      <c r="AT19" s="28">
        <v>17.0</v>
      </c>
      <c r="AU19" s="53">
        <v>1.0</v>
      </c>
      <c r="AV19" s="28"/>
      <c r="AW19" s="28"/>
      <c r="AX19" s="28"/>
      <c r="AY19" s="53">
        <v>2.0</v>
      </c>
      <c r="AZ19" s="30"/>
      <c r="BA19" s="53">
        <v>26.0</v>
      </c>
      <c r="BB19" s="4"/>
      <c r="BC19" s="28">
        <v>17.0</v>
      </c>
      <c r="BD19" s="59">
        <v>2.0</v>
      </c>
      <c r="BE19" s="60"/>
      <c r="BF19" s="61">
        <v>3.0</v>
      </c>
      <c r="BG19" s="60"/>
      <c r="BH19" s="61">
        <v>2.0</v>
      </c>
      <c r="BI19" s="60"/>
      <c r="BJ19" s="61">
        <v>8.0</v>
      </c>
      <c r="BK19" s="4"/>
      <c r="BL19" s="28">
        <v>17.0</v>
      </c>
      <c r="BM19" s="59">
        <v>1.0</v>
      </c>
      <c r="BN19" s="61">
        <v>1.0</v>
      </c>
      <c r="BO19" s="60"/>
      <c r="BP19" s="60"/>
      <c r="BQ19" s="60"/>
      <c r="BR19" s="60"/>
      <c r="BS19" s="61">
        <v>14.0</v>
      </c>
      <c r="BT19" s="4"/>
      <c r="BU19" s="28">
        <v>17.0</v>
      </c>
      <c r="BV19" s="59">
        <v>1.0</v>
      </c>
      <c r="BW19" s="60"/>
      <c r="BX19" s="61">
        <v>1.0</v>
      </c>
      <c r="BY19" s="60"/>
      <c r="BZ19" s="60"/>
      <c r="CA19" s="60"/>
      <c r="CB19" s="61">
        <v>15.0</v>
      </c>
    </row>
    <row r="20" ht="15.75" customHeight="1">
      <c r="A20" s="28">
        <v>18.0</v>
      </c>
      <c r="B20" s="28"/>
      <c r="C20" s="53">
        <v>2.0</v>
      </c>
      <c r="D20" s="28"/>
      <c r="E20" s="53">
        <v>2.0</v>
      </c>
      <c r="F20" s="53">
        <v>3.0</v>
      </c>
      <c r="G20" s="30"/>
      <c r="H20" s="53">
        <v>19.0</v>
      </c>
      <c r="I20" s="4"/>
      <c r="J20" s="28">
        <v>18.0</v>
      </c>
      <c r="K20" s="28"/>
      <c r="L20" s="53">
        <v>1.0</v>
      </c>
      <c r="M20" s="28"/>
      <c r="N20" s="53">
        <v>2.0</v>
      </c>
      <c r="O20" s="53">
        <v>3.0</v>
      </c>
      <c r="P20" s="30"/>
      <c r="Q20" s="53">
        <v>9.0</v>
      </c>
      <c r="R20" s="4"/>
      <c r="S20" s="28">
        <v>18.0</v>
      </c>
      <c r="T20" s="28"/>
      <c r="U20" s="28"/>
      <c r="V20" s="28"/>
      <c r="W20" s="28"/>
      <c r="X20" s="53">
        <v>2.0</v>
      </c>
      <c r="Y20" s="30"/>
      <c r="Z20" s="53">
        <v>8.0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28"/>
      <c r="AM20" s="28"/>
      <c r="AN20" s="28"/>
      <c r="AO20" s="28"/>
      <c r="AP20" s="53">
        <v>1.0</v>
      </c>
      <c r="AQ20" s="30"/>
      <c r="AR20" s="53">
        <v>23.0</v>
      </c>
      <c r="AS20" s="4"/>
      <c r="AT20" s="28">
        <v>18.0</v>
      </c>
      <c r="AU20" s="53">
        <v>1.0</v>
      </c>
      <c r="AV20" s="28"/>
      <c r="AW20" s="28"/>
      <c r="AX20" s="28"/>
      <c r="AY20" s="53">
        <v>2.0</v>
      </c>
      <c r="AZ20" s="30"/>
      <c r="BA20" s="53">
        <v>20.0</v>
      </c>
      <c r="BB20" s="4"/>
      <c r="BC20" s="28">
        <v>18.0</v>
      </c>
      <c r="BD20" s="59">
        <v>3.0</v>
      </c>
      <c r="BE20" s="60"/>
      <c r="BF20" s="61">
        <v>2.0</v>
      </c>
      <c r="BG20" s="60"/>
      <c r="BH20" s="61">
        <v>2.0</v>
      </c>
      <c r="BI20" s="60"/>
      <c r="BJ20" s="61">
        <v>9.0</v>
      </c>
      <c r="BK20" s="4"/>
      <c r="BL20" s="28">
        <v>18.0</v>
      </c>
      <c r="BM20" s="62"/>
      <c r="BN20" s="61">
        <v>1.0</v>
      </c>
      <c r="BO20" s="60"/>
      <c r="BP20" s="60"/>
      <c r="BQ20" s="61">
        <v>1.0</v>
      </c>
      <c r="BR20" s="60"/>
      <c r="BS20" s="61">
        <v>6.0</v>
      </c>
      <c r="BT20" s="4"/>
      <c r="BU20" s="28">
        <v>18.0</v>
      </c>
      <c r="BV20" s="62"/>
      <c r="BW20" s="60"/>
      <c r="BX20" s="60"/>
      <c r="BY20" s="60"/>
      <c r="BZ20" s="60"/>
      <c r="CA20" s="60"/>
      <c r="CB20" s="61">
        <v>10.0</v>
      </c>
    </row>
    <row r="21" ht="15.75" customHeight="1">
      <c r="A21" s="28">
        <v>19.0</v>
      </c>
      <c r="B21" s="53">
        <v>2.0</v>
      </c>
      <c r="C21" s="53">
        <v>1.0</v>
      </c>
      <c r="D21" s="28"/>
      <c r="E21" s="28"/>
      <c r="F21" s="53">
        <v>1.0</v>
      </c>
      <c r="G21" s="30"/>
      <c r="H21" s="53">
        <v>18.0</v>
      </c>
      <c r="I21" s="4"/>
      <c r="J21" s="28">
        <v>19.0</v>
      </c>
      <c r="K21" s="28"/>
      <c r="L21" s="53">
        <v>1.0</v>
      </c>
      <c r="M21" s="28"/>
      <c r="N21" s="53">
        <v>1.0</v>
      </c>
      <c r="O21" s="53">
        <v>3.0</v>
      </c>
      <c r="P21" s="30"/>
      <c r="Q21" s="53">
        <v>9.0</v>
      </c>
      <c r="R21" s="4"/>
      <c r="S21" s="28">
        <v>19.0</v>
      </c>
      <c r="T21" s="28"/>
      <c r="U21" s="28"/>
      <c r="V21" s="28"/>
      <c r="W21" s="53">
        <v>1.0</v>
      </c>
      <c r="X21" s="53">
        <v>3.0</v>
      </c>
      <c r="Y21" s="30"/>
      <c r="Z21" s="53">
        <v>8.0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28"/>
      <c r="AM21" s="28"/>
      <c r="AN21" s="28"/>
      <c r="AO21" s="28"/>
      <c r="AP21" s="53">
        <v>1.0</v>
      </c>
      <c r="AQ21" s="30"/>
      <c r="AR21" s="53">
        <v>24.0</v>
      </c>
      <c r="AS21" s="4"/>
      <c r="AT21" s="28">
        <v>19.0</v>
      </c>
      <c r="AU21" s="53">
        <v>1.0</v>
      </c>
      <c r="AV21" s="53">
        <v>1.0</v>
      </c>
      <c r="AW21" s="28"/>
      <c r="AX21" s="28"/>
      <c r="AY21" s="53">
        <v>2.0</v>
      </c>
      <c r="AZ21" s="30"/>
      <c r="BA21" s="53">
        <v>30.0</v>
      </c>
      <c r="BB21" s="4"/>
      <c r="BC21" s="28">
        <v>19.0</v>
      </c>
      <c r="BD21" s="59">
        <v>2.0</v>
      </c>
      <c r="BE21" s="60"/>
      <c r="BF21" s="61">
        <v>1.0</v>
      </c>
      <c r="BG21" s="60"/>
      <c r="BH21" s="61">
        <v>2.0</v>
      </c>
      <c r="BI21" s="60"/>
      <c r="BJ21" s="61">
        <v>10.0</v>
      </c>
      <c r="BK21" s="4"/>
      <c r="BL21" s="28">
        <v>19.0</v>
      </c>
      <c r="BM21" s="62"/>
      <c r="BN21" s="61">
        <v>1.0</v>
      </c>
      <c r="BO21" s="60"/>
      <c r="BP21" s="60"/>
      <c r="BQ21" s="61">
        <v>1.0</v>
      </c>
      <c r="BR21" s="60"/>
      <c r="BS21" s="61">
        <v>6.0</v>
      </c>
      <c r="BT21" s="4"/>
      <c r="BU21" s="28">
        <v>19.0</v>
      </c>
      <c r="BV21" s="62"/>
      <c r="BW21" s="60"/>
      <c r="BX21" s="60"/>
      <c r="BY21" s="60"/>
      <c r="BZ21" s="60"/>
      <c r="CA21" s="60"/>
      <c r="CB21" s="61">
        <v>7.0</v>
      </c>
    </row>
    <row r="22" ht="15.75" customHeight="1">
      <c r="A22" s="28">
        <v>20.0</v>
      </c>
      <c r="B22" s="53">
        <v>1.0</v>
      </c>
      <c r="C22" s="53">
        <v>1.0</v>
      </c>
      <c r="D22" s="28"/>
      <c r="E22" s="28"/>
      <c r="F22" s="53">
        <v>2.0</v>
      </c>
      <c r="G22" s="30"/>
      <c r="H22" s="53">
        <v>19.0</v>
      </c>
      <c r="I22" s="4"/>
      <c r="J22" s="28">
        <v>20.0</v>
      </c>
      <c r="K22" s="28"/>
      <c r="L22" s="53">
        <v>1.0</v>
      </c>
      <c r="M22" s="28"/>
      <c r="N22" s="53">
        <v>1.0</v>
      </c>
      <c r="O22" s="53">
        <v>1.0</v>
      </c>
      <c r="P22" s="30"/>
      <c r="Q22" s="53">
        <v>9.0</v>
      </c>
      <c r="R22" s="4"/>
      <c r="S22" s="28">
        <v>20.0</v>
      </c>
      <c r="T22" s="28"/>
      <c r="U22" s="28"/>
      <c r="V22" s="28"/>
      <c r="W22" s="53">
        <v>1.0</v>
      </c>
      <c r="X22" s="53">
        <v>2.0</v>
      </c>
      <c r="Y22" s="30"/>
      <c r="Z22" s="53">
        <v>9.0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28"/>
      <c r="AM22" s="28"/>
      <c r="AN22" s="28"/>
      <c r="AO22" s="28"/>
      <c r="AP22" s="53">
        <v>1.0</v>
      </c>
      <c r="AQ22" s="30"/>
      <c r="AR22" s="53">
        <v>24.0</v>
      </c>
      <c r="AS22" s="4"/>
      <c r="AT22" s="28">
        <v>20.0</v>
      </c>
      <c r="AU22" s="53">
        <v>1.0</v>
      </c>
      <c r="AV22" s="53">
        <v>1.0</v>
      </c>
      <c r="AW22" s="28"/>
      <c r="AX22" s="53">
        <v>1.0</v>
      </c>
      <c r="AY22" s="53">
        <v>3.0</v>
      </c>
      <c r="AZ22" s="30"/>
      <c r="BA22" s="53">
        <v>30.0</v>
      </c>
      <c r="BB22" s="4"/>
      <c r="BC22" s="28">
        <v>20.0</v>
      </c>
      <c r="BD22" s="59">
        <v>2.0</v>
      </c>
      <c r="BE22" s="60"/>
      <c r="BF22" s="61">
        <v>1.0</v>
      </c>
      <c r="BG22" s="60"/>
      <c r="BH22" s="61">
        <v>2.0</v>
      </c>
      <c r="BI22" s="60"/>
      <c r="BJ22" s="61">
        <v>11.0</v>
      </c>
      <c r="BK22" s="4"/>
      <c r="BL22" s="28">
        <v>20.0</v>
      </c>
      <c r="BM22" s="62"/>
      <c r="BN22" s="61">
        <v>1.0</v>
      </c>
      <c r="BO22" s="60"/>
      <c r="BP22" s="60"/>
      <c r="BQ22" s="61">
        <v>1.0</v>
      </c>
      <c r="BR22" s="60"/>
      <c r="BS22" s="61">
        <v>7.0</v>
      </c>
      <c r="BT22" s="4"/>
      <c r="BU22" s="28">
        <v>20.0</v>
      </c>
      <c r="BV22" s="62"/>
      <c r="BW22" s="60"/>
      <c r="BX22" s="60"/>
      <c r="BY22" s="60"/>
      <c r="BZ22" s="60"/>
      <c r="CA22" s="60"/>
      <c r="CB22" s="61">
        <v>11.0</v>
      </c>
    </row>
    <row r="23" ht="15.75" customHeight="1">
      <c r="A23" s="28">
        <v>21.0</v>
      </c>
      <c r="B23" s="53">
        <v>1.0</v>
      </c>
      <c r="C23" s="53">
        <v>2.0</v>
      </c>
      <c r="D23" s="28"/>
      <c r="E23" s="28"/>
      <c r="F23" s="53">
        <v>2.0</v>
      </c>
      <c r="G23" s="30"/>
      <c r="H23" s="53">
        <v>16.0</v>
      </c>
      <c r="I23" s="4"/>
      <c r="J23" s="28">
        <v>21.0</v>
      </c>
      <c r="K23" s="28"/>
      <c r="L23" s="53">
        <v>1.0</v>
      </c>
      <c r="M23" s="28"/>
      <c r="N23" s="53">
        <v>1.0</v>
      </c>
      <c r="O23" s="53">
        <v>1.0</v>
      </c>
      <c r="P23" s="30"/>
      <c r="Q23" s="53">
        <v>10.0</v>
      </c>
      <c r="R23" s="4"/>
      <c r="S23" s="28">
        <v>21.0</v>
      </c>
      <c r="T23" s="28"/>
      <c r="U23" s="28"/>
      <c r="V23" s="28"/>
      <c r="W23" s="53">
        <v>1.0</v>
      </c>
      <c r="X23" s="53">
        <v>3.0</v>
      </c>
      <c r="Y23" s="30"/>
      <c r="Z23" s="53">
        <v>7.0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28"/>
      <c r="AM23" s="28"/>
      <c r="AN23" s="28"/>
      <c r="AO23" s="53">
        <v>1.0</v>
      </c>
      <c r="AP23" s="53">
        <v>1.0</v>
      </c>
      <c r="AQ23" s="30"/>
      <c r="AR23" s="53">
        <v>24.0</v>
      </c>
      <c r="AS23" s="4"/>
      <c r="AT23" s="28">
        <v>21.0</v>
      </c>
      <c r="AU23" s="53">
        <v>1.0</v>
      </c>
      <c r="AV23" s="28"/>
      <c r="AW23" s="28"/>
      <c r="AX23" s="53">
        <v>1.0</v>
      </c>
      <c r="AY23" s="53">
        <v>3.0</v>
      </c>
      <c r="AZ23" s="30"/>
      <c r="BA23" s="53">
        <v>29.0</v>
      </c>
      <c r="BB23" s="4"/>
      <c r="BC23" s="28">
        <v>21.0</v>
      </c>
      <c r="BD23" s="59">
        <v>2.0</v>
      </c>
      <c r="BE23" s="60"/>
      <c r="BF23" s="61">
        <v>1.0</v>
      </c>
      <c r="BG23" s="60"/>
      <c r="BH23" s="61">
        <v>1.0</v>
      </c>
      <c r="BI23" s="60"/>
      <c r="BJ23" s="61">
        <v>15.0</v>
      </c>
      <c r="BK23" s="4"/>
      <c r="BL23" s="28">
        <v>21.0</v>
      </c>
      <c r="BM23" s="62"/>
      <c r="BN23" s="61">
        <v>1.0</v>
      </c>
      <c r="BO23" s="60"/>
      <c r="BP23" s="61">
        <v>1.0</v>
      </c>
      <c r="BQ23" s="61">
        <v>2.0</v>
      </c>
      <c r="BR23" s="60"/>
      <c r="BS23" s="61">
        <v>11.0</v>
      </c>
      <c r="BT23" s="4"/>
      <c r="BU23" s="28">
        <v>21.0</v>
      </c>
      <c r="BV23" s="62"/>
      <c r="BW23" s="60"/>
      <c r="BX23" s="60"/>
      <c r="BY23" s="60"/>
      <c r="BZ23" s="60"/>
      <c r="CA23" s="60"/>
      <c r="CB23" s="61">
        <v>16.0</v>
      </c>
    </row>
    <row r="24" ht="15.75" customHeight="1">
      <c r="A24" s="28">
        <v>22.0</v>
      </c>
      <c r="B24" s="53">
        <v>1.0</v>
      </c>
      <c r="C24" s="53">
        <v>2.0</v>
      </c>
      <c r="D24" s="28"/>
      <c r="E24" s="53">
        <v>1.0</v>
      </c>
      <c r="F24" s="53">
        <v>4.0</v>
      </c>
      <c r="G24" s="30"/>
      <c r="H24" s="53">
        <v>19.0</v>
      </c>
      <c r="I24" s="4"/>
      <c r="J24" s="28">
        <v>22.0</v>
      </c>
      <c r="K24" s="28"/>
      <c r="L24" s="53">
        <v>1.0</v>
      </c>
      <c r="M24" s="28"/>
      <c r="N24" s="28"/>
      <c r="O24" s="28"/>
      <c r="P24" s="30"/>
      <c r="Q24" s="53">
        <v>10.0</v>
      </c>
      <c r="R24" s="4"/>
      <c r="S24" s="28">
        <v>22.0</v>
      </c>
      <c r="T24" s="28"/>
      <c r="U24" s="28"/>
      <c r="V24" s="28"/>
      <c r="W24" s="53">
        <v>1.0</v>
      </c>
      <c r="X24" s="53">
        <v>2.0</v>
      </c>
      <c r="Y24" s="30"/>
      <c r="Z24" s="53">
        <v>7.0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28"/>
      <c r="AM24" s="53">
        <v>1.0</v>
      </c>
      <c r="AN24" s="28"/>
      <c r="AO24" s="53">
        <v>1.0</v>
      </c>
      <c r="AP24" s="53">
        <v>1.0</v>
      </c>
      <c r="AQ24" s="30"/>
      <c r="AR24" s="53">
        <v>24.0</v>
      </c>
      <c r="AS24" s="4"/>
      <c r="AT24" s="28">
        <v>22.0</v>
      </c>
      <c r="AU24" s="28"/>
      <c r="AV24" s="28"/>
      <c r="AW24" s="28"/>
      <c r="AX24" s="53">
        <v>1.0</v>
      </c>
      <c r="AY24" s="53">
        <v>2.0</v>
      </c>
      <c r="AZ24" s="30"/>
      <c r="BA24" s="53">
        <v>24.0</v>
      </c>
      <c r="BB24" s="4"/>
      <c r="BC24" s="28">
        <v>22.0</v>
      </c>
      <c r="BD24" s="59">
        <v>1.0</v>
      </c>
      <c r="BE24" s="60"/>
      <c r="BF24" s="61">
        <v>1.0</v>
      </c>
      <c r="BG24" s="60"/>
      <c r="BH24" s="61">
        <v>2.0</v>
      </c>
      <c r="BI24" s="60"/>
      <c r="BJ24" s="61">
        <v>12.0</v>
      </c>
      <c r="BK24" s="4"/>
      <c r="BL24" s="28">
        <v>22.0</v>
      </c>
      <c r="BM24" s="62"/>
      <c r="BN24" s="61">
        <v>1.0</v>
      </c>
      <c r="BO24" s="60"/>
      <c r="BP24" s="61">
        <v>1.0</v>
      </c>
      <c r="BQ24" s="61">
        <v>1.0</v>
      </c>
      <c r="BR24" s="60"/>
      <c r="BS24" s="61">
        <v>11.0</v>
      </c>
      <c r="BT24" s="4"/>
      <c r="BU24" s="28">
        <v>22.0</v>
      </c>
      <c r="BV24" s="62"/>
      <c r="BW24" s="61">
        <v>1.0</v>
      </c>
      <c r="BX24" s="60"/>
      <c r="BY24" s="61">
        <v>1.0</v>
      </c>
      <c r="BZ24" s="61">
        <v>2.0</v>
      </c>
      <c r="CA24" s="60"/>
      <c r="CB24" s="61">
        <v>14.0</v>
      </c>
    </row>
    <row r="25" ht="15.75" customHeight="1">
      <c r="A25" s="28">
        <v>23.0</v>
      </c>
      <c r="B25" s="53">
        <v>1.0</v>
      </c>
      <c r="C25" s="53">
        <v>2.0</v>
      </c>
      <c r="D25" s="28"/>
      <c r="E25" s="53">
        <v>1.0</v>
      </c>
      <c r="F25" s="53">
        <v>3.0</v>
      </c>
      <c r="G25" s="30"/>
      <c r="H25" s="53">
        <v>19.0</v>
      </c>
      <c r="I25" s="4"/>
      <c r="J25" s="28">
        <v>23.0</v>
      </c>
      <c r="K25" s="28"/>
      <c r="L25" s="53">
        <v>1.0</v>
      </c>
      <c r="M25" s="28"/>
      <c r="N25" s="28"/>
      <c r="O25" s="28"/>
      <c r="P25" s="30"/>
      <c r="Q25" s="53">
        <v>10.0</v>
      </c>
      <c r="R25" s="4"/>
      <c r="S25" s="28">
        <v>23.0</v>
      </c>
      <c r="T25" s="53">
        <v>1.0</v>
      </c>
      <c r="U25" s="28"/>
      <c r="V25" s="28"/>
      <c r="W25" s="28"/>
      <c r="X25" s="53">
        <v>1.0</v>
      </c>
      <c r="Y25" s="30"/>
      <c r="Z25" s="53">
        <v>6.0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28"/>
      <c r="AM25" s="53">
        <v>1.0</v>
      </c>
      <c r="AN25" s="28"/>
      <c r="AO25" s="28"/>
      <c r="AP25" s="53">
        <v>2.0</v>
      </c>
      <c r="AQ25" s="30"/>
      <c r="AR25" s="53">
        <v>24.0</v>
      </c>
      <c r="AS25" s="4"/>
      <c r="AT25" s="28">
        <v>23.0</v>
      </c>
      <c r="AU25" s="28"/>
      <c r="AV25" s="28"/>
      <c r="AW25" s="28"/>
      <c r="AX25" s="53">
        <v>1.0</v>
      </c>
      <c r="AY25" s="53">
        <v>2.0</v>
      </c>
      <c r="AZ25" s="30"/>
      <c r="BA25" s="53">
        <v>29.0</v>
      </c>
      <c r="BB25" s="4"/>
      <c r="BC25" s="28">
        <v>23.0</v>
      </c>
      <c r="BD25" s="59">
        <v>1.0</v>
      </c>
      <c r="BE25" s="60"/>
      <c r="BF25" s="61">
        <v>1.0</v>
      </c>
      <c r="BG25" s="60"/>
      <c r="BH25" s="61">
        <v>2.0</v>
      </c>
      <c r="BI25" s="60"/>
      <c r="BJ25" s="61">
        <v>11.0</v>
      </c>
      <c r="BK25" s="4"/>
      <c r="BL25" s="28">
        <v>23.0</v>
      </c>
      <c r="BM25" s="62"/>
      <c r="BN25" s="61">
        <v>1.0</v>
      </c>
      <c r="BO25" s="60"/>
      <c r="BP25" s="61">
        <v>1.0</v>
      </c>
      <c r="BQ25" s="61">
        <v>1.0</v>
      </c>
      <c r="BR25" s="60"/>
      <c r="BS25" s="61">
        <v>7.0</v>
      </c>
      <c r="BT25" s="4"/>
      <c r="BU25" s="28">
        <v>23.0</v>
      </c>
      <c r="BV25" s="62"/>
      <c r="BW25" s="61">
        <v>1.0</v>
      </c>
      <c r="BX25" s="60"/>
      <c r="BY25" s="61">
        <v>1.0</v>
      </c>
      <c r="BZ25" s="61">
        <v>2.0</v>
      </c>
      <c r="CA25" s="60"/>
      <c r="CB25" s="61">
        <v>10.0</v>
      </c>
    </row>
    <row r="26" ht="15.75" customHeight="1">
      <c r="A26" s="28">
        <v>24.0</v>
      </c>
      <c r="B26" s="53">
        <v>2.0</v>
      </c>
      <c r="C26" s="53">
        <v>2.0</v>
      </c>
      <c r="D26" s="28"/>
      <c r="E26" s="53">
        <v>1.0</v>
      </c>
      <c r="F26" s="53">
        <v>2.0</v>
      </c>
      <c r="G26" s="30"/>
      <c r="H26" s="53">
        <v>20.0</v>
      </c>
      <c r="I26" s="4"/>
      <c r="J26" s="28">
        <v>24.0</v>
      </c>
      <c r="K26" s="28"/>
      <c r="L26" s="53">
        <v>2.0</v>
      </c>
      <c r="M26" s="28"/>
      <c r="N26" s="28"/>
      <c r="O26" s="28"/>
      <c r="P26" s="30"/>
      <c r="Q26" s="53">
        <v>10.0</v>
      </c>
      <c r="R26" s="4"/>
      <c r="S26" s="28">
        <v>24.0</v>
      </c>
      <c r="T26" s="53">
        <v>1.0</v>
      </c>
      <c r="U26" s="28"/>
      <c r="V26" s="28"/>
      <c r="W26" s="28"/>
      <c r="X26" s="53">
        <v>1.0</v>
      </c>
      <c r="Y26" s="30"/>
      <c r="Z26" s="53">
        <v>4.0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28"/>
      <c r="AM26" s="53">
        <v>1.0</v>
      </c>
      <c r="AN26" s="28"/>
      <c r="AO26" s="53">
        <v>1.0</v>
      </c>
      <c r="AP26" s="53">
        <v>2.0</v>
      </c>
      <c r="AQ26" s="30"/>
      <c r="AR26" s="53">
        <v>23.0</v>
      </c>
      <c r="AS26" s="4"/>
      <c r="AT26" s="28">
        <v>24.0</v>
      </c>
      <c r="AU26" s="28"/>
      <c r="AV26" s="53">
        <v>1.0</v>
      </c>
      <c r="AW26" s="28"/>
      <c r="AX26" s="28"/>
      <c r="AY26" s="53">
        <v>1.0</v>
      </c>
      <c r="AZ26" s="30"/>
      <c r="BA26" s="53">
        <v>27.0</v>
      </c>
      <c r="BB26" s="4"/>
      <c r="BC26" s="28">
        <v>24.0</v>
      </c>
      <c r="BD26" s="59">
        <v>1.0</v>
      </c>
      <c r="BE26" s="60"/>
      <c r="BF26" s="61">
        <v>1.0</v>
      </c>
      <c r="BG26" s="60"/>
      <c r="BH26" s="61">
        <v>2.0</v>
      </c>
      <c r="BI26" s="60"/>
      <c r="BJ26" s="61">
        <v>8.0</v>
      </c>
      <c r="BK26" s="4"/>
      <c r="BL26" s="28">
        <v>24.0</v>
      </c>
      <c r="BM26" s="62"/>
      <c r="BN26" s="60"/>
      <c r="BO26" s="60"/>
      <c r="BP26" s="60"/>
      <c r="BQ26" s="60"/>
      <c r="BR26" s="60"/>
      <c r="BS26" s="61">
        <v>7.0</v>
      </c>
      <c r="BT26" s="4"/>
      <c r="BU26" s="28">
        <v>24.0</v>
      </c>
      <c r="BV26" s="59">
        <v>1.0</v>
      </c>
      <c r="BW26" s="61">
        <v>1.0</v>
      </c>
      <c r="BX26" s="60"/>
      <c r="BY26" s="61">
        <v>1.0</v>
      </c>
      <c r="BZ26" s="61">
        <v>2.0</v>
      </c>
      <c r="CA26" s="60"/>
      <c r="CB26" s="61">
        <v>12.0</v>
      </c>
    </row>
    <row r="27" ht="15.75" customHeight="1">
      <c r="A27" s="28">
        <v>25.0</v>
      </c>
      <c r="B27" s="53">
        <v>1.0</v>
      </c>
      <c r="C27" s="53">
        <v>3.0</v>
      </c>
      <c r="D27" s="28"/>
      <c r="E27" s="28"/>
      <c r="F27" s="53">
        <v>3.0</v>
      </c>
      <c r="G27" s="30"/>
      <c r="H27" s="53">
        <v>19.0</v>
      </c>
      <c r="I27" s="4"/>
      <c r="J27" s="28">
        <v>25.0</v>
      </c>
      <c r="K27" s="28"/>
      <c r="L27" s="53">
        <v>2.0</v>
      </c>
      <c r="M27" s="28"/>
      <c r="N27" s="28"/>
      <c r="O27" s="28"/>
      <c r="P27" s="30"/>
      <c r="Q27" s="53">
        <v>10.0</v>
      </c>
      <c r="R27" s="4"/>
      <c r="S27" s="28">
        <v>25.0</v>
      </c>
      <c r="T27" s="28"/>
      <c r="U27" s="28"/>
      <c r="V27" s="28"/>
      <c r="W27" s="28"/>
      <c r="X27" s="53">
        <v>1.0</v>
      </c>
      <c r="Y27" s="30"/>
      <c r="Z27" s="53">
        <v>5.0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53">
        <v>1.0</v>
      </c>
      <c r="AM27" s="28"/>
      <c r="AN27" s="28"/>
      <c r="AO27" s="28"/>
      <c r="AP27" s="53">
        <v>3.0</v>
      </c>
      <c r="AQ27" s="30"/>
      <c r="AR27" s="53">
        <v>24.0</v>
      </c>
      <c r="AS27" s="4"/>
      <c r="AT27" s="28">
        <v>25.0</v>
      </c>
      <c r="AU27" s="28"/>
      <c r="AV27" s="53">
        <v>1.0</v>
      </c>
      <c r="AW27" s="28"/>
      <c r="AX27" s="28"/>
      <c r="AY27" s="53">
        <v>2.0</v>
      </c>
      <c r="AZ27" s="30"/>
      <c r="BA27" s="53">
        <v>25.0</v>
      </c>
      <c r="BB27" s="4"/>
      <c r="BC27" s="28">
        <v>25.0</v>
      </c>
      <c r="BD27" s="59">
        <v>1.0</v>
      </c>
      <c r="BE27" s="60"/>
      <c r="BF27" s="60"/>
      <c r="BG27" s="60"/>
      <c r="BH27" s="60"/>
      <c r="BI27" s="60"/>
      <c r="BJ27" s="61">
        <v>8.0</v>
      </c>
      <c r="BK27" s="4"/>
      <c r="BL27" s="28">
        <v>25.0</v>
      </c>
      <c r="BM27" s="62"/>
      <c r="BN27" s="60"/>
      <c r="BO27" s="60"/>
      <c r="BP27" s="60"/>
      <c r="BQ27" s="60"/>
      <c r="BR27" s="60"/>
      <c r="BS27" s="61">
        <v>6.0</v>
      </c>
      <c r="BT27" s="4"/>
      <c r="BU27" s="28">
        <v>25.0</v>
      </c>
      <c r="BV27" s="62"/>
      <c r="BW27" s="61">
        <v>1.0</v>
      </c>
      <c r="BX27" s="60"/>
      <c r="BY27" s="61">
        <v>1.0</v>
      </c>
      <c r="BZ27" s="61">
        <v>2.0</v>
      </c>
      <c r="CA27" s="60"/>
      <c r="CB27" s="61">
        <v>11.0</v>
      </c>
    </row>
    <row r="28" ht="15.75" customHeight="1">
      <c r="A28" s="28">
        <v>26.0</v>
      </c>
      <c r="B28" s="28"/>
      <c r="C28" s="53">
        <v>4.0</v>
      </c>
      <c r="D28" s="28"/>
      <c r="E28" s="28"/>
      <c r="F28" s="53">
        <v>2.0</v>
      </c>
      <c r="G28" s="30"/>
      <c r="H28" s="53">
        <v>19.0</v>
      </c>
      <c r="I28" s="4"/>
      <c r="J28" s="28">
        <v>26.0</v>
      </c>
      <c r="K28" s="28"/>
      <c r="L28" s="53">
        <v>2.0</v>
      </c>
      <c r="M28" s="28"/>
      <c r="N28" s="28"/>
      <c r="O28" s="28"/>
      <c r="P28" s="30"/>
      <c r="Q28" s="53">
        <v>10.0</v>
      </c>
      <c r="R28" s="4"/>
      <c r="S28" s="28">
        <v>26.0</v>
      </c>
      <c r="T28" s="28"/>
      <c r="U28" s="28"/>
      <c r="V28" s="28"/>
      <c r="W28" s="28"/>
      <c r="X28" s="53">
        <v>1.0</v>
      </c>
      <c r="Y28" s="30"/>
      <c r="Z28" s="53">
        <v>5.0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53">
        <v>1.0</v>
      </c>
      <c r="AM28" s="28"/>
      <c r="AN28" s="28"/>
      <c r="AO28" s="28"/>
      <c r="AP28" s="28"/>
      <c r="AQ28" s="30"/>
      <c r="AR28" s="53">
        <v>21.0</v>
      </c>
      <c r="AS28" s="4"/>
      <c r="AT28" s="28">
        <v>26.0</v>
      </c>
      <c r="AU28" s="28"/>
      <c r="AV28" s="53">
        <v>1.0</v>
      </c>
      <c r="AW28" s="28"/>
      <c r="AX28" s="28"/>
      <c r="AY28" s="53">
        <v>2.0</v>
      </c>
      <c r="AZ28" s="30"/>
      <c r="BA28" s="53">
        <v>29.0</v>
      </c>
      <c r="BB28" s="4"/>
      <c r="BC28" s="28">
        <v>26.0</v>
      </c>
      <c r="BD28" s="59">
        <v>1.0</v>
      </c>
      <c r="BE28" s="60"/>
      <c r="BF28" s="60"/>
      <c r="BG28" s="60"/>
      <c r="BH28" s="60"/>
      <c r="BI28" s="60"/>
      <c r="BJ28" s="61">
        <v>5.0</v>
      </c>
      <c r="BK28" s="4"/>
      <c r="BL28" s="28">
        <v>26.0</v>
      </c>
      <c r="BM28" s="62"/>
      <c r="BN28" s="60"/>
      <c r="BO28" s="60"/>
      <c r="BP28" s="60"/>
      <c r="BQ28" s="60"/>
      <c r="BR28" s="60"/>
      <c r="BS28" s="61">
        <v>5.0</v>
      </c>
      <c r="BT28" s="4"/>
      <c r="BU28" s="28">
        <v>26.0</v>
      </c>
      <c r="BV28" s="62"/>
      <c r="BW28" s="61">
        <v>1.0</v>
      </c>
      <c r="BX28" s="60"/>
      <c r="BY28" s="61">
        <v>1.0</v>
      </c>
      <c r="BZ28" s="61">
        <v>2.0</v>
      </c>
      <c r="CA28" s="60"/>
      <c r="CB28" s="61">
        <v>9.0</v>
      </c>
    </row>
    <row r="29" ht="15.75" customHeight="1">
      <c r="A29" s="28">
        <v>27.0</v>
      </c>
      <c r="B29" s="28"/>
      <c r="C29" s="53">
        <v>3.0</v>
      </c>
      <c r="D29" s="28"/>
      <c r="E29" s="53">
        <v>1.0</v>
      </c>
      <c r="F29" s="53">
        <v>2.0</v>
      </c>
      <c r="G29" s="30"/>
      <c r="H29" s="53">
        <v>20.0</v>
      </c>
      <c r="I29" s="4"/>
      <c r="J29" s="28">
        <v>27.0</v>
      </c>
      <c r="K29" s="28"/>
      <c r="L29" s="53">
        <v>2.0</v>
      </c>
      <c r="M29" s="28"/>
      <c r="N29" s="28"/>
      <c r="O29" s="53">
        <v>1.0</v>
      </c>
      <c r="P29" s="30"/>
      <c r="Q29" s="53">
        <v>9.0</v>
      </c>
      <c r="R29" s="4"/>
      <c r="S29" s="28">
        <v>27.0</v>
      </c>
      <c r="T29" s="28"/>
      <c r="U29" s="28"/>
      <c r="V29" s="28"/>
      <c r="W29" s="28"/>
      <c r="X29" s="53">
        <v>1.0</v>
      </c>
      <c r="Y29" s="30"/>
      <c r="Z29" s="53">
        <v>5.0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53">
        <v>1.0</v>
      </c>
      <c r="AM29" s="28"/>
      <c r="AN29" s="28"/>
      <c r="AO29" s="28"/>
      <c r="AP29" s="28"/>
      <c r="AQ29" s="30"/>
      <c r="AR29" s="53">
        <v>23.0</v>
      </c>
      <c r="AS29" s="4"/>
      <c r="AT29" s="28">
        <v>27.0</v>
      </c>
      <c r="AU29" s="28"/>
      <c r="AV29" s="53">
        <v>1.0</v>
      </c>
      <c r="AW29" s="28"/>
      <c r="AX29" s="28"/>
      <c r="AY29" s="53">
        <v>3.0</v>
      </c>
      <c r="AZ29" s="30"/>
      <c r="BA29" s="53">
        <v>27.0</v>
      </c>
      <c r="BB29" s="4"/>
      <c r="BC29" s="28">
        <v>27.0</v>
      </c>
      <c r="BD29" s="59">
        <v>1.0</v>
      </c>
      <c r="BE29" s="60"/>
      <c r="BF29" s="60"/>
      <c r="BG29" s="60"/>
      <c r="BH29" s="60"/>
      <c r="BI29" s="60"/>
      <c r="BJ29" s="61">
        <v>9.0</v>
      </c>
      <c r="BK29" s="4"/>
      <c r="BL29" s="28">
        <v>27.0</v>
      </c>
      <c r="BM29" s="62"/>
      <c r="BN29" s="60"/>
      <c r="BO29" s="60"/>
      <c r="BP29" s="60"/>
      <c r="BQ29" s="60"/>
      <c r="BR29" s="60"/>
      <c r="BS29" s="61">
        <v>4.0</v>
      </c>
      <c r="BT29" s="4"/>
      <c r="BU29" s="28">
        <v>27.0</v>
      </c>
      <c r="BV29" s="62"/>
      <c r="BW29" s="61">
        <v>1.0</v>
      </c>
      <c r="BX29" s="60"/>
      <c r="BY29" s="61">
        <v>1.0</v>
      </c>
      <c r="BZ29" s="61">
        <v>2.0</v>
      </c>
      <c r="CA29" s="60"/>
      <c r="CB29" s="61">
        <v>11.0</v>
      </c>
    </row>
    <row r="30" ht="15.75" customHeight="1">
      <c r="A30" s="28">
        <v>28.0</v>
      </c>
      <c r="B30" s="28"/>
      <c r="C30" s="53">
        <v>3.0</v>
      </c>
      <c r="D30" s="28"/>
      <c r="E30" s="53">
        <v>1.0</v>
      </c>
      <c r="F30" s="53">
        <v>3.0</v>
      </c>
      <c r="G30" s="30"/>
      <c r="H30" s="53">
        <v>18.0</v>
      </c>
      <c r="I30" s="4"/>
      <c r="J30" s="28">
        <v>28.0</v>
      </c>
      <c r="K30" s="28"/>
      <c r="L30" s="53">
        <v>2.0</v>
      </c>
      <c r="M30" s="28"/>
      <c r="N30" s="28"/>
      <c r="O30" s="53">
        <v>1.0</v>
      </c>
      <c r="P30" s="30"/>
      <c r="Q30" s="53">
        <v>10.0</v>
      </c>
      <c r="R30" s="4"/>
      <c r="S30" s="28">
        <v>28.0</v>
      </c>
      <c r="T30" s="28"/>
      <c r="U30" s="28"/>
      <c r="V30" s="28"/>
      <c r="W30" s="28"/>
      <c r="X30" s="53">
        <v>1.0</v>
      </c>
      <c r="Y30" s="30"/>
      <c r="Z30" s="53">
        <v>4.0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53">
        <v>1.0</v>
      </c>
      <c r="AM30" s="53">
        <v>1.0</v>
      </c>
      <c r="AN30" s="28"/>
      <c r="AO30" s="53">
        <v>1.0</v>
      </c>
      <c r="AP30" s="53">
        <v>1.0</v>
      </c>
      <c r="AQ30" s="30"/>
      <c r="AR30" s="53">
        <v>23.0</v>
      </c>
      <c r="AS30" s="4"/>
      <c r="AT30" s="28">
        <v>28.0</v>
      </c>
      <c r="AU30" s="28"/>
      <c r="AV30" s="53">
        <v>1.0</v>
      </c>
      <c r="AW30" s="28"/>
      <c r="AX30" s="28"/>
      <c r="AY30" s="53">
        <v>3.0</v>
      </c>
      <c r="AZ30" s="30"/>
      <c r="BA30" s="53">
        <v>27.0</v>
      </c>
      <c r="BB30" s="4"/>
      <c r="BC30" s="28">
        <v>28.0</v>
      </c>
      <c r="BD30" s="59">
        <v>1.0</v>
      </c>
      <c r="BE30" s="60"/>
      <c r="BF30" s="60"/>
      <c r="BG30" s="60"/>
      <c r="BH30" s="60"/>
      <c r="BI30" s="60"/>
      <c r="BJ30" s="61">
        <v>7.0</v>
      </c>
      <c r="BK30" s="4"/>
      <c r="BL30" s="28">
        <v>28.0</v>
      </c>
      <c r="BM30" s="62"/>
      <c r="BN30" s="60"/>
      <c r="BO30" s="60"/>
      <c r="BP30" s="60"/>
      <c r="BQ30" s="60"/>
      <c r="BR30" s="60"/>
      <c r="BS30" s="61">
        <v>6.0</v>
      </c>
      <c r="BT30" s="4"/>
      <c r="BU30" s="28">
        <v>28.0</v>
      </c>
      <c r="BV30" s="62"/>
      <c r="BW30" s="61">
        <v>1.0</v>
      </c>
      <c r="BX30" s="60"/>
      <c r="BY30" s="61">
        <v>1.0</v>
      </c>
      <c r="BZ30" s="61">
        <v>2.0</v>
      </c>
      <c r="CA30" s="60"/>
      <c r="CB30" s="61">
        <v>10.0</v>
      </c>
    </row>
    <row r="31" ht="15.75" customHeight="1">
      <c r="A31" s="28">
        <v>29.0</v>
      </c>
      <c r="B31" s="53">
        <v>1.0</v>
      </c>
      <c r="C31" s="53">
        <v>1.0</v>
      </c>
      <c r="D31" s="28"/>
      <c r="E31" s="53">
        <v>2.0</v>
      </c>
      <c r="F31" s="53">
        <v>3.0</v>
      </c>
      <c r="G31" s="30"/>
      <c r="H31" s="53">
        <v>19.0</v>
      </c>
      <c r="I31" s="4"/>
      <c r="J31" s="28">
        <v>29.0</v>
      </c>
      <c r="K31" s="28"/>
      <c r="L31" s="53">
        <v>2.0</v>
      </c>
      <c r="M31" s="28"/>
      <c r="N31" s="53">
        <v>1.0</v>
      </c>
      <c r="O31" s="53">
        <v>3.0</v>
      </c>
      <c r="P31" s="30"/>
      <c r="Q31" s="53">
        <v>9.0</v>
      </c>
      <c r="R31" s="4"/>
      <c r="S31" s="28">
        <v>29.0</v>
      </c>
      <c r="T31" s="28"/>
      <c r="U31" s="28"/>
      <c r="V31" s="28"/>
      <c r="W31" s="28"/>
      <c r="X31" s="53">
        <v>1.0</v>
      </c>
      <c r="Y31" s="30"/>
      <c r="Z31" s="53">
        <v>5.0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53">
        <v>1.0</v>
      </c>
      <c r="AM31" s="53">
        <v>1.0</v>
      </c>
      <c r="AN31" s="28"/>
      <c r="AO31" s="53">
        <v>1.0</v>
      </c>
      <c r="AP31" s="53">
        <v>2.0</v>
      </c>
      <c r="AQ31" s="30"/>
      <c r="AR31" s="53">
        <v>22.0</v>
      </c>
      <c r="AS31" s="4"/>
      <c r="AT31" s="28">
        <v>29.0</v>
      </c>
      <c r="AU31" s="28"/>
      <c r="AV31" s="53">
        <v>1.0</v>
      </c>
      <c r="AW31" s="28"/>
      <c r="AX31" s="28"/>
      <c r="AY31" s="53">
        <v>4.0</v>
      </c>
      <c r="AZ31" s="30"/>
      <c r="BA31" s="53">
        <v>27.0</v>
      </c>
      <c r="BB31" s="4"/>
      <c r="BC31" s="28">
        <v>29.0</v>
      </c>
      <c r="BD31" s="59">
        <v>1.0</v>
      </c>
      <c r="BE31" s="60"/>
      <c r="BF31" s="60"/>
      <c r="BG31" s="60"/>
      <c r="BH31" s="60"/>
      <c r="BI31" s="60"/>
      <c r="BJ31" s="61">
        <v>7.0</v>
      </c>
      <c r="BK31" s="4"/>
      <c r="BL31" s="28">
        <v>29.0</v>
      </c>
      <c r="BM31" s="62"/>
      <c r="BN31" s="60"/>
      <c r="BO31" s="60"/>
      <c r="BP31" s="60"/>
      <c r="BQ31" s="60"/>
      <c r="BR31" s="60"/>
      <c r="BS31" s="61">
        <v>9.0</v>
      </c>
      <c r="BT31" s="4"/>
      <c r="BU31" s="28">
        <v>29.0</v>
      </c>
      <c r="BV31" s="62"/>
      <c r="BW31" s="61">
        <v>1.0</v>
      </c>
      <c r="BX31" s="60"/>
      <c r="BY31" s="61">
        <v>1.0</v>
      </c>
      <c r="BZ31" s="61">
        <v>2.0</v>
      </c>
      <c r="CA31" s="60"/>
      <c r="CB31" s="61">
        <v>16.0</v>
      </c>
    </row>
    <row r="32" ht="15.75" customHeight="1">
      <c r="A32" s="28">
        <v>30.0</v>
      </c>
      <c r="B32" s="28"/>
      <c r="C32" s="53">
        <v>2.0</v>
      </c>
      <c r="D32" s="53">
        <v>1.0</v>
      </c>
      <c r="E32" s="53">
        <v>3.0</v>
      </c>
      <c r="F32" s="53">
        <v>5.0</v>
      </c>
      <c r="G32" s="30"/>
      <c r="H32" s="53">
        <v>20.0</v>
      </c>
      <c r="I32" s="4"/>
      <c r="J32" s="28">
        <v>30.0</v>
      </c>
      <c r="K32" s="28"/>
      <c r="L32" s="53">
        <v>1.0</v>
      </c>
      <c r="M32" s="28"/>
      <c r="N32" s="53">
        <v>1.0</v>
      </c>
      <c r="O32" s="53">
        <v>2.0</v>
      </c>
      <c r="P32" s="30"/>
      <c r="Q32" s="53">
        <v>10.0</v>
      </c>
      <c r="R32" s="4"/>
      <c r="S32" s="28">
        <v>30.0</v>
      </c>
      <c r="T32" s="28"/>
      <c r="U32" s="28"/>
      <c r="V32" s="28"/>
      <c r="W32" s="28"/>
      <c r="X32" s="53">
        <v>1.0</v>
      </c>
      <c r="Y32" s="30"/>
      <c r="Z32" s="53">
        <v>7.0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53">
        <v>1.0</v>
      </c>
      <c r="AM32" s="28"/>
      <c r="AN32" s="28"/>
      <c r="AO32" s="28"/>
      <c r="AP32" s="53">
        <v>1.0</v>
      </c>
      <c r="AQ32" s="30"/>
      <c r="AR32" s="53">
        <v>24.0</v>
      </c>
      <c r="AS32" s="4"/>
      <c r="AT32" s="28">
        <v>30.0</v>
      </c>
      <c r="AU32" s="28"/>
      <c r="AV32" s="53">
        <v>1.0</v>
      </c>
      <c r="AW32" s="28"/>
      <c r="AX32" s="28"/>
      <c r="AY32" s="53">
        <v>4.0</v>
      </c>
      <c r="AZ32" s="30"/>
      <c r="BA32" s="53">
        <v>26.0</v>
      </c>
      <c r="BB32" s="4"/>
      <c r="BC32" s="28">
        <v>30.0</v>
      </c>
      <c r="BD32" s="59">
        <v>1.0</v>
      </c>
      <c r="BE32" s="60"/>
      <c r="BF32" s="60"/>
      <c r="BG32" s="60"/>
      <c r="BH32" s="60"/>
      <c r="BI32" s="60"/>
      <c r="BJ32" s="61">
        <v>6.0</v>
      </c>
      <c r="BK32" s="4"/>
      <c r="BL32" s="28">
        <v>30.0</v>
      </c>
      <c r="BM32" s="62"/>
      <c r="BN32" s="60"/>
      <c r="BO32" s="60"/>
      <c r="BP32" s="60"/>
      <c r="BQ32" s="60"/>
      <c r="BR32" s="60"/>
      <c r="BS32" s="61">
        <v>10.0</v>
      </c>
      <c r="BT32" s="4"/>
      <c r="BU32" s="28">
        <v>30.0</v>
      </c>
      <c r="BV32" s="62"/>
      <c r="BW32" s="61">
        <v>1.0</v>
      </c>
      <c r="BX32" s="60"/>
      <c r="BY32" s="61">
        <v>1.0</v>
      </c>
      <c r="BZ32" s="61">
        <v>2.0</v>
      </c>
      <c r="CA32" s="60"/>
      <c r="CB32" s="61">
        <v>12.0</v>
      </c>
    </row>
    <row r="33" ht="15.75" customHeight="1">
      <c r="A33" s="28">
        <v>31.0</v>
      </c>
      <c r="B33" s="28"/>
      <c r="C33" s="53">
        <v>2.0</v>
      </c>
      <c r="D33" s="28"/>
      <c r="E33" s="53">
        <v>3.0</v>
      </c>
      <c r="F33" s="53">
        <v>3.0</v>
      </c>
      <c r="G33" s="30"/>
      <c r="H33" s="53">
        <v>20.0</v>
      </c>
      <c r="I33" s="4"/>
      <c r="J33" s="28">
        <v>31.0</v>
      </c>
      <c r="K33" s="28"/>
      <c r="L33" s="28"/>
      <c r="M33" s="28"/>
      <c r="N33" s="53">
        <v>1.0</v>
      </c>
      <c r="O33" s="53">
        <v>1.0</v>
      </c>
      <c r="P33" s="30"/>
      <c r="Q33" s="53">
        <v>10.0</v>
      </c>
      <c r="R33" s="4"/>
      <c r="S33" s="28">
        <v>31.0</v>
      </c>
      <c r="T33" s="28"/>
      <c r="U33" s="28"/>
      <c r="V33" s="28"/>
      <c r="W33" s="28"/>
      <c r="X33" s="28"/>
      <c r="Y33" s="30"/>
      <c r="Z33" s="53">
        <v>6.0</v>
      </c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53">
        <v>1.0</v>
      </c>
      <c r="AM33" s="53">
        <v>1.0</v>
      </c>
      <c r="AN33" s="28"/>
      <c r="AO33" s="28"/>
      <c r="AP33" s="28"/>
      <c r="AQ33" s="30"/>
      <c r="AR33" s="53">
        <v>24.0</v>
      </c>
      <c r="AS33" s="4"/>
      <c r="AT33" s="28">
        <v>31.0</v>
      </c>
      <c r="AU33" s="28"/>
      <c r="AV33" s="53">
        <v>1.0</v>
      </c>
      <c r="AW33" s="28"/>
      <c r="AX33" s="28"/>
      <c r="AY33" s="53">
        <v>3.0</v>
      </c>
      <c r="AZ33" s="30"/>
      <c r="BA33" s="53">
        <v>27.0</v>
      </c>
      <c r="BB33" s="4"/>
      <c r="BC33" s="28">
        <v>31.0</v>
      </c>
      <c r="BD33" s="59">
        <v>1.0</v>
      </c>
      <c r="BE33" s="60"/>
      <c r="BF33" s="60"/>
      <c r="BG33" s="60"/>
      <c r="BH33" s="60"/>
      <c r="BI33" s="60"/>
      <c r="BJ33" s="61">
        <v>7.0</v>
      </c>
      <c r="BK33" s="4"/>
      <c r="BL33" s="28">
        <v>31.0</v>
      </c>
      <c r="BM33" s="62"/>
      <c r="BN33" s="60"/>
      <c r="BO33" s="60"/>
      <c r="BP33" s="60"/>
      <c r="BQ33" s="60"/>
      <c r="BR33" s="60"/>
      <c r="BS33" s="61">
        <v>8.0</v>
      </c>
      <c r="BT33" s="4"/>
      <c r="BU33" s="28">
        <v>31.0</v>
      </c>
      <c r="BV33" s="62"/>
      <c r="BW33" s="61">
        <v>1.0</v>
      </c>
      <c r="BX33" s="60"/>
      <c r="BY33" s="61">
        <v>1.0</v>
      </c>
      <c r="BZ33" s="61">
        <v>2.0</v>
      </c>
      <c r="CA33" s="60"/>
      <c r="CB33" s="61">
        <v>11.0</v>
      </c>
    </row>
    <row r="34" ht="15.75" customHeight="1">
      <c r="A34" s="4" t="s">
        <v>17</v>
      </c>
      <c r="B34" s="4">
        <f t="shared" ref="B34:H34" si="1">SUM(B3:B33)</f>
        <v>19</v>
      </c>
      <c r="C34" s="4">
        <f t="shared" si="1"/>
        <v>56</v>
      </c>
      <c r="D34" s="4">
        <f t="shared" si="1"/>
        <v>18</v>
      </c>
      <c r="E34" s="4">
        <f t="shared" si="1"/>
        <v>57</v>
      </c>
      <c r="F34" s="4">
        <f t="shared" si="1"/>
        <v>122</v>
      </c>
      <c r="G34" s="4">
        <f t="shared" si="1"/>
        <v>0</v>
      </c>
      <c r="H34" s="4">
        <f t="shared" si="1"/>
        <v>570</v>
      </c>
      <c r="I34" s="4"/>
      <c r="J34" s="4" t="s">
        <v>17</v>
      </c>
      <c r="K34" s="4">
        <f t="shared" ref="K34:P34" si="2">SUM(K3:K33)</f>
        <v>1</v>
      </c>
      <c r="L34" s="4">
        <f t="shared" si="2"/>
        <v>40</v>
      </c>
      <c r="M34" s="4">
        <f t="shared" si="2"/>
        <v>0</v>
      </c>
      <c r="N34" s="4">
        <f t="shared" si="2"/>
        <v>12</v>
      </c>
      <c r="O34" s="4">
        <f t="shared" si="2"/>
        <v>36</v>
      </c>
      <c r="P34" s="4">
        <f t="shared" si="2"/>
        <v>4</v>
      </c>
      <c r="Q34" s="4">
        <f>SUM(Q3:Q32)</f>
        <v>266</v>
      </c>
      <c r="R34" s="4"/>
      <c r="S34" s="4" t="s">
        <v>17</v>
      </c>
      <c r="T34" s="4">
        <f t="shared" ref="T34:Z34" si="3">SUM(T3:T33)</f>
        <v>2</v>
      </c>
      <c r="U34" s="4">
        <f t="shared" si="3"/>
        <v>0</v>
      </c>
      <c r="V34" s="4">
        <f t="shared" si="3"/>
        <v>10</v>
      </c>
      <c r="W34" s="4">
        <f t="shared" si="3"/>
        <v>16</v>
      </c>
      <c r="X34" s="4">
        <f t="shared" si="3"/>
        <v>48</v>
      </c>
      <c r="Y34" s="4">
        <f t="shared" si="3"/>
        <v>0</v>
      </c>
      <c r="Z34" s="4">
        <f t="shared" si="3"/>
        <v>214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12</v>
      </c>
      <c r="AM34" s="4">
        <f t="shared" si="4"/>
        <v>14</v>
      </c>
      <c r="AN34" s="4">
        <f t="shared" si="4"/>
        <v>0</v>
      </c>
      <c r="AO34" s="4">
        <f t="shared" si="4"/>
        <v>8</v>
      </c>
      <c r="AP34" s="4">
        <f t="shared" si="4"/>
        <v>24</v>
      </c>
      <c r="AQ34" s="4">
        <f t="shared" si="4"/>
        <v>0</v>
      </c>
      <c r="AR34" s="4">
        <f t="shared" si="4"/>
        <v>726</v>
      </c>
      <c r="AS34" s="4"/>
      <c r="AT34" s="4"/>
      <c r="AU34" s="4">
        <f t="shared" ref="AU34:BA34" si="5">SUM(AU3:AU33)</f>
        <v>15</v>
      </c>
      <c r="AV34" s="4">
        <f t="shared" si="5"/>
        <v>15</v>
      </c>
      <c r="AW34" s="4">
        <f t="shared" si="5"/>
        <v>0</v>
      </c>
      <c r="AX34" s="4">
        <f t="shared" si="5"/>
        <v>7</v>
      </c>
      <c r="AY34" s="4">
        <f t="shared" si="5"/>
        <v>65</v>
      </c>
      <c r="AZ34" s="4">
        <f t="shared" si="5"/>
        <v>0</v>
      </c>
      <c r="BA34" s="4">
        <f t="shared" si="5"/>
        <v>830</v>
      </c>
      <c r="BB34" s="4"/>
      <c r="BC34" s="4"/>
      <c r="BD34" s="4">
        <f t="shared" ref="BD34:BJ34" si="6">SUM(BD3:BD33)</f>
        <v>41</v>
      </c>
      <c r="BE34" s="4">
        <f t="shared" si="6"/>
        <v>0</v>
      </c>
      <c r="BF34" s="4">
        <f t="shared" si="6"/>
        <v>28</v>
      </c>
      <c r="BG34" s="4">
        <f t="shared" si="6"/>
        <v>0</v>
      </c>
      <c r="BH34" s="4">
        <f t="shared" si="6"/>
        <v>18</v>
      </c>
      <c r="BI34" s="4">
        <f t="shared" si="6"/>
        <v>0</v>
      </c>
      <c r="BJ34" s="4">
        <f t="shared" si="6"/>
        <v>301</v>
      </c>
      <c r="BK34" s="4"/>
      <c r="BL34" s="4"/>
      <c r="BM34" s="4">
        <f t="shared" ref="BM34:BS34" si="7">SUM(BM3:BM33)</f>
        <v>9</v>
      </c>
      <c r="BN34" s="4">
        <f t="shared" si="7"/>
        <v>9</v>
      </c>
      <c r="BO34" s="4">
        <f t="shared" si="7"/>
        <v>0</v>
      </c>
      <c r="BP34" s="4">
        <f t="shared" si="7"/>
        <v>3</v>
      </c>
      <c r="BQ34" s="4">
        <f t="shared" si="7"/>
        <v>7</v>
      </c>
      <c r="BR34" s="4">
        <f t="shared" si="7"/>
        <v>0</v>
      </c>
      <c r="BS34" s="4">
        <f t="shared" si="7"/>
        <v>248</v>
      </c>
      <c r="BT34" s="4"/>
      <c r="BU34" s="4"/>
      <c r="BV34" s="4">
        <f t="shared" ref="BV34:CB34" si="8">SUM(BV3:BV33)</f>
        <v>8</v>
      </c>
      <c r="BW34" s="4">
        <f t="shared" si="8"/>
        <v>12</v>
      </c>
      <c r="BX34" s="4">
        <f t="shared" si="8"/>
        <v>7</v>
      </c>
      <c r="BY34" s="4">
        <f t="shared" si="8"/>
        <v>10</v>
      </c>
      <c r="BZ34" s="4">
        <f t="shared" si="8"/>
        <v>29</v>
      </c>
      <c r="CA34" s="4">
        <f t="shared" si="8"/>
        <v>0</v>
      </c>
      <c r="CB34" s="4">
        <f t="shared" si="8"/>
        <v>366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33.33333333</v>
      </c>
      <c r="C36" s="36">
        <f t="shared" si="9"/>
        <v>98.24561404</v>
      </c>
      <c r="D36" s="36">
        <f t="shared" si="9"/>
        <v>31.57894737</v>
      </c>
      <c r="E36" s="36">
        <f t="shared" si="9"/>
        <v>100</v>
      </c>
      <c r="F36" s="36">
        <f t="shared" si="9"/>
        <v>214.0350877</v>
      </c>
      <c r="G36" s="36">
        <f t="shared" si="9"/>
        <v>0</v>
      </c>
      <c r="H36" s="36"/>
      <c r="I36" s="36"/>
      <c r="J36" s="4"/>
      <c r="K36" s="36">
        <f t="shared" ref="K36:P36" si="10">(K34/$Q$34)*1000</f>
        <v>3.759398496</v>
      </c>
      <c r="L36" s="36">
        <f t="shared" si="10"/>
        <v>150.3759398</v>
      </c>
      <c r="M36" s="36">
        <f t="shared" si="10"/>
        <v>0</v>
      </c>
      <c r="N36" s="36">
        <f t="shared" si="10"/>
        <v>45.11278195</v>
      </c>
      <c r="O36" s="36">
        <f t="shared" si="10"/>
        <v>135.3383459</v>
      </c>
      <c r="P36" s="36">
        <f t="shared" si="10"/>
        <v>15.03759398</v>
      </c>
      <c r="Q36" s="36"/>
      <c r="R36" s="36"/>
      <c r="S36" s="4"/>
      <c r="T36" s="36">
        <f t="shared" ref="T36:Y36" si="11">(T34/$Z$34)*1000</f>
        <v>9.345794393</v>
      </c>
      <c r="U36" s="36">
        <f t="shared" si="11"/>
        <v>0</v>
      </c>
      <c r="V36" s="36">
        <f t="shared" si="11"/>
        <v>46.72897196</v>
      </c>
      <c r="W36" s="36">
        <f t="shared" si="11"/>
        <v>74.76635514</v>
      </c>
      <c r="X36" s="36">
        <f t="shared" si="11"/>
        <v>224.2990654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16.52892562</v>
      </c>
      <c r="AM36" s="36">
        <f t="shared" si="12"/>
        <v>19.28374656</v>
      </c>
      <c r="AN36" s="36">
        <f t="shared" si="12"/>
        <v>0</v>
      </c>
      <c r="AO36" s="36">
        <f t="shared" si="12"/>
        <v>11.01928375</v>
      </c>
      <c r="AP36" s="36">
        <f t="shared" si="12"/>
        <v>33.05785124</v>
      </c>
      <c r="AQ36" s="36">
        <f t="shared" si="12"/>
        <v>0</v>
      </c>
      <c r="AR36" s="4"/>
      <c r="AS36" s="4"/>
      <c r="AT36" s="4"/>
      <c r="AU36" s="36">
        <f t="shared" ref="AU36:AZ36" si="13">(AU34/$BA$34)*1000</f>
        <v>18.07228916</v>
      </c>
      <c r="AV36" s="36">
        <f t="shared" si="13"/>
        <v>18.07228916</v>
      </c>
      <c r="AW36" s="36">
        <f t="shared" si="13"/>
        <v>0</v>
      </c>
      <c r="AX36" s="36">
        <f t="shared" si="13"/>
        <v>8.43373494</v>
      </c>
      <c r="AY36" s="36">
        <f t="shared" si="13"/>
        <v>78.31325301</v>
      </c>
      <c r="AZ36" s="36">
        <f t="shared" si="13"/>
        <v>0</v>
      </c>
      <c r="BA36" s="4"/>
      <c r="BB36" s="4"/>
      <c r="BC36" s="4"/>
      <c r="BD36" s="36">
        <f t="shared" ref="BD36:BI36" si="14">(BD34/$BJ$34)*1000</f>
        <v>136.2126246</v>
      </c>
      <c r="BE36" s="36">
        <f t="shared" si="14"/>
        <v>0</v>
      </c>
      <c r="BF36" s="36">
        <f t="shared" si="14"/>
        <v>93.02325581</v>
      </c>
      <c r="BG36" s="36">
        <f t="shared" si="14"/>
        <v>0</v>
      </c>
      <c r="BH36" s="36">
        <f t="shared" si="14"/>
        <v>59.80066445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36.29032258</v>
      </c>
      <c r="BN36" s="36">
        <f t="shared" si="15"/>
        <v>36.29032258</v>
      </c>
      <c r="BO36" s="36">
        <f t="shared" si="15"/>
        <v>0</v>
      </c>
      <c r="BP36" s="36">
        <f t="shared" si="15"/>
        <v>12.09677419</v>
      </c>
      <c r="BQ36" s="36">
        <f t="shared" si="15"/>
        <v>28.22580645</v>
      </c>
      <c r="BR36" s="36">
        <f t="shared" si="15"/>
        <v>0</v>
      </c>
      <c r="BS36" s="4"/>
      <c r="BT36" s="4"/>
      <c r="BU36" s="4"/>
      <c r="BV36" s="36">
        <f t="shared" ref="BV36:CA36" si="16">(BV34/$CB$34)*1000</f>
        <v>21.8579235</v>
      </c>
      <c r="BW36" s="36">
        <f t="shared" si="16"/>
        <v>32.78688525</v>
      </c>
      <c r="BX36" s="36">
        <f t="shared" si="16"/>
        <v>19.12568306</v>
      </c>
      <c r="BY36" s="36">
        <f t="shared" si="16"/>
        <v>27.32240437</v>
      </c>
      <c r="BZ36" s="36">
        <f t="shared" si="16"/>
        <v>79.23497268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58"/>
      <c r="C3" s="57">
        <v>2.0</v>
      </c>
      <c r="D3" s="56"/>
      <c r="E3" s="57">
        <v>5.0</v>
      </c>
      <c r="F3" s="57">
        <v>5.0</v>
      </c>
      <c r="G3" s="57">
        <v>1.0</v>
      </c>
      <c r="H3" s="57">
        <v>20.0</v>
      </c>
      <c r="I3" s="4"/>
      <c r="J3" s="28">
        <v>1.0</v>
      </c>
      <c r="K3" s="58"/>
      <c r="L3" s="56"/>
      <c r="M3" s="57">
        <v>0.0</v>
      </c>
      <c r="N3" s="57">
        <v>1.0</v>
      </c>
      <c r="O3" s="57">
        <v>3.0</v>
      </c>
      <c r="P3" s="56"/>
      <c r="Q3" s="57">
        <v>10.0</v>
      </c>
      <c r="R3" s="4"/>
      <c r="S3" s="28">
        <v>1.0</v>
      </c>
      <c r="T3" s="55">
        <v>0.0</v>
      </c>
      <c r="U3" s="57">
        <v>0.0</v>
      </c>
      <c r="V3" s="56"/>
      <c r="W3" s="57">
        <v>0.0</v>
      </c>
      <c r="X3" s="56"/>
      <c r="Y3" s="56"/>
      <c r="Z3" s="57">
        <v>5.0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58"/>
      <c r="AM3" s="57">
        <v>1.0</v>
      </c>
      <c r="AN3" s="56"/>
      <c r="AO3" s="56"/>
      <c r="AP3" s="56"/>
      <c r="AQ3" s="56"/>
      <c r="AR3" s="57">
        <v>23.0</v>
      </c>
      <c r="AS3" s="4"/>
      <c r="AT3" s="28">
        <v>1.0</v>
      </c>
      <c r="AU3" s="55">
        <v>1.0</v>
      </c>
      <c r="AV3" s="57">
        <v>1.0</v>
      </c>
      <c r="AW3" s="56"/>
      <c r="AX3" s="57">
        <v>1.0</v>
      </c>
      <c r="AY3" s="57">
        <v>4.0</v>
      </c>
      <c r="AZ3" s="56"/>
      <c r="BA3" s="57">
        <v>29.0</v>
      </c>
      <c r="BB3" s="4"/>
      <c r="BC3" s="28">
        <v>1.0</v>
      </c>
      <c r="BD3" s="58"/>
      <c r="BE3" s="56"/>
      <c r="BF3" s="56"/>
      <c r="BG3" s="56"/>
      <c r="BH3" s="56"/>
      <c r="BI3" s="56"/>
      <c r="BJ3" s="57">
        <v>5.0</v>
      </c>
      <c r="BK3" s="4"/>
      <c r="BL3" s="28">
        <v>1.0</v>
      </c>
      <c r="BM3" s="58"/>
      <c r="BN3" s="56"/>
      <c r="BO3" s="56"/>
      <c r="BP3" s="56"/>
      <c r="BQ3" s="56"/>
      <c r="BR3" s="56"/>
      <c r="BS3" s="57">
        <v>5.0</v>
      </c>
      <c r="BT3" s="4"/>
      <c r="BU3" s="28">
        <v>1.0</v>
      </c>
      <c r="BV3" s="58"/>
      <c r="BW3" s="57">
        <v>1.0</v>
      </c>
      <c r="BX3" s="56"/>
      <c r="BY3" s="57">
        <v>1.0</v>
      </c>
      <c r="BZ3" s="57">
        <v>2.0</v>
      </c>
      <c r="CA3" s="56"/>
      <c r="CB3" s="57">
        <v>10.0</v>
      </c>
    </row>
    <row r="4" ht="15.75" customHeight="1">
      <c r="A4" s="28">
        <v>2.0</v>
      </c>
      <c r="B4" s="62"/>
      <c r="C4" s="61">
        <v>1.0</v>
      </c>
      <c r="D4" s="60"/>
      <c r="E4" s="61">
        <v>4.0</v>
      </c>
      <c r="F4" s="61">
        <v>4.0</v>
      </c>
      <c r="G4" s="61">
        <v>1.0</v>
      </c>
      <c r="H4" s="61">
        <v>18.0</v>
      </c>
      <c r="I4" s="4"/>
      <c r="J4" s="28">
        <v>2.0</v>
      </c>
      <c r="K4" s="59">
        <v>1.0</v>
      </c>
      <c r="L4" s="61">
        <v>1.0</v>
      </c>
      <c r="M4" s="60"/>
      <c r="N4" s="61">
        <v>1.0</v>
      </c>
      <c r="O4" s="61">
        <v>2.0</v>
      </c>
      <c r="P4" s="60"/>
      <c r="Q4" s="61">
        <v>8.0</v>
      </c>
      <c r="R4" s="4"/>
      <c r="S4" s="28">
        <v>2.0</v>
      </c>
      <c r="T4" s="59">
        <v>0.0</v>
      </c>
      <c r="U4" s="60"/>
      <c r="V4" s="60"/>
      <c r="W4" s="60"/>
      <c r="X4" s="60"/>
      <c r="Y4" s="60"/>
      <c r="Z4" s="61">
        <v>5.0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62"/>
      <c r="AM4" s="60"/>
      <c r="AN4" s="60"/>
      <c r="AO4" s="60"/>
      <c r="AP4" s="60"/>
      <c r="AQ4" s="60"/>
      <c r="AR4" s="61">
        <v>24.0</v>
      </c>
      <c r="AS4" s="4"/>
      <c r="AT4" s="28">
        <v>2.0</v>
      </c>
      <c r="AU4" s="59">
        <v>1.0</v>
      </c>
      <c r="AV4" s="61">
        <v>2.0</v>
      </c>
      <c r="AW4" s="60"/>
      <c r="AX4" s="61">
        <v>1.0</v>
      </c>
      <c r="AY4" s="61">
        <v>3.0</v>
      </c>
      <c r="AZ4" s="60"/>
      <c r="BA4" s="61">
        <v>27.0</v>
      </c>
      <c r="BB4" s="4"/>
      <c r="BC4" s="28">
        <v>2.0</v>
      </c>
      <c r="BD4" s="62"/>
      <c r="BE4" s="60"/>
      <c r="BF4" s="60"/>
      <c r="BG4" s="60"/>
      <c r="BH4" s="60"/>
      <c r="BI4" s="60"/>
      <c r="BJ4" s="61">
        <v>6.0</v>
      </c>
      <c r="BK4" s="4"/>
      <c r="BL4" s="28">
        <v>2.0</v>
      </c>
      <c r="BM4" s="62"/>
      <c r="BN4" s="60"/>
      <c r="BO4" s="60"/>
      <c r="BP4" s="60"/>
      <c r="BQ4" s="60"/>
      <c r="BR4" s="60"/>
      <c r="BS4" s="61">
        <v>4.0</v>
      </c>
      <c r="BT4" s="4"/>
      <c r="BU4" s="28">
        <v>2.0</v>
      </c>
      <c r="BV4" s="62"/>
      <c r="BW4" s="60"/>
      <c r="BX4" s="60"/>
      <c r="BY4" s="61">
        <v>1.0</v>
      </c>
      <c r="BZ4" s="61">
        <v>1.0</v>
      </c>
      <c r="CA4" s="60"/>
      <c r="CB4" s="61">
        <v>10.0</v>
      </c>
    </row>
    <row r="5" ht="15.75" customHeight="1">
      <c r="A5" s="28">
        <v>3.0</v>
      </c>
      <c r="B5" s="59">
        <v>1.0</v>
      </c>
      <c r="C5" s="61">
        <v>1.0</v>
      </c>
      <c r="D5" s="60"/>
      <c r="E5" s="61">
        <v>4.0</v>
      </c>
      <c r="F5" s="61">
        <v>3.0</v>
      </c>
      <c r="G5" s="61">
        <v>1.0</v>
      </c>
      <c r="H5" s="61">
        <v>16.0</v>
      </c>
      <c r="I5" s="4"/>
      <c r="J5" s="28">
        <v>3.0</v>
      </c>
      <c r="K5" s="59">
        <v>1.0</v>
      </c>
      <c r="L5" s="61">
        <v>1.0</v>
      </c>
      <c r="M5" s="60"/>
      <c r="N5" s="60"/>
      <c r="O5" s="61">
        <v>3.0</v>
      </c>
      <c r="P5" s="60"/>
      <c r="Q5" s="61">
        <v>9.0</v>
      </c>
      <c r="R5" s="4"/>
      <c r="S5" s="28">
        <v>3.0</v>
      </c>
      <c r="T5" s="62"/>
      <c r="U5" s="60"/>
      <c r="V5" s="61">
        <v>1.0</v>
      </c>
      <c r="W5" s="60"/>
      <c r="X5" s="61">
        <v>1.0</v>
      </c>
      <c r="Y5" s="60"/>
      <c r="Z5" s="61">
        <v>6.0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62"/>
      <c r="AM5" s="60"/>
      <c r="AN5" s="60"/>
      <c r="AO5" s="61">
        <v>1.0</v>
      </c>
      <c r="AP5" s="61">
        <v>1.0</v>
      </c>
      <c r="AQ5" s="60"/>
      <c r="AR5" s="61">
        <v>24.0</v>
      </c>
      <c r="AS5" s="4"/>
      <c r="AT5" s="28">
        <v>3.0</v>
      </c>
      <c r="AU5" s="59">
        <v>1.0</v>
      </c>
      <c r="AV5" s="61">
        <v>2.0</v>
      </c>
      <c r="AW5" s="60"/>
      <c r="AX5" s="60"/>
      <c r="AY5" s="61">
        <v>3.0</v>
      </c>
      <c r="AZ5" s="60"/>
      <c r="BA5" s="61">
        <v>30.0</v>
      </c>
      <c r="BB5" s="4"/>
      <c r="BC5" s="28">
        <v>3.0</v>
      </c>
      <c r="BD5" s="59">
        <v>1.0</v>
      </c>
      <c r="BE5" s="60"/>
      <c r="BF5" s="60"/>
      <c r="BG5" s="60"/>
      <c r="BH5" s="60"/>
      <c r="BI5" s="60"/>
      <c r="BJ5" s="61">
        <v>5.0</v>
      </c>
      <c r="BK5" s="4"/>
      <c r="BL5" s="28">
        <v>3.0</v>
      </c>
      <c r="BM5" s="62"/>
      <c r="BN5" s="60"/>
      <c r="BO5" s="60"/>
      <c r="BP5" s="60"/>
      <c r="BQ5" s="60"/>
      <c r="BR5" s="60"/>
      <c r="BS5" s="61">
        <v>2.0</v>
      </c>
      <c r="BT5" s="4"/>
      <c r="BU5" s="28">
        <v>3.0</v>
      </c>
      <c r="BV5" s="62"/>
      <c r="BW5" s="60"/>
      <c r="BX5" s="60"/>
      <c r="BY5" s="61">
        <v>1.0</v>
      </c>
      <c r="BZ5" s="61">
        <v>1.0</v>
      </c>
      <c r="CA5" s="60"/>
      <c r="CB5" s="61">
        <v>12.0</v>
      </c>
    </row>
    <row r="6" ht="15.75" customHeight="1">
      <c r="A6" s="28">
        <v>4.0</v>
      </c>
      <c r="B6" s="59">
        <v>1.0</v>
      </c>
      <c r="C6" s="61">
        <v>1.0</v>
      </c>
      <c r="D6" s="60"/>
      <c r="E6" s="61">
        <v>2.0</v>
      </c>
      <c r="F6" s="61">
        <v>1.0</v>
      </c>
      <c r="G6" s="61">
        <v>1.0</v>
      </c>
      <c r="H6" s="61">
        <v>20.0</v>
      </c>
      <c r="I6" s="4"/>
      <c r="J6" s="28">
        <v>4.0</v>
      </c>
      <c r="K6" s="62"/>
      <c r="L6" s="60"/>
      <c r="M6" s="60"/>
      <c r="N6" s="60"/>
      <c r="O6" s="61">
        <v>1.0</v>
      </c>
      <c r="P6" s="60"/>
      <c r="Q6" s="61">
        <v>10.0</v>
      </c>
      <c r="R6" s="4"/>
      <c r="S6" s="28">
        <v>4.0</v>
      </c>
      <c r="T6" s="62"/>
      <c r="U6" s="60"/>
      <c r="V6" s="61">
        <v>1.0</v>
      </c>
      <c r="W6" s="60"/>
      <c r="X6" s="61">
        <v>1.0</v>
      </c>
      <c r="Y6" s="60"/>
      <c r="Z6" s="61">
        <v>5.0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59">
        <v>1.0</v>
      </c>
      <c r="AM6" s="60"/>
      <c r="AN6" s="60"/>
      <c r="AO6" s="60"/>
      <c r="AP6" s="61">
        <v>2.0</v>
      </c>
      <c r="AQ6" s="60"/>
      <c r="AR6" s="61">
        <v>24.0</v>
      </c>
      <c r="AS6" s="4"/>
      <c r="AT6" s="28">
        <v>4.0</v>
      </c>
      <c r="AU6" s="59">
        <v>1.0</v>
      </c>
      <c r="AV6" s="61">
        <v>3.0</v>
      </c>
      <c r="AW6" s="60"/>
      <c r="AX6" s="61">
        <v>1.0</v>
      </c>
      <c r="AY6" s="61">
        <v>4.0</v>
      </c>
      <c r="AZ6" s="60"/>
      <c r="BA6" s="61">
        <v>27.0</v>
      </c>
      <c r="BB6" s="4"/>
      <c r="BC6" s="28">
        <v>4.0</v>
      </c>
      <c r="BD6" s="62"/>
      <c r="BE6" s="60"/>
      <c r="BF6" s="60"/>
      <c r="BG6" s="60"/>
      <c r="BH6" s="60"/>
      <c r="BI6" s="60"/>
      <c r="BJ6" s="61">
        <v>11.0</v>
      </c>
      <c r="BK6" s="4"/>
      <c r="BL6" s="28">
        <v>4.0</v>
      </c>
      <c r="BM6" s="62"/>
      <c r="BN6" s="60"/>
      <c r="BO6" s="60"/>
      <c r="BP6" s="60"/>
      <c r="BQ6" s="60"/>
      <c r="BR6" s="60"/>
      <c r="BS6" s="61">
        <v>7.0</v>
      </c>
      <c r="BT6" s="4"/>
      <c r="BU6" s="28">
        <v>4.0</v>
      </c>
      <c r="BV6" s="62"/>
      <c r="BW6" s="60"/>
      <c r="BX6" s="60"/>
      <c r="BY6" s="61">
        <v>1.0</v>
      </c>
      <c r="BZ6" s="61">
        <v>1.0</v>
      </c>
      <c r="CA6" s="60"/>
      <c r="CB6" s="61">
        <v>11.0</v>
      </c>
    </row>
    <row r="7" ht="15.75" customHeight="1">
      <c r="A7" s="28">
        <v>5.0</v>
      </c>
      <c r="B7" s="59">
        <v>1.0</v>
      </c>
      <c r="C7" s="61">
        <v>1.0</v>
      </c>
      <c r="D7" s="60"/>
      <c r="E7" s="61">
        <v>4.0</v>
      </c>
      <c r="F7" s="61">
        <v>2.0</v>
      </c>
      <c r="G7" s="60"/>
      <c r="H7" s="61">
        <v>20.0</v>
      </c>
      <c r="I7" s="4"/>
      <c r="J7" s="28">
        <v>5.0</v>
      </c>
      <c r="K7" s="62"/>
      <c r="L7" s="60"/>
      <c r="M7" s="60"/>
      <c r="N7" s="60"/>
      <c r="O7" s="61">
        <v>1.0</v>
      </c>
      <c r="P7" s="60"/>
      <c r="Q7" s="61">
        <v>10.0</v>
      </c>
      <c r="R7" s="4"/>
      <c r="S7" s="28">
        <v>5.0</v>
      </c>
      <c r="T7" s="62"/>
      <c r="U7" s="60"/>
      <c r="V7" s="61">
        <v>1.0</v>
      </c>
      <c r="W7" s="60"/>
      <c r="X7" s="61">
        <v>1.0</v>
      </c>
      <c r="Y7" s="60"/>
      <c r="Z7" s="61">
        <v>6.0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59">
        <v>1.0</v>
      </c>
      <c r="AM7" s="60"/>
      <c r="AN7" s="60"/>
      <c r="AO7" s="61">
        <v>1.0</v>
      </c>
      <c r="AP7" s="61">
        <v>2.0</v>
      </c>
      <c r="AQ7" s="60"/>
      <c r="AR7" s="61">
        <v>24.0</v>
      </c>
      <c r="AS7" s="4"/>
      <c r="AT7" s="28">
        <v>5.0</v>
      </c>
      <c r="AU7" s="59">
        <v>1.0</v>
      </c>
      <c r="AV7" s="61">
        <v>2.0</v>
      </c>
      <c r="AW7" s="60"/>
      <c r="AX7" s="61">
        <v>1.0</v>
      </c>
      <c r="AY7" s="61">
        <v>2.0</v>
      </c>
      <c r="AZ7" s="60"/>
      <c r="BA7" s="61">
        <v>26.0</v>
      </c>
      <c r="BB7" s="4"/>
      <c r="BC7" s="28">
        <v>5.0</v>
      </c>
      <c r="BD7" s="59">
        <v>1.0</v>
      </c>
      <c r="BE7" s="60"/>
      <c r="BF7" s="60"/>
      <c r="BG7" s="60"/>
      <c r="BH7" s="60"/>
      <c r="BI7" s="60"/>
      <c r="BJ7" s="61">
        <v>6.0</v>
      </c>
      <c r="BK7" s="4"/>
      <c r="BL7" s="28">
        <v>5.0</v>
      </c>
      <c r="BM7" s="59">
        <v>1.0</v>
      </c>
      <c r="BN7" s="60"/>
      <c r="BO7" s="60"/>
      <c r="BP7" s="60"/>
      <c r="BQ7" s="60"/>
      <c r="BR7" s="60"/>
      <c r="BS7" s="61">
        <v>7.0</v>
      </c>
      <c r="BT7" s="4"/>
      <c r="BU7" s="28">
        <v>5.0</v>
      </c>
      <c r="BV7" s="62"/>
      <c r="BW7" s="60"/>
      <c r="BX7" s="60"/>
      <c r="BY7" s="61">
        <v>1.0</v>
      </c>
      <c r="BZ7" s="61">
        <v>1.0</v>
      </c>
      <c r="CA7" s="60"/>
      <c r="CB7" s="61">
        <v>19.0</v>
      </c>
    </row>
    <row r="8" ht="15.75" customHeight="1">
      <c r="A8" s="28">
        <v>6.0</v>
      </c>
      <c r="B8" s="62"/>
      <c r="C8" s="60"/>
      <c r="D8" s="60"/>
      <c r="E8" s="61">
        <v>2.0</v>
      </c>
      <c r="F8" s="61">
        <v>2.0</v>
      </c>
      <c r="G8" s="60"/>
      <c r="H8" s="61">
        <v>20.0</v>
      </c>
      <c r="I8" s="4"/>
      <c r="J8" s="28">
        <v>6.0</v>
      </c>
      <c r="K8" s="62"/>
      <c r="L8" s="60"/>
      <c r="M8" s="60"/>
      <c r="N8" s="61">
        <v>1.0</v>
      </c>
      <c r="O8" s="61">
        <v>2.0</v>
      </c>
      <c r="P8" s="60"/>
      <c r="Q8" s="61">
        <v>10.0</v>
      </c>
      <c r="R8" s="4"/>
      <c r="S8" s="28">
        <v>6.0</v>
      </c>
      <c r="T8" s="62"/>
      <c r="U8" s="60"/>
      <c r="V8" s="61">
        <v>1.0</v>
      </c>
      <c r="W8" s="60"/>
      <c r="X8" s="61">
        <v>1.0</v>
      </c>
      <c r="Y8" s="60"/>
      <c r="Z8" s="61">
        <v>9.0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59">
        <v>1.0</v>
      </c>
      <c r="AM8" s="61">
        <v>1.0</v>
      </c>
      <c r="AN8" s="60"/>
      <c r="AO8" s="61">
        <v>1.0</v>
      </c>
      <c r="AP8" s="61">
        <v>1.0</v>
      </c>
      <c r="AQ8" s="60"/>
      <c r="AR8" s="61">
        <v>24.0</v>
      </c>
      <c r="AS8" s="4"/>
      <c r="AT8" s="28">
        <v>6.0</v>
      </c>
      <c r="AU8" s="59">
        <v>1.0</v>
      </c>
      <c r="AV8" s="61">
        <v>1.0</v>
      </c>
      <c r="AW8" s="60"/>
      <c r="AX8" s="60"/>
      <c r="AY8" s="61">
        <v>2.0</v>
      </c>
      <c r="AZ8" s="60"/>
      <c r="BA8" s="61">
        <v>26.0</v>
      </c>
      <c r="BB8" s="4"/>
      <c r="BC8" s="28">
        <v>6.0</v>
      </c>
      <c r="BD8" s="62"/>
      <c r="BE8" s="60"/>
      <c r="BF8" s="60"/>
      <c r="BG8" s="60"/>
      <c r="BH8" s="60"/>
      <c r="BI8" s="60"/>
      <c r="BJ8" s="61">
        <v>6.0</v>
      </c>
      <c r="BK8" s="4"/>
      <c r="BL8" s="28">
        <v>6.0</v>
      </c>
      <c r="BM8" s="59">
        <v>1.0</v>
      </c>
      <c r="BN8" s="60"/>
      <c r="BO8" s="60"/>
      <c r="BP8" s="60"/>
      <c r="BQ8" s="60"/>
      <c r="BR8" s="60"/>
      <c r="BS8" s="61">
        <v>9.0</v>
      </c>
      <c r="BT8" s="4"/>
      <c r="BU8" s="28">
        <v>6.0</v>
      </c>
      <c r="BV8" s="59">
        <v>1.0</v>
      </c>
      <c r="BW8" s="60"/>
      <c r="BX8" s="60"/>
      <c r="BY8" s="61">
        <v>1.0</v>
      </c>
      <c r="BZ8" s="61">
        <v>1.0</v>
      </c>
      <c r="CA8" s="60"/>
      <c r="CB8" s="61">
        <v>15.0</v>
      </c>
    </row>
    <row r="9" ht="15.75" customHeight="1">
      <c r="A9" s="28">
        <v>7.0</v>
      </c>
      <c r="B9" s="62"/>
      <c r="C9" s="61">
        <v>1.0</v>
      </c>
      <c r="D9" s="60"/>
      <c r="E9" s="61">
        <v>1.0</v>
      </c>
      <c r="F9" s="61">
        <v>2.0</v>
      </c>
      <c r="G9" s="60"/>
      <c r="H9" s="61">
        <v>20.0</v>
      </c>
      <c r="I9" s="4"/>
      <c r="J9" s="28">
        <v>7.0</v>
      </c>
      <c r="K9" s="62"/>
      <c r="L9" s="60"/>
      <c r="M9" s="60"/>
      <c r="N9" s="60"/>
      <c r="O9" s="61">
        <v>1.0</v>
      </c>
      <c r="P9" s="60"/>
      <c r="Q9" s="61">
        <v>10.0</v>
      </c>
      <c r="R9" s="4"/>
      <c r="S9" s="28">
        <v>7.0</v>
      </c>
      <c r="T9" s="62"/>
      <c r="U9" s="60"/>
      <c r="V9" s="61">
        <v>1.0</v>
      </c>
      <c r="W9" s="60"/>
      <c r="X9" s="61">
        <v>1.0</v>
      </c>
      <c r="Y9" s="60"/>
      <c r="Z9" s="61">
        <v>6.0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59">
        <v>2.0</v>
      </c>
      <c r="AM9" s="61">
        <v>1.0</v>
      </c>
      <c r="AN9" s="60"/>
      <c r="AO9" s="61">
        <v>1.0</v>
      </c>
      <c r="AP9" s="61">
        <v>1.0</v>
      </c>
      <c r="AQ9" s="60"/>
      <c r="AR9" s="61">
        <v>21.0</v>
      </c>
      <c r="AS9" s="4"/>
      <c r="AT9" s="28">
        <v>7.0</v>
      </c>
      <c r="AU9" s="62"/>
      <c r="AV9" s="61">
        <v>1.0</v>
      </c>
      <c r="AW9" s="60"/>
      <c r="AX9" s="60"/>
      <c r="AY9" s="61">
        <v>2.0</v>
      </c>
      <c r="AZ9" s="60"/>
      <c r="BA9" s="61">
        <v>23.0</v>
      </c>
      <c r="BB9" s="4"/>
      <c r="BC9" s="28">
        <v>7.0</v>
      </c>
      <c r="BD9" s="59">
        <v>1.0</v>
      </c>
      <c r="BE9" s="60"/>
      <c r="BF9" s="60"/>
      <c r="BG9" s="60"/>
      <c r="BH9" s="60"/>
      <c r="BI9" s="60"/>
      <c r="BJ9" s="61">
        <v>5.0</v>
      </c>
      <c r="BK9" s="4"/>
      <c r="BL9" s="28">
        <v>7.0</v>
      </c>
      <c r="BM9" s="59">
        <v>1.0</v>
      </c>
      <c r="BN9" s="60"/>
      <c r="BO9" s="60"/>
      <c r="BP9" s="60"/>
      <c r="BQ9" s="60"/>
      <c r="BR9" s="60"/>
      <c r="BS9" s="61">
        <v>14.0</v>
      </c>
      <c r="BT9" s="4"/>
      <c r="BU9" s="28">
        <v>7.0</v>
      </c>
      <c r="BV9" s="59">
        <v>1.0</v>
      </c>
      <c r="BW9" s="60"/>
      <c r="BX9" s="60"/>
      <c r="BY9" s="61">
        <v>1.0</v>
      </c>
      <c r="BZ9" s="61">
        <v>1.0</v>
      </c>
      <c r="CA9" s="60"/>
      <c r="CB9" s="61">
        <v>14.0</v>
      </c>
    </row>
    <row r="10" ht="15.75" customHeight="1">
      <c r="A10" s="28">
        <v>8.0</v>
      </c>
      <c r="B10" s="59">
        <v>1.0</v>
      </c>
      <c r="C10" s="61">
        <v>1.0</v>
      </c>
      <c r="D10" s="60"/>
      <c r="E10" s="61">
        <v>1.0</v>
      </c>
      <c r="F10" s="61">
        <v>2.0</v>
      </c>
      <c r="G10" s="60"/>
      <c r="H10" s="61">
        <v>19.0</v>
      </c>
      <c r="I10" s="4"/>
      <c r="J10" s="28">
        <v>8.0</v>
      </c>
      <c r="K10" s="59">
        <v>1.0</v>
      </c>
      <c r="L10" s="60"/>
      <c r="M10" s="60"/>
      <c r="N10" s="60"/>
      <c r="O10" s="60"/>
      <c r="P10" s="60"/>
      <c r="Q10" s="61">
        <v>10.0</v>
      </c>
      <c r="R10" s="4"/>
      <c r="S10" s="28">
        <v>8.0</v>
      </c>
      <c r="T10" s="62"/>
      <c r="U10" s="60"/>
      <c r="V10" s="61">
        <v>1.0</v>
      </c>
      <c r="W10" s="60"/>
      <c r="X10" s="61">
        <v>1.0</v>
      </c>
      <c r="Y10" s="60"/>
      <c r="Z10" s="61">
        <v>6.0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59">
        <v>2.0</v>
      </c>
      <c r="AM10" s="61">
        <v>1.0</v>
      </c>
      <c r="AN10" s="60"/>
      <c r="AO10" s="61">
        <v>1.0</v>
      </c>
      <c r="AP10" s="60"/>
      <c r="AQ10" s="60"/>
      <c r="AR10" s="61">
        <v>24.0</v>
      </c>
      <c r="AS10" s="4"/>
      <c r="AT10" s="28">
        <v>8.0</v>
      </c>
      <c r="AU10" s="59">
        <v>2.0</v>
      </c>
      <c r="AV10" s="61">
        <v>1.0</v>
      </c>
      <c r="AW10" s="60"/>
      <c r="AX10" s="61">
        <v>1.0</v>
      </c>
      <c r="AY10" s="61">
        <v>1.0</v>
      </c>
      <c r="AZ10" s="60"/>
      <c r="BA10" s="61">
        <v>25.0</v>
      </c>
      <c r="BB10" s="4"/>
      <c r="BC10" s="28">
        <v>8.0</v>
      </c>
      <c r="BD10" s="59">
        <v>1.0</v>
      </c>
      <c r="BE10" s="60"/>
      <c r="BF10" s="60"/>
      <c r="BG10" s="60"/>
      <c r="BH10" s="60"/>
      <c r="BI10" s="60"/>
      <c r="BJ10" s="61">
        <v>8.0</v>
      </c>
      <c r="BK10" s="4"/>
      <c r="BL10" s="28">
        <v>8.0</v>
      </c>
      <c r="BM10" s="62"/>
      <c r="BN10" s="60"/>
      <c r="BO10" s="60"/>
      <c r="BP10" s="60"/>
      <c r="BQ10" s="60"/>
      <c r="BR10" s="60"/>
      <c r="BS10" s="61">
        <v>9.0</v>
      </c>
      <c r="BT10" s="4"/>
      <c r="BU10" s="28">
        <v>8.0</v>
      </c>
      <c r="BV10" s="59">
        <v>1.0</v>
      </c>
      <c r="BW10" s="60"/>
      <c r="BX10" s="60"/>
      <c r="BY10" s="61">
        <v>1.0</v>
      </c>
      <c r="BZ10" s="61">
        <v>1.0</v>
      </c>
      <c r="CA10" s="60"/>
      <c r="CB10" s="61">
        <v>6.0</v>
      </c>
    </row>
    <row r="11" ht="15.75" customHeight="1">
      <c r="A11" s="28">
        <v>9.0</v>
      </c>
      <c r="B11" s="59">
        <v>1.0</v>
      </c>
      <c r="C11" s="60"/>
      <c r="D11" s="60"/>
      <c r="E11" s="61">
        <v>1.0</v>
      </c>
      <c r="F11" s="61">
        <v>1.0</v>
      </c>
      <c r="G11" s="60"/>
      <c r="H11" s="61">
        <v>16.0</v>
      </c>
      <c r="I11" s="4"/>
      <c r="J11" s="28">
        <v>9.0</v>
      </c>
      <c r="K11" s="62"/>
      <c r="L11" s="60"/>
      <c r="M11" s="60"/>
      <c r="N11" s="60"/>
      <c r="O11" s="60"/>
      <c r="P11" s="60"/>
      <c r="Q11" s="61">
        <v>10.0</v>
      </c>
      <c r="R11" s="4"/>
      <c r="S11" s="28">
        <v>9.0</v>
      </c>
      <c r="T11" s="62"/>
      <c r="U11" s="60"/>
      <c r="V11" s="61">
        <v>1.0</v>
      </c>
      <c r="W11" s="60"/>
      <c r="X11" s="61">
        <v>1.0</v>
      </c>
      <c r="Y11" s="60"/>
      <c r="Z11" s="61">
        <v>7.0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62"/>
      <c r="AM11" s="61">
        <v>1.0</v>
      </c>
      <c r="AN11" s="60"/>
      <c r="AO11" s="61">
        <v>1.0</v>
      </c>
      <c r="AP11" s="61">
        <v>2.0</v>
      </c>
      <c r="AQ11" s="60"/>
      <c r="AR11" s="61">
        <v>22.0</v>
      </c>
      <c r="AS11" s="4"/>
      <c r="AT11" s="28">
        <v>9.0</v>
      </c>
      <c r="AU11" s="59">
        <v>2.0</v>
      </c>
      <c r="AV11" s="60"/>
      <c r="AW11" s="60"/>
      <c r="AX11" s="61">
        <v>1.0</v>
      </c>
      <c r="AY11" s="61">
        <v>1.0</v>
      </c>
      <c r="AZ11" s="60"/>
      <c r="BA11" s="61">
        <v>29.0</v>
      </c>
      <c r="BB11" s="4"/>
      <c r="BC11" s="28">
        <v>9.0</v>
      </c>
      <c r="BD11" s="59">
        <v>1.0</v>
      </c>
      <c r="BE11" s="60"/>
      <c r="BF11" s="60"/>
      <c r="BG11" s="60"/>
      <c r="BH11" s="60"/>
      <c r="BI11" s="60"/>
      <c r="BJ11" s="61">
        <v>9.0</v>
      </c>
      <c r="BK11" s="4"/>
      <c r="BL11" s="28">
        <v>9.0</v>
      </c>
      <c r="BM11" s="62"/>
      <c r="BN11" s="60"/>
      <c r="BO11" s="60"/>
      <c r="BP11" s="60"/>
      <c r="BQ11" s="60"/>
      <c r="BR11" s="60"/>
      <c r="BS11" s="61">
        <v>3.0</v>
      </c>
      <c r="BT11" s="4"/>
      <c r="BU11" s="28">
        <v>9.0</v>
      </c>
      <c r="BV11" s="59">
        <v>1.0</v>
      </c>
      <c r="BW11" s="60"/>
      <c r="BX11" s="60"/>
      <c r="BY11" s="61">
        <v>1.0</v>
      </c>
      <c r="BZ11" s="61">
        <v>1.0</v>
      </c>
      <c r="CA11" s="60"/>
      <c r="CB11" s="61">
        <v>13.0</v>
      </c>
    </row>
    <row r="12" ht="15.75" customHeight="1">
      <c r="A12" s="28">
        <v>10.0</v>
      </c>
      <c r="B12" s="59">
        <v>1.0</v>
      </c>
      <c r="C12" s="61">
        <v>1.0</v>
      </c>
      <c r="D12" s="60"/>
      <c r="E12" s="61">
        <v>3.0</v>
      </c>
      <c r="F12" s="60"/>
      <c r="G12" s="60"/>
      <c r="H12" s="61">
        <v>20.0</v>
      </c>
      <c r="I12" s="4"/>
      <c r="J12" s="28">
        <v>10.0</v>
      </c>
      <c r="K12" s="59">
        <v>1.0</v>
      </c>
      <c r="L12" s="60"/>
      <c r="M12" s="60"/>
      <c r="N12" s="60"/>
      <c r="O12" s="60"/>
      <c r="P12" s="60"/>
      <c r="Q12" s="61">
        <v>10.0</v>
      </c>
      <c r="R12" s="4"/>
      <c r="S12" s="28">
        <v>10.0</v>
      </c>
      <c r="T12" s="62"/>
      <c r="U12" s="60"/>
      <c r="V12" s="61">
        <v>1.0</v>
      </c>
      <c r="W12" s="60"/>
      <c r="X12" s="61">
        <v>1.0</v>
      </c>
      <c r="Y12" s="60"/>
      <c r="Z12" s="61">
        <v>7.0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59">
        <v>1.0</v>
      </c>
      <c r="AM12" s="61">
        <v>1.0</v>
      </c>
      <c r="AN12" s="60"/>
      <c r="AO12" s="61">
        <v>3.0</v>
      </c>
      <c r="AP12" s="61">
        <v>1.0</v>
      </c>
      <c r="AQ12" s="60"/>
      <c r="AR12" s="61">
        <v>24.0</v>
      </c>
      <c r="AS12" s="4"/>
      <c r="AT12" s="28">
        <v>10.0</v>
      </c>
      <c r="AU12" s="59">
        <v>1.0</v>
      </c>
      <c r="AV12" s="61">
        <v>1.0</v>
      </c>
      <c r="AW12" s="60"/>
      <c r="AX12" s="61">
        <v>1.0</v>
      </c>
      <c r="AY12" s="61">
        <v>1.0</v>
      </c>
      <c r="AZ12" s="60"/>
      <c r="BA12" s="61">
        <v>30.0</v>
      </c>
      <c r="BB12" s="4"/>
      <c r="BC12" s="28">
        <v>10.0</v>
      </c>
      <c r="BD12" s="62"/>
      <c r="BE12" s="60"/>
      <c r="BF12" s="60"/>
      <c r="BG12" s="60"/>
      <c r="BH12" s="60"/>
      <c r="BI12" s="60"/>
      <c r="BJ12" s="61">
        <v>8.0</v>
      </c>
      <c r="BK12" s="4"/>
      <c r="BL12" s="28">
        <v>10.0</v>
      </c>
      <c r="BM12" s="62"/>
      <c r="BN12" s="60"/>
      <c r="BO12" s="60"/>
      <c r="BP12" s="60"/>
      <c r="BQ12" s="60"/>
      <c r="BR12" s="60"/>
      <c r="BS12" s="61">
        <v>4.0</v>
      </c>
      <c r="BT12" s="4"/>
      <c r="BU12" s="28">
        <v>10.0</v>
      </c>
      <c r="BV12" s="59">
        <v>1.0</v>
      </c>
      <c r="BW12" s="60"/>
      <c r="BX12" s="60"/>
      <c r="BY12" s="61">
        <v>2.0</v>
      </c>
      <c r="BZ12" s="61">
        <v>1.0</v>
      </c>
      <c r="CA12" s="60"/>
      <c r="CB12" s="61">
        <v>11.0</v>
      </c>
    </row>
    <row r="13" ht="15.75" customHeight="1">
      <c r="A13" s="28">
        <v>11.0</v>
      </c>
      <c r="B13" s="59">
        <v>1.0</v>
      </c>
      <c r="C13" s="61">
        <v>2.0</v>
      </c>
      <c r="D13" s="60"/>
      <c r="E13" s="61">
        <v>2.0</v>
      </c>
      <c r="F13" s="61">
        <v>2.0</v>
      </c>
      <c r="G13" s="60"/>
      <c r="H13" s="61">
        <v>20.0</v>
      </c>
      <c r="I13" s="4"/>
      <c r="J13" s="28">
        <v>11.0</v>
      </c>
      <c r="K13" s="59">
        <v>1.0</v>
      </c>
      <c r="L13" s="60"/>
      <c r="M13" s="60"/>
      <c r="N13" s="60"/>
      <c r="O13" s="61">
        <v>2.0</v>
      </c>
      <c r="P13" s="60"/>
      <c r="Q13" s="61">
        <v>9.0</v>
      </c>
      <c r="R13" s="4"/>
      <c r="S13" s="28">
        <v>11.0</v>
      </c>
      <c r="T13" s="62"/>
      <c r="U13" s="60"/>
      <c r="V13" s="61">
        <v>1.0</v>
      </c>
      <c r="W13" s="60"/>
      <c r="X13" s="61">
        <v>1.0</v>
      </c>
      <c r="Y13" s="60"/>
      <c r="Z13" s="61">
        <v>7.0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62"/>
      <c r="AM13" s="60"/>
      <c r="AN13" s="60"/>
      <c r="AO13" s="61">
        <v>2.0</v>
      </c>
      <c r="AP13" s="61">
        <v>1.0</v>
      </c>
      <c r="AQ13" s="60"/>
      <c r="AR13" s="61">
        <v>24.0</v>
      </c>
      <c r="AS13" s="4"/>
      <c r="AT13" s="28">
        <v>11.0</v>
      </c>
      <c r="AU13" s="59">
        <v>1.0</v>
      </c>
      <c r="AV13" s="60"/>
      <c r="AW13" s="60"/>
      <c r="AX13" s="61">
        <v>1.0</v>
      </c>
      <c r="AY13" s="61">
        <v>1.0</v>
      </c>
      <c r="AZ13" s="60"/>
      <c r="BA13" s="61">
        <v>29.0</v>
      </c>
      <c r="BB13" s="4"/>
      <c r="BC13" s="28">
        <v>11.0</v>
      </c>
      <c r="BD13" s="62"/>
      <c r="BE13" s="60"/>
      <c r="BF13" s="60"/>
      <c r="BG13" s="60"/>
      <c r="BH13" s="60"/>
      <c r="BI13" s="60"/>
      <c r="BJ13" s="61">
        <v>9.0</v>
      </c>
      <c r="BK13" s="4"/>
      <c r="BL13" s="28">
        <v>11.0</v>
      </c>
      <c r="BM13" s="62"/>
      <c r="BN13" s="60"/>
      <c r="BO13" s="60"/>
      <c r="BP13" s="60"/>
      <c r="BQ13" s="60"/>
      <c r="BR13" s="60"/>
      <c r="BS13" s="61">
        <v>5.0</v>
      </c>
      <c r="BT13" s="4"/>
      <c r="BU13" s="28">
        <v>11.0</v>
      </c>
      <c r="BV13" s="59">
        <v>1.0</v>
      </c>
      <c r="BW13" s="60"/>
      <c r="BX13" s="60"/>
      <c r="BY13" s="61">
        <v>1.0</v>
      </c>
      <c r="BZ13" s="61">
        <v>1.0</v>
      </c>
      <c r="CA13" s="60"/>
      <c r="CB13" s="61">
        <v>12.0</v>
      </c>
    </row>
    <row r="14" ht="15.75" customHeight="1">
      <c r="A14" s="28">
        <v>12.0</v>
      </c>
      <c r="B14" s="59">
        <v>1.0</v>
      </c>
      <c r="C14" s="61">
        <v>2.0</v>
      </c>
      <c r="D14" s="60"/>
      <c r="E14" s="61">
        <v>1.0</v>
      </c>
      <c r="F14" s="61">
        <v>3.0</v>
      </c>
      <c r="G14" s="60"/>
      <c r="H14" s="61">
        <v>20.0</v>
      </c>
      <c r="I14" s="4"/>
      <c r="J14" s="28">
        <v>12.0</v>
      </c>
      <c r="K14" s="59">
        <v>1.0</v>
      </c>
      <c r="L14" s="60"/>
      <c r="M14" s="60"/>
      <c r="N14" s="61">
        <v>1.0</v>
      </c>
      <c r="O14" s="61">
        <v>2.0</v>
      </c>
      <c r="P14" s="60"/>
      <c r="Q14" s="61">
        <v>10.0</v>
      </c>
      <c r="R14" s="4"/>
      <c r="S14" s="28">
        <v>12.0</v>
      </c>
      <c r="T14" s="62"/>
      <c r="U14" s="60"/>
      <c r="V14" s="61">
        <v>1.0</v>
      </c>
      <c r="W14" s="60"/>
      <c r="X14" s="61">
        <v>1.0</v>
      </c>
      <c r="Y14" s="60"/>
      <c r="Z14" s="61">
        <v>5.0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62"/>
      <c r="AM14" s="60"/>
      <c r="AN14" s="60"/>
      <c r="AO14" s="61">
        <v>1.0</v>
      </c>
      <c r="AP14" s="61">
        <v>1.0</v>
      </c>
      <c r="AQ14" s="60"/>
      <c r="AR14" s="61">
        <v>20.0</v>
      </c>
      <c r="AS14" s="4"/>
      <c r="AT14" s="28">
        <v>12.0</v>
      </c>
      <c r="AU14" s="59">
        <v>1.0</v>
      </c>
      <c r="AV14" s="61">
        <v>1.0</v>
      </c>
      <c r="AW14" s="60"/>
      <c r="AX14" s="61">
        <v>1.0</v>
      </c>
      <c r="AY14" s="61">
        <v>2.0</v>
      </c>
      <c r="AZ14" s="60"/>
      <c r="BA14" s="61">
        <v>29.0</v>
      </c>
      <c r="BB14" s="4"/>
      <c r="BC14" s="28">
        <v>12.0</v>
      </c>
      <c r="BD14" s="62"/>
      <c r="BE14" s="60"/>
      <c r="BF14" s="60"/>
      <c r="BG14" s="60"/>
      <c r="BH14" s="60"/>
      <c r="BI14" s="60"/>
      <c r="BJ14" s="61">
        <v>9.0</v>
      </c>
      <c r="BK14" s="4"/>
      <c r="BL14" s="28">
        <v>12.0</v>
      </c>
      <c r="BM14" s="62"/>
      <c r="BN14" s="60"/>
      <c r="BO14" s="60"/>
      <c r="BP14" s="60"/>
      <c r="BQ14" s="60"/>
      <c r="BR14" s="60"/>
      <c r="BS14" s="61">
        <v>3.0</v>
      </c>
      <c r="BT14" s="4"/>
      <c r="BU14" s="28">
        <v>12.0</v>
      </c>
      <c r="BV14" s="59">
        <v>1.0</v>
      </c>
      <c r="BW14" s="60"/>
      <c r="BX14" s="60"/>
      <c r="BY14" s="61">
        <v>1.0</v>
      </c>
      <c r="BZ14" s="61">
        <v>1.0</v>
      </c>
      <c r="CA14" s="60"/>
      <c r="CB14" s="61">
        <v>15.0</v>
      </c>
    </row>
    <row r="15" ht="15.75" customHeight="1">
      <c r="A15" s="28">
        <v>13.0</v>
      </c>
      <c r="B15" s="59">
        <v>1.0</v>
      </c>
      <c r="C15" s="61">
        <v>2.0</v>
      </c>
      <c r="D15" s="60"/>
      <c r="E15" s="61">
        <v>2.0</v>
      </c>
      <c r="F15" s="61">
        <v>4.0</v>
      </c>
      <c r="G15" s="60"/>
      <c r="H15" s="61">
        <v>19.0</v>
      </c>
      <c r="I15" s="4"/>
      <c r="J15" s="28">
        <v>13.0</v>
      </c>
      <c r="K15" s="59">
        <v>1.0</v>
      </c>
      <c r="L15" s="61">
        <v>1.0</v>
      </c>
      <c r="M15" s="60"/>
      <c r="N15" s="61">
        <v>3.0</v>
      </c>
      <c r="O15" s="61">
        <v>4.0</v>
      </c>
      <c r="P15" s="60"/>
      <c r="Q15" s="61">
        <v>10.0</v>
      </c>
      <c r="R15" s="4"/>
      <c r="S15" s="28">
        <v>13.0</v>
      </c>
      <c r="T15" s="62"/>
      <c r="U15" s="60"/>
      <c r="V15" s="61">
        <v>1.0</v>
      </c>
      <c r="W15" s="60"/>
      <c r="X15" s="61">
        <v>1.0</v>
      </c>
      <c r="Y15" s="60"/>
      <c r="Z15" s="61">
        <v>5.0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59">
        <v>1.0</v>
      </c>
      <c r="AM15" s="60"/>
      <c r="AN15" s="60"/>
      <c r="AO15" s="60"/>
      <c r="AP15" s="60"/>
      <c r="AQ15" s="60"/>
      <c r="AR15" s="61">
        <v>24.0</v>
      </c>
      <c r="AS15" s="4"/>
      <c r="AT15" s="28">
        <v>13.0</v>
      </c>
      <c r="AU15" s="62"/>
      <c r="AV15" s="61">
        <v>1.0</v>
      </c>
      <c r="AW15" s="60"/>
      <c r="AX15" s="61">
        <v>2.0</v>
      </c>
      <c r="AY15" s="61">
        <v>2.0</v>
      </c>
      <c r="AZ15" s="60"/>
      <c r="BA15" s="61">
        <v>28.0</v>
      </c>
      <c r="BB15" s="4"/>
      <c r="BC15" s="28">
        <v>13.0</v>
      </c>
      <c r="BD15" s="62"/>
      <c r="BE15" s="60"/>
      <c r="BF15" s="60"/>
      <c r="BG15" s="60"/>
      <c r="BH15" s="60"/>
      <c r="BI15" s="60"/>
      <c r="BJ15" s="61">
        <v>6.0</v>
      </c>
      <c r="BK15" s="4"/>
      <c r="BL15" s="28">
        <v>13.0</v>
      </c>
      <c r="BM15" s="59">
        <v>1.0</v>
      </c>
      <c r="BN15" s="60"/>
      <c r="BO15" s="60"/>
      <c r="BP15" s="60"/>
      <c r="BQ15" s="60"/>
      <c r="BR15" s="60"/>
      <c r="BS15" s="61">
        <v>1.0</v>
      </c>
      <c r="BT15" s="4"/>
      <c r="BU15" s="28">
        <v>13.0</v>
      </c>
      <c r="BV15" s="59">
        <v>1.0</v>
      </c>
      <c r="BW15" s="60"/>
      <c r="BX15" s="60"/>
      <c r="BY15" s="60"/>
      <c r="BZ15" s="60"/>
      <c r="CA15" s="60"/>
      <c r="CB15" s="61">
        <v>12.0</v>
      </c>
    </row>
    <row r="16" ht="15.75" customHeight="1">
      <c r="A16" s="28">
        <v>14.0</v>
      </c>
      <c r="B16" s="59">
        <v>1.0</v>
      </c>
      <c r="C16" s="60"/>
      <c r="D16" s="60"/>
      <c r="E16" s="61">
        <v>4.0</v>
      </c>
      <c r="F16" s="61">
        <v>4.0</v>
      </c>
      <c r="G16" s="60"/>
      <c r="H16" s="61">
        <v>18.0</v>
      </c>
      <c r="I16" s="4"/>
      <c r="J16" s="28">
        <v>14.0</v>
      </c>
      <c r="K16" s="62"/>
      <c r="L16" s="60"/>
      <c r="M16" s="60"/>
      <c r="N16" s="61">
        <v>3.0</v>
      </c>
      <c r="O16" s="61">
        <v>2.0</v>
      </c>
      <c r="P16" s="60"/>
      <c r="Q16" s="61">
        <v>9.0</v>
      </c>
      <c r="R16" s="4"/>
      <c r="S16" s="28">
        <v>14.0</v>
      </c>
      <c r="T16" s="59">
        <v>1.0</v>
      </c>
      <c r="U16" s="60"/>
      <c r="V16" s="61">
        <v>1.0</v>
      </c>
      <c r="W16" s="60"/>
      <c r="X16" s="61">
        <v>1.0</v>
      </c>
      <c r="Y16" s="60"/>
      <c r="Z16" s="61">
        <v>6.0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59">
        <v>1.0</v>
      </c>
      <c r="AM16" s="60"/>
      <c r="AN16" s="60"/>
      <c r="AO16" s="60"/>
      <c r="AP16" s="61">
        <v>1.0</v>
      </c>
      <c r="AQ16" s="60"/>
      <c r="AR16" s="61">
        <v>23.0</v>
      </c>
      <c r="AS16" s="4"/>
      <c r="AT16" s="28">
        <v>14.0</v>
      </c>
      <c r="AU16" s="62"/>
      <c r="AV16" s="60"/>
      <c r="AW16" s="60"/>
      <c r="AX16" s="61">
        <v>3.0</v>
      </c>
      <c r="AY16" s="61">
        <v>3.0</v>
      </c>
      <c r="AZ16" s="60"/>
      <c r="BA16" s="61">
        <v>21.0</v>
      </c>
      <c r="BB16" s="4"/>
      <c r="BC16" s="28">
        <v>14.0</v>
      </c>
      <c r="BD16" s="59">
        <v>1.0</v>
      </c>
      <c r="BE16" s="60"/>
      <c r="BF16" s="60"/>
      <c r="BG16" s="60"/>
      <c r="BH16" s="60"/>
      <c r="BI16" s="60"/>
      <c r="BJ16" s="61">
        <v>10.0</v>
      </c>
      <c r="BK16" s="4"/>
      <c r="BL16" s="28">
        <v>14.0</v>
      </c>
      <c r="BM16" s="59">
        <v>2.0</v>
      </c>
      <c r="BN16" s="60"/>
      <c r="BO16" s="60"/>
      <c r="BP16" s="60"/>
      <c r="BQ16" s="60"/>
      <c r="BR16" s="60"/>
      <c r="BS16" s="61">
        <v>9.0</v>
      </c>
      <c r="BT16" s="4"/>
      <c r="BU16" s="28">
        <v>14.0</v>
      </c>
      <c r="BV16" s="62"/>
      <c r="BW16" s="60"/>
      <c r="BX16" s="60"/>
      <c r="BY16" s="60"/>
      <c r="BZ16" s="60"/>
      <c r="CA16" s="60"/>
      <c r="CB16" s="61">
        <v>9.0</v>
      </c>
    </row>
    <row r="17" ht="15.75" customHeight="1">
      <c r="A17" s="28">
        <v>15.0</v>
      </c>
      <c r="B17" s="62"/>
      <c r="C17" s="60"/>
      <c r="D17" s="60"/>
      <c r="E17" s="61">
        <v>3.0</v>
      </c>
      <c r="F17" s="61">
        <v>3.0</v>
      </c>
      <c r="G17" s="60"/>
      <c r="H17" s="61">
        <v>19.0</v>
      </c>
      <c r="I17" s="4"/>
      <c r="J17" s="28">
        <v>15.0</v>
      </c>
      <c r="K17" s="62"/>
      <c r="L17" s="60"/>
      <c r="M17" s="60"/>
      <c r="N17" s="60"/>
      <c r="O17" s="60"/>
      <c r="P17" s="60"/>
      <c r="Q17" s="61">
        <v>7.0</v>
      </c>
      <c r="R17" s="4"/>
      <c r="S17" s="28">
        <v>15.0</v>
      </c>
      <c r="T17" s="59">
        <v>1.0</v>
      </c>
      <c r="U17" s="60"/>
      <c r="V17" s="61">
        <v>1.0</v>
      </c>
      <c r="W17" s="60"/>
      <c r="X17" s="61">
        <v>1.0</v>
      </c>
      <c r="Y17" s="60"/>
      <c r="Z17" s="61">
        <v>7.0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59">
        <v>2.0</v>
      </c>
      <c r="AM17" s="60"/>
      <c r="AN17" s="60"/>
      <c r="AO17" s="60"/>
      <c r="AP17" s="61">
        <v>1.0</v>
      </c>
      <c r="AQ17" s="60"/>
      <c r="AR17" s="61">
        <v>23.0</v>
      </c>
      <c r="AS17" s="4"/>
      <c r="AT17" s="28">
        <v>15.0</v>
      </c>
      <c r="AU17" s="62"/>
      <c r="AV17" s="60"/>
      <c r="AW17" s="60"/>
      <c r="AX17" s="61">
        <v>2.0</v>
      </c>
      <c r="AY17" s="61">
        <v>3.0</v>
      </c>
      <c r="AZ17" s="60"/>
      <c r="BA17" s="61">
        <v>19.0</v>
      </c>
      <c r="BB17" s="4"/>
      <c r="BC17" s="28">
        <v>15.0</v>
      </c>
      <c r="BD17" s="59">
        <v>1.0</v>
      </c>
      <c r="BE17" s="60"/>
      <c r="BF17" s="60"/>
      <c r="BG17" s="60"/>
      <c r="BH17" s="60"/>
      <c r="BI17" s="60"/>
      <c r="BJ17" s="61">
        <v>9.0</v>
      </c>
      <c r="BK17" s="4"/>
      <c r="BL17" s="28">
        <v>15.0</v>
      </c>
      <c r="BM17" s="59">
        <v>2.0</v>
      </c>
      <c r="BN17" s="60"/>
      <c r="BO17" s="60"/>
      <c r="BP17" s="60"/>
      <c r="BQ17" s="60"/>
      <c r="BR17" s="60"/>
      <c r="BS17" s="61">
        <v>2.0</v>
      </c>
      <c r="BT17" s="4"/>
      <c r="BU17" s="28">
        <v>15.0</v>
      </c>
      <c r="BV17" s="59">
        <v>1.0</v>
      </c>
      <c r="BW17" s="60"/>
      <c r="BX17" s="60"/>
      <c r="BY17" s="60"/>
      <c r="BZ17" s="60"/>
      <c r="CA17" s="60"/>
      <c r="CB17" s="61">
        <v>11.0</v>
      </c>
    </row>
    <row r="18" ht="15.75" customHeight="1">
      <c r="A18" s="28">
        <v>16.0</v>
      </c>
      <c r="B18" s="62"/>
      <c r="C18" s="60"/>
      <c r="D18" s="60"/>
      <c r="E18" s="61">
        <v>5.0</v>
      </c>
      <c r="F18" s="61">
        <v>3.0</v>
      </c>
      <c r="G18" s="60"/>
      <c r="H18" s="61">
        <v>18.0</v>
      </c>
      <c r="I18" s="4"/>
      <c r="J18" s="28">
        <v>16.0</v>
      </c>
      <c r="K18" s="62"/>
      <c r="L18" s="60"/>
      <c r="M18" s="60"/>
      <c r="N18" s="60"/>
      <c r="O18" s="60"/>
      <c r="P18" s="60"/>
      <c r="Q18" s="61">
        <v>9.0</v>
      </c>
      <c r="R18" s="4"/>
      <c r="S18" s="28">
        <v>16.0</v>
      </c>
      <c r="T18" s="59">
        <v>1.0</v>
      </c>
      <c r="U18" s="60"/>
      <c r="V18" s="61">
        <v>1.0</v>
      </c>
      <c r="W18" s="60"/>
      <c r="X18" s="61">
        <v>1.0</v>
      </c>
      <c r="Y18" s="60"/>
      <c r="Z18" s="61">
        <v>7.0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59">
        <v>2.0</v>
      </c>
      <c r="AM18" s="60"/>
      <c r="AN18" s="60"/>
      <c r="AO18" s="60"/>
      <c r="AP18" s="61">
        <v>1.0</v>
      </c>
      <c r="AQ18" s="60"/>
      <c r="AR18" s="61">
        <v>24.0</v>
      </c>
      <c r="AS18" s="4"/>
      <c r="AT18" s="28">
        <v>16.0</v>
      </c>
      <c r="AU18" s="59">
        <v>2.0</v>
      </c>
      <c r="AV18" s="60"/>
      <c r="AW18" s="61">
        <v>1.0</v>
      </c>
      <c r="AX18" s="61">
        <v>2.0</v>
      </c>
      <c r="AY18" s="61">
        <v>3.0</v>
      </c>
      <c r="AZ18" s="60"/>
      <c r="BA18" s="61">
        <v>25.0</v>
      </c>
      <c r="BB18" s="4"/>
      <c r="BC18" s="28">
        <v>16.0</v>
      </c>
      <c r="BD18" s="59">
        <v>1.0</v>
      </c>
      <c r="BE18" s="60"/>
      <c r="BF18" s="60"/>
      <c r="BG18" s="60"/>
      <c r="BH18" s="60"/>
      <c r="BI18" s="60"/>
      <c r="BJ18" s="61">
        <v>9.0</v>
      </c>
      <c r="BK18" s="4"/>
      <c r="BL18" s="28">
        <v>16.0</v>
      </c>
      <c r="BM18" s="59">
        <v>2.0</v>
      </c>
      <c r="BN18" s="60"/>
      <c r="BO18" s="60"/>
      <c r="BP18" s="60"/>
      <c r="BQ18" s="60"/>
      <c r="BR18" s="60"/>
      <c r="BS18" s="61">
        <v>4.0</v>
      </c>
      <c r="BT18" s="4"/>
      <c r="BU18" s="28">
        <v>16.0</v>
      </c>
      <c r="BV18" s="62"/>
      <c r="BW18" s="60"/>
      <c r="BX18" s="60"/>
      <c r="BY18" s="60"/>
      <c r="BZ18" s="60"/>
      <c r="CA18" s="60"/>
      <c r="CB18" s="61">
        <v>11.0</v>
      </c>
    </row>
    <row r="19" ht="15.75" customHeight="1">
      <c r="A19" s="28">
        <v>17.0</v>
      </c>
      <c r="B19" s="59">
        <v>1.0</v>
      </c>
      <c r="C19" s="60"/>
      <c r="D19" s="60"/>
      <c r="E19" s="61">
        <v>4.0</v>
      </c>
      <c r="F19" s="61">
        <v>5.0</v>
      </c>
      <c r="G19" s="60"/>
      <c r="H19" s="61">
        <v>20.0</v>
      </c>
      <c r="I19" s="4"/>
      <c r="J19" s="28">
        <v>17.0</v>
      </c>
      <c r="K19" s="62"/>
      <c r="L19" s="60"/>
      <c r="M19" s="60"/>
      <c r="N19" s="60"/>
      <c r="O19" s="60"/>
      <c r="P19" s="60"/>
      <c r="Q19" s="61">
        <v>8.0</v>
      </c>
      <c r="R19" s="4"/>
      <c r="S19" s="28">
        <v>17.0</v>
      </c>
      <c r="T19" s="59">
        <v>1.0</v>
      </c>
      <c r="U19" s="60"/>
      <c r="V19" s="61">
        <v>1.0</v>
      </c>
      <c r="W19" s="60"/>
      <c r="X19" s="61">
        <v>1.0</v>
      </c>
      <c r="Y19" s="60"/>
      <c r="Z19" s="61">
        <v>6.0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59">
        <v>2.0</v>
      </c>
      <c r="AM19" s="60"/>
      <c r="AN19" s="60"/>
      <c r="AO19" s="60"/>
      <c r="AP19" s="61">
        <v>1.0</v>
      </c>
      <c r="AQ19" s="60"/>
      <c r="AR19" s="61">
        <v>24.0</v>
      </c>
      <c r="AS19" s="4"/>
      <c r="AT19" s="28">
        <v>17.0</v>
      </c>
      <c r="AU19" s="59">
        <v>2.0</v>
      </c>
      <c r="AV19" s="60"/>
      <c r="AW19" s="61">
        <v>1.0</v>
      </c>
      <c r="AX19" s="61">
        <v>2.0</v>
      </c>
      <c r="AY19" s="61">
        <v>3.0</v>
      </c>
      <c r="AZ19" s="60"/>
      <c r="BA19" s="61">
        <v>29.0</v>
      </c>
      <c r="BB19" s="4"/>
      <c r="BC19" s="28">
        <v>17.0</v>
      </c>
      <c r="BD19" s="62"/>
      <c r="BE19" s="60"/>
      <c r="BF19" s="60"/>
      <c r="BG19" s="60"/>
      <c r="BH19" s="60"/>
      <c r="BI19" s="60"/>
      <c r="BJ19" s="61">
        <v>4.0</v>
      </c>
      <c r="BK19" s="4"/>
      <c r="BL19" s="28">
        <v>17.0</v>
      </c>
      <c r="BM19" s="59">
        <v>2.0</v>
      </c>
      <c r="BN19" s="60"/>
      <c r="BO19" s="60"/>
      <c r="BP19" s="60"/>
      <c r="BQ19" s="60"/>
      <c r="BR19" s="60"/>
      <c r="BS19" s="61">
        <v>11.0</v>
      </c>
      <c r="BT19" s="4"/>
      <c r="BU19" s="28">
        <v>17.0</v>
      </c>
      <c r="BV19" s="59">
        <v>1.0</v>
      </c>
      <c r="BW19" s="60"/>
      <c r="BX19" s="60"/>
      <c r="BY19" s="60"/>
      <c r="BZ19" s="60"/>
      <c r="CA19" s="60"/>
      <c r="CB19" s="61">
        <v>9.0</v>
      </c>
    </row>
    <row r="20" ht="15.75" customHeight="1">
      <c r="A20" s="28">
        <v>18.0</v>
      </c>
      <c r="B20" s="62"/>
      <c r="C20" s="60"/>
      <c r="D20" s="60"/>
      <c r="E20" s="61">
        <v>5.0</v>
      </c>
      <c r="F20" s="61">
        <v>6.0</v>
      </c>
      <c r="G20" s="61">
        <v>1.0</v>
      </c>
      <c r="H20" s="61">
        <v>18.0</v>
      </c>
      <c r="I20" s="4"/>
      <c r="J20" s="28">
        <v>18.0</v>
      </c>
      <c r="K20" s="62"/>
      <c r="L20" s="60"/>
      <c r="M20" s="60"/>
      <c r="N20" s="60"/>
      <c r="O20" s="60"/>
      <c r="P20" s="60"/>
      <c r="Q20" s="61">
        <v>10.0</v>
      </c>
      <c r="R20" s="4"/>
      <c r="S20" s="28">
        <v>18.0</v>
      </c>
      <c r="T20" s="59">
        <v>2.0</v>
      </c>
      <c r="U20" s="60"/>
      <c r="V20" s="60"/>
      <c r="W20" s="60"/>
      <c r="X20" s="60"/>
      <c r="Y20" s="60"/>
      <c r="Z20" s="61">
        <v>5.0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59">
        <v>1.0</v>
      </c>
      <c r="AM20" s="60"/>
      <c r="AN20" s="60"/>
      <c r="AO20" s="60"/>
      <c r="AP20" s="61">
        <v>1.0</v>
      </c>
      <c r="AQ20" s="60"/>
      <c r="AR20" s="61">
        <v>23.0</v>
      </c>
      <c r="AS20" s="4"/>
      <c r="AT20" s="28">
        <v>18.0</v>
      </c>
      <c r="AU20" s="59">
        <v>5.0</v>
      </c>
      <c r="AV20" s="60"/>
      <c r="AW20" s="61">
        <v>1.0</v>
      </c>
      <c r="AX20" s="61">
        <v>2.0</v>
      </c>
      <c r="AY20" s="61">
        <v>3.0</v>
      </c>
      <c r="AZ20" s="60"/>
      <c r="BA20" s="61">
        <v>28.0</v>
      </c>
      <c r="BB20" s="4"/>
      <c r="BC20" s="28">
        <v>18.0</v>
      </c>
      <c r="BD20" s="62"/>
      <c r="BE20" s="60"/>
      <c r="BF20" s="60"/>
      <c r="BG20" s="60"/>
      <c r="BH20" s="60"/>
      <c r="BI20" s="60"/>
      <c r="BJ20" s="61">
        <v>7.0</v>
      </c>
      <c r="BK20" s="4"/>
      <c r="BL20" s="28">
        <v>18.0</v>
      </c>
      <c r="BM20" s="59">
        <v>4.0</v>
      </c>
      <c r="BN20" s="60"/>
      <c r="BO20" s="61">
        <v>1.0</v>
      </c>
      <c r="BP20" s="60"/>
      <c r="BQ20" s="61">
        <v>1.0</v>
      </c>
      <c r="BR20" s="60"/>
      <c r="BS20" s="61">
        <v>12.0</v>
      </c>
      <c r="BT20" s="4"/>
      <c r="BU20" s="28">
        <v>18.0</v>
      </c>
      <c r="BV20" s="59">
        <v>1.0</v>
      </c>
      <c r="BW20" s="60"/>
      <c r="BX20" s="60"/>
      <c r="BY20" s="60"/>
      <c r="BZ20" s="60"/>
      <c r="CA20" s="60"/>
      <c r="CB20" s="61">
        <v>12.0</v>
      </c>
    </row>
    <row r="21" ht="15.75" customHeight="1">
      <c r="A21" s="28">
        <v>19.0</v>
      </c>
      <c r="B21" s="62"/>
      <c r="C21" s="60"/>
      <c r="D21" s="61">
        <v>1.0</v>
      </c>
      <c r="E21" s="61">
        <v>3.0</v>
      </c>
      <c r="F21" s="61">
        <v>4.0</v>
      </c>
      <c r="G21" s="60"/>
      <c r="H21" s="61">
        <v>15.0</v>
      </c>
      <c r="I21" s="4"/>
      <c r="J21" s="28">
        <v>19.0</v>
      </c>
      <c r="K21" s="62"/>
      <c r="L21" s="60"/>
      <c r="M21" s="60"/>
      <c r="N21" s="60"/>
      <c r="O21" s="60"/>
      <c r="P21" s="60"/>
      <c r="Q21" s="61">
        <v>9.0</v>
      </c>
      <c r="R21" s="4"/>
      <c r="S21" s="28">
        <v>19.0</v>
      </c>
      <c r="T21" s="59">
        <v>1.0</v>
      </c>
      <c r="U21" s="60"/>
      <c r="V21" s="60"/>
      <c r="W21" s="60"/>
      <c r="X21" s="60"/>
      <c r="Y21" s="60"/>
      <c r="Z21" s="61">
        <v>4.0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62"/>
      <c r="AM21" s="61">
        <v>1.0</v>
      </c>
      <c r="AN21" s="60"/>
      <c r="AO21" s="60"/>
      <c r="AP21" s="61">
        <v>1.0</v>
      </c>
      <c r="AQ21" s="60"/>
      <c r="AR21" s="61">
        <v>23.0</v>
      </c>
      <c r="AS21" s="4"/>
      <c r="AT21" s="28">
        <v>19.0</v>
      </c>
      <c r="AU21" s="59">
        <v>3.0</v>
      </c>
      <c r="AV21" s="60"/>
      <c r="AW21" s="61">
        <v>1.0</v>
      </c>
      <c r="AX21" s="61">
        <v>2.0</v>
      </c>
      <c r="AY21" s="61">
        <v>3.0</v>
      </c>
      <c r="AZ21" s="60"/>
      <c r="BA21" s="61">
        <v>25.0</v>
      </c>
      <c r="BB21" s="4"/>
      <c r="BC21" s="28">
        <v>19.0</v>
      </c>
      <c r="BD21" s="62"/>
      <c r="BE21" s="60"/>
      <c r="BF21" s="60"/>
      <c r="BG21" s="60"/>
      <c r="BH21" s="60"/>
      <c r="BI21" s="60"/>
      <c r="BJ21" s="61">
        <v>11.0</v>
      </c>
      <c r="BK21" s="4"/>
      <c r="BL21" s="28">
        <v>19.0</v>
      </c>
      <c r="BM21" s="59">
        <v>3.0</v>
      </c>
      <c r="BN21" s="60"/>
      <c r="BO21" s="61">
        <v>1.0</v>
      </c>
      <c r="BP21" s="60"/>
      <c r="BQ21" s="61">
        <v>1.0</v>
      </c>
      <c r="BR21" s="60"/>
      <c r="BS21" s="61">
        <v>15.0</v>
      </c>
      <c r="BT21" s="4"/>
      <c r="BU21" s="28">
        <v>19.0</v>
      </c>
      <c r="BV21" s="59">
        <v>2.0</v>
      </c>
      <c r="BW21" s="60"/>
      <c r="BX21" s="60"/>
      <c r="BY21" s="60"/>
      <c r="BZ21" s="60"/>
      <c r="CA21" s="60"/>
      <c r="CB21" s="61">
        <v>13.0</v>
      </c>
    </row>
    <row r="22" ht="15.75" customHeight="1">
      <c r="A22" s="28">
        <v>20.0</v>
      </c>
      <c r="B22" s="62"/>
      <c r="C22" s="60"/>
      <c r="D22" s="61">
        <v>1.0</v>
      </c>
      <c r="E22" s="61">
        <v>4.0</v>
      </c>
      <c r="F22" s="61">
        <v>3.0</v>
      </c>
      <c r="G22" s="60"/>
      <c r="H22" s="61">
        <v>20.0</v>
      </c>
      <c r="I22" s="4"/>
      <c r="J22" s="28">
        <v>20.0</v>
      </c>
      <c r="K22" s="62"/>
      <c r="L22" s="60"/>
      <c r="M22" s="60"/>
      <c r="N22" s="60"/>
      <c r="O22" s="60"/>
      <c r="P22" s="60"/>
      <c r="Q22" s="61">
        <v>10.0</v>
      </c>
      <c r="R22" s="4"/>
      <c r="S22" s="28">
        <v>20.0</v>
      </c>
      <c r="T22" s="59">
        <v>1.0</v>
      </c>
      <c r="U22" s="60"/>
      <c r="V22" s="60"/>
      <c r="W22" s="60"/>
      <c r="X22" s="60"/>
      <c r="Y22" s="60"/>
      <c r="Z22" s="61">
        <v>3.0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62"/>
      <c r="AM22" s="61">
        <v>1.0</v>
      </c>
      <c r="AN22" s="60"/>
      <c r="AO22" s="60"/>
      <c r="AP22" s="61">
        <v>2.0</v>
      </c>
      <c r="AQ22" s="60"/>
      <c r="AR22" s="61">
        <v>24.0</v>
      </c>
      <c r="AS22" s="4"/>
      <c r="AT22" s="28">
        <v>20.0</v>
      </c>
      <c r="AU22" s="59">
        <v>3.0</v>
      </c>
      <c r="AV22" s="60"/>
      <c r="AW22" s="61">
        <v>2.0</v>
      </c>
      <c r="AX22" s="61">
        <v>2.0</v>
      </c>
      <c r="AY22" s="61">
        <v>4.0</v>
      </c>
      <c r="AZ22" s="60"/>
      <c r="BA22" s="61">
        <v>30.0</v>
      </c>
      <c r="BB22" s="4"/>
      <c r="BC22" s="28">
        <v>20.0</v>
      </c>
      <c r="BD22" s="59">
        <v>1.0</v>
      </c>
      <c r="BE22" s="60"/>
      <c r="BF22" s="60"/>
      <c r="BG22" s="60"/>
      <c r="BH22" s="60"/>
      <c r="BI22" s="60"/>
      <c r="BJ22" s="61">
        <v>16.0</v>
      </c>
      <c r="BK22" s="4"/>
      <c r="BL22" s="28">
        <v>20.0</v>
      </c>
      <c r="BM22" s="59">
        <v>1.0</v>
      </c>
      <c r="BN22" s="60"/>
      <c r="BO22" s="60"/>
      <c r="BP22" s="60"/>
      <c r="BQ22" s="60"/>
      <c r="BR22" s="60"/>
      <c r="BS22" s="61">
        <v>15.0</v>
      </c>
      <c r="BT22" s="4"/>
      <c r="BU22" s="28">
        <v>20.0</v>
      </c>
      <c r="BV22" s="59">
        <v>2.0</v>
      </c>
      <c r="BW22" s="60"/>
      <c r="BX22" s="60"/>
      <c r="BY22" s="60"/>
      <c r="BZ22" s="61">
        <v>1.0</v>
      </c>
      <c r="CA22" s="60"/>
      <c r="CB22" s="61">
        <v>9.0</v>
      </c>
    </row>
    <row r="23" ht="15.75" customHeight="1">
      <c r="A23" s="28">
        <v>21.0</v>
      </c>
      <c r="B23" s="62"/>
      <c r="C23" s="60"/>
      <c r="D23" s="61">
        <v>1.0</v>
      </c>
      <c r="E23" s="61">
        <v>4.0</v>
      </c>
      <c r="F23" s="61">
        <v>3.0</v>
      </c>
      <c r="G23" s="61">
        <v>1.0</v>
      </c>
      <c r="H23" s="61">
        <v>19.0</v>
      </c>
      <c r="I23" s="4"/>
      <c r="J23" s="28">
        <v>21.0</v>
      </c>
      <c r="K23" s="62"/>
      <c r="L23" s="60"/>
      <c r="M23" s="60"/>
      <c r="N23" s="60"/>
      <c r="O23" s="61">
        <v>1.0</v>
      </c>
      <c r="P23" s="60"/>
      <c r="Q23" s="61">
        <v>10.0</v>
      </c>
      <c r="R23" s="4"/>
      <c r="S23" s="28">
        <v>21.0</v>
      </c>
      <c r="T23" s="59">
        <v>1.0</v>
      </c>
      <c r="U23" s="60"/>
      <c r="V23" s="60"/>
      <c r="W23" s="60"/>
      <c r="X23" s="60"/>
      <c r="Y23" s="60"/>
      <c r="Z23" s="61">
        <v>3.0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62"/>
      <c r="AM23" s="61">
        <v>1.0</v>
      </c>
      <c r="AN23" s="60"/>
      <c r="AO23" s="61">
        <v>1.0</v>
      </c>
      <c r="AP23" s="61">
        <v>3.0</v>
      </c>
      <c r="AQ23" s="60"/>
      <c r="AR23" s="61">
        <v>21.0</v>
      </c>
      <c r="AS23" s="4"/>
      <c r="AT23" s="28">
        <v>21.0</v>
      </c>
      <c r="AU23" s="59">
        <v>1.0</v>
      </c>
      <c r="AV23" s="60"/>
      <c r="AW23" s="61">
        <v>3.0</v>
      </c>
      <c r="AX23" s="61">
        <v>2.0</v>
      </c>
      <c r="AY23" s="61">
        <v>3.0</v>
      </c>
      <c r="AZ23" s="60"/>
      <c r="BA23" s="61">
        <v>24.0</v>
      </c>
      <c r="BB23" s="4"/>
      <c r="BC23" s="28">
        <v>21.0</v>
      </c>
      <c r="BD23" s="59">
        <v>2.0</v>
      </c>
      <c r="BE23" s="60"/>
      <c r="BF23" s="60"/>
      <c r="BG23" s="60"/>
      <c r="BH23" s="60"/>
      <c r="BI23" s="60"/>
      <c r="BJ23" s="61">
        <v>15.0</v>
      </c>
      <c r="BK23" s="4"/>
      <c r="BL23" s="28">
        <v>21.0</v>
      </c>
      <c r="BM23" s="59">
        <v>1.0</v>
      </c>
      <c r="BN23" s="60"/>
      <c r="BO23" s="60"/>
      <c r="BP23" s="60"/>
      <c r="BQ23" s="60"/>
      <c r="BR23" s="60"/>
      <c r="BS23" s="61">
        <v>7.0</v>
      </c>
      <c r="BT23" s="4"/>
      <c r="BU23" s="28">
        <v>21.0</v>
      </c>
      <c r="BV23" s="59">
        <v>1.0</v>
      </c>
      <c r="BW23" s="60"/>
      <c r="BX23" s="60"/>
      <c r="BY23" s="61">
        <v>1.0</v>
      </c>
      <c r="BZ23" s="61">
        <v>1.0</v>
      </c>
      <c r="CA23" s="60"/>
      <c r="CB23" s="61">
        <v>11.0</v>
      </c>
    </row>
    <row r="24" ht="15.75" customHeight="1">
      <c r="A24" s="28">
        <v>22.0</v>
      </c>
      <c r="B24" s="62"/>
      <c r="C24" s="61">
        <v>2.0</v>
      </c>
      <c r="D24" s="60"/>
      <c r="E24" s="61">
        <v>4.0</v>
      </c>
      <c r="F24" s="61">
        <v>5.0</v>
      </c>
      <c r="G24" s="61">
        <v>2.0</v>
      </c>
      <c r="H24" s="61">
        <v>19.0</v>
      </c>
      <c r="I24" s="4"/>
      <c r="J24" s="28">
        <v>22.0</v>
      </c>
      <c r="K24" s="62"/>
      <c r="L24" s="60"/>
      <c r="M24" s="60"/>
      <c r="N24" s="60"/>
      <c r="O24" s="61">
        <v>1.0</v>
      </c>
      <c r="P24" s="60"/>
      <c r="Q24" s="61">
        <v>10.0</v>
      </c>
      <c r="R24" s="4"/>
      <c r="S24" s="28">
        <v>22.0</v>
      </c>
      <c r="T24" s="62"/>
      <c r="U24" s="60"/>
      <c r="V24" s="60"/>
      <c r="W24" s="60"/>
      <c r="X24" s="60"/>
      <c r="Y24" s="60"/>
      <c r="Z24" s="61">
        <v>1.0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62"/>
      <c r="AM24" s="61">
        <v>1.0</v>
      </c>
      <c r="AN24" s="60"/>
      <c r="AO24" s="61">
        <v>1.0</v>
      </c>
      <c r="AP24" s="61">
        <v>1.0</v>
      </c>
      <c r="AQ24" s="60"/>
      <c r="AR24" s="61">
        <v>24.0</v>
      </c>
      <c r="AS24" s="4"/>
      <c r="AT24" s="28">
        <v>22.0</v>
      </c>
      <c r="AU24" s="59">
        <v>3.0</v>
      </c>
      <c r="AV24" s="60"/>
      <c r="AW24" s="61">
        <v>3.0</v>
      </c>
      <c r="AX24" s="61">
        <v>1.0</v>
      </c>
      <c r="AY24" s="61">
        <v>3.0</v>
      </c>
      <c r="AZ24" s="60"/>
      <c r="BA24" s="61">
        <v>20.0</v>
      </c>
      <c r="BB24" s="4"/>
      <c r="BC24" s="28">
        <v>22.0</v>
      </c>
      <c r="BD24" s="59">
        <v>1.0</v>
      </c>
      <c r="BE24" s="60"/>
      <c r="BF24" s="60"/>
      <c r="BG24" s="60"/>
      <c r="BH24" s="60"/>
      <c r="BI24" s="60"/>
      <c r="BJ24" s="61">
        <v>14.0</v>
      </c>
      <c r="BK24" s="4"/>
      <c r="BL24" s="28">
        <v>22.0</v>
      </c>
      <c r="BM24" s="59">
        <v>1.0</v>
      </c>
      <c r="BN24" s="60"/>
      <c r="BO24" s="60"/>
      <c r="BP24" s="60"/>
      <c r="BQ24" s="60"/>
      <c r="BR24" s="60"/>
      <c r="BS24" s="61">
        <v>7.0</v>
      </c>
      <c r="BT24" s="4"/>
      <c r="BU24" s="28">
        <v>22.0</v>
      </c>
      <c r="BV24" s="59">
        <v>1.0</v>
      </c>
      <c r="BW24" s="60"/>
      <c r="BX24" s="60"/>
      <c r="BY24" s="61">
        <v>1.0</v>
      </c>
      <c r="BZ24" s="60"/>
      <c r="CA24" s="60"/>
      <c r="CB24" s="61">
        <v>12.0</v>
      </c>
    </row>
    <row r="25" ht="15.75" customHeight="1">
      <c r="A25" s="28">
        <v>23.0</v>
      </c>
      <c r="B25" s="59">
        <v>1.0</v>
      </c>
      <c r="C25" s="61">
        <v>2.0</v>
      </c>
      <c r="D25" s="60"/>
      <c r="E25" s="61">
        <v>4.0</v>
      </c>
      <c r="F25" s="61">
        <v>6.0</v>
      </c>
      <c r="G25" s="61">
        <v>3.0</v>
      </c>
      <c r="H25" s="61">
        <v>18.0</v>
      </c>
      <c r="I25" s="4"/>
      <c r="J25" s="28">
        <v>23.0</v>
      </c>
      <c r="K25" s="59">
        <v>1.0</v>
      </c>
      <c r="L25" s="60"/>
      <c r="M25" s="60"/>
      <c r="N25" s="60"/>
      <c r="O25" s="61">
        <v>1.0</v>
      </c>
      <c r="P25" s="60"/>
      <c r="Q25" s="61">
        <v>10.0</v>
      </c>
      <c r="R25" s="4"/>
      <c r="S25" s="28">
        <v>23.0</v>
      </c>
      <c r="T25" s="62"/>
      <c r="U25" s="60"/>
      <c r="V25" s="60"/>
      <c r="W25" s="60"/>
      <c r="X25" s="60"/>
      <c r="Y25" s="60"/>
      <c r="Z25" s="61">
        <v>2.0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62"/>
      <c r="AM25" s="61">
        <v>1.0</v>
      </c>
      <c r="AN25" s="60"/>
      <c r="AO25" s="60"/>
      <c r="AP25" s="61">
        <v>4.0</v>
      </c>
      <c r="AQ25" s="60"/>
      <c r="AR25" s="61">
        <v>20.0</v>
      </c>
      <c r="AS25" s="4"/>
      <c r="AT25" s="28">
        <v>23.0</v>
      </c>
      <c r="AU25" s="59">
        <v>3.0</v>
      </c>
      <c r="AV25" s="60"/>
      <c r="AW25" s="61">
        <v>3.0</v>
      </c>
      <c r="AX25" s="61">
        <v>1.0</v>
      </c>
      <c r="AY25" s="61">
        <v>3.0</v>
      </c>
      <c r="AZ25" s="60"/>
      <c r="BA25" s="61">
        <v>28.0</v>
      </c>
      <c r="BB25" s="4"/>
      <c r="BC25" s="28">
        <v>23.0</v>
      </c>
      <c r="BD25" s="62"/>
      <c r="BE25" s="60"/>
      <c r="BF25" s="60"/>
      <c r="BG25" s="60"/>
      <c r="BH25" s="60"/>
      <c r="BI25" s="60"/>
      <c r="BJ25" s="61">
        <v>11.0</v>
      </c>
      <c r="BK25" s="4"/>
      <c r="BL25" s="28">
        <v>23.0</v>
      </c>
      <c r="BM25" s="62"/>
      <c r="BN25" s="61">
        <v>1.0</v>
      </c>
      <c r="BO25" s="60"/>
      <c r="BP25" s="60"/>
      <c r="BQ25" s="60"/>
      <c r="BR25" s="60"/>
      <c r="BS25" s="61">
        <v>7.0</v>
      </c>
      <c r="BT25" s="4"/>
      <c r="BU25" s="28">
        <v>23.0</v>
      </c>
      <c r="BV25" s="62"/>
      <c r="BW25" s="60"/>
      <c r="BX25" s="60"/>
      <c r="BY25" s="61">
        <v>1.0</v>
      </c>
      <c r="BZ25" s="60"/>
      <c r="CA25" s="60"/>
      <c r="CB25" s="61">
        <v>10.0</v>
      </c>
    </row>
    <row r="26" ht="15.75" customHeight="1">
      <c r="A26" s="28">
        <v>24.0</v>
      </c>
      <c r="B26" s="59">
        <v>1.0</v>
      </c>
      <c r="C26" s="61">
        <v>2.0</v>
      </c>
      <c r="D26" s="60"/>
      <c r="E26" s="61">
        <v>4.0</v>
      </c>
      <c r="F26" s="61">
        <v>5.0</v>
      </c>
      <c r="G26" s="61">
        <v>3.0</v>
      </c>
      <c r="H26" s="61">
        <v>17.0</v>
      </c>
      <c r="I26" s="4"/>
      <c r="J26" s="28">
        <v>24.0</v>
      </c>
      <c r="K26" s="59">
        <v>2.0</v>
      </c>
      <c r="L26" s="60"/>
      <c r="M26" s="60"/>
      <c r="N26" s="60"/>
      <c r="O26" s="60"/>
      <c r="P26" s="60"/>
      <c r="Q26" s="61">
        <v>10.0</v>
      </c>
      <c r="R26" s="4"/>
      <c r="S26" s="28">
        <v>24.0</v>
      </c>
      <c r="T26" s="62"/>
      <c r="U26" s="60"/>
      <c r="V26" s="60"/>
      <c r="W26" s="60"/>
      <c r="X26" s="60"/>
      <c r="Y26" s="60"/>
      <c r="Z26" s="61">
        <v>3.0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62"/>
      <c r="AM26" s="61">
        <v>2.0</v>
      </c>
      <c r="AN26" s="60"/>
      <c r="AO26" s="60"/>
      <c r="AP26" s="61">
        <v>1.0</v>
      </c>
      <c r="AQ26" s="60"/>
      <c r="AR26" s="61">
        <v>24.0</v>
      </c>
      <c r="AS26" s="4"/>
      <c r="AT26" s="28">
        <v>24.0</v>
      </c>
      <c r="AU26" s="59">
        <v>3.0</v>
      </c>
      <c r="AV26" s="60"/>
      <c r="AW26" s="61">
        <v>3.0</v>
      </c>
      <c r="AX26" s="61">
        <v>1.0</v>
      </c>
      <c r="AY26" s="61">
        <v>3.0</v>
      </c>
      <c r="AZ26" s="60"/>
      <c r="BA26" s="61">
        <v>29.0</v>
      </c>
      <c r="BB26" s="4"/>
      <c r="BC26" s="28">
        <v>24.0</v>
      </c>
      <c r="BD26" s="59">
        <v>2.0</v>
      </c>
      <c r="BE26" s="60"/>
      <c r="BF26" s="60"/>
      <c r="BG26" s="60"/>
      <c r="BH26" s="61">
        <v>1.0</v>
      </c>
      <c r="BI26" s="60"/>
      <c r="BJ26" s="61">
        <v>14.0</v>
      </c>
      <c r="BK26" s="4"/>
      <c r="BL26" s="28">
        <v>24.0</v>
      </c>
      <c r="BM26" s="62"/>
      <c r="BN26" s="61">
        <v>1.0</v>
      </c>
      <c r="BO26" s="60"/>
      <c r="BP26" s="60"/>
      <c r="BQ26" s="60"/>
      <c r="BR26" s="60"/>
      <c r="BS26" s="61">
        <v>3.0</v>
      </c>
      <c r="BT26" s="4"/>
      <c r="BU26" s="28">
        <v>24.0</v>
      </c>
      <c r="BV26" s="62"/>
      <c r="BW26" s="60"/>
      <c r="BX26" s="60"/>
      <c r="BY26" s="61">
        <v>1.0</v>
      </c>
      <c r="BZ26" s="60"/>
      <c r="CA26" s="60"/>
      <c r="CB26" s="61">
        <v>10.0</v>
      </c>
    </row>
    <row r="27" ht="15.75" customHeight="1">
      <c r="A27" s="28">
        <v>25.0</v>
      </c>
      <c r="B27" s="59">
        <v>2.0</v>
      </c>
      <c r="C27" s="61">
        <v>2.0</v>
      </c>
      <c r="D27" s="60"/>
      <c r="E27" s="61">
        <v>5.0</v>
      </c>
      <c r="F27" s="61">
        <v>4.0</v>
      </c>
      <c r="G27" s="61">
        <v>3.0</v>
      </c>
      <c r="H27" s="61">
        <v>20.0</v>
      </c>
      <c r="I27" s="4"/>
      <c r="J27" s="28">
        <v>25.0</v>
      </c>
      <c r="K27" s="59">
        <v>1.0</v>
      </c>
      <c r="L27" s="60"/>
      <c r="M27" s="60"/>
      <c r="N27" s="60"/>
      <c r="O27" s="60"/>
      <c r="P27" s="60"/>
      <c r="Q27" s="61">
        <v>10.0</v>
      </c>
      <c r="R27" s="4"/>
      <c r="S27" s="28">
        <v>25.0</v>
      </c>
      <c r="T27" s="62"/>
      <c r="U27" s="60"/>
      <c r="V27" s="60"/>
      <c r="W27" s="60"/>
      <c r="X27" s="60"/>
      <c r="Y27" s="60"/>
      <c r="Z27" s="61">
        <v>3.0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62"/>
      <c r="AM27" s="61">
        <v>3.0</v>
      </c>
      <c r="AN27" s="60"/>
      <c r="AO27" s="60"/>
      <c r="AP27" s="61">
        <v>2.0</v>
      </c>
      <c r="AQ27" s="60"/>
      <c r="AR27" s="61">
        <v>23.0</v>
      </c>
      <c r="AS27" s="4"/>
      <c r="AT27" s="28">
        <v>25.0</v>
      </c>
      <c r="AU27" s="59">
        <v>1.0</v>
      </c>
      <c r="AV27" s="60"/>
      <c r="AW27" s="61">
        <v>3.0</v>
      </c>
      <c r="AX27" s="61">
        <v>1.0</v>
      </c>
      <c r="AY27" s="61">
        <v>4.0</v>
      </c>
      <c r="AZ27" s="60"/>
      <c r="BA27" s="61">
        <v>29.0</v>
      </c>
      <c r="BB27" s="4"/>
      <c r="BC27" s="28">
        <v>25.0</v>
      </c>
      <c r="BD27" s="59">
        <v>3.0</v>
      </c>
      <c r="BE27" s="60"/>
      <c r="BF27" s="60"/>
      <c r="BG27" s="60"/>
      <c r="BH27" s="61">
        <v>1.0</v>
      </c>
      <c r="BI27" s="60"/>
      <c r="BJ27" s="61">
        <v>15.0</v>
      </c>
      <c r="BK27" s="4"/>
      <c r="BL27" s="28">
        <v>25.0</v>
      </c>
      <c r="BM27" s="62"/>
      <c r="BN27" s="61">
        <v>1.0</v>
      </c>
      <c r="BO27" s="60"/>
      <c r="BP27" s="60"/>
      <c r="BQ27" s="60"/>
      <c r="BR27" s="60"/>
      <c r="BS27" s="61">
        <v>8.0</v>
      </c>
      <c r="BT27" s="4"/>
      <c r="BU27" s="28">
        <v>25.0</v>
      </c>
      <c r="BV27" s="62"/>
      <c r="BW27" s="60"/>
      <c r="BX27" s="60"/>
      <c r="BY27" s="61">
        <v>1.0</v>
      </c>
      <c r="BZ27" s="60"/>
      <c r="CA27" s="60"/>
      <c r="CB27" s="61">
        <v>15.0</v>
      </c>
    </row>
    <row r="28" ht="15.75" customHeight="1">
      <c r="A28" s="28">
        <v>26.0</v>
      </c>
      <c r="B28" s="59">
        <v>3.0</v>
      </c>
      <c r="C28" s="61">
        <v>2.0</v>
      </c>
      <c r="D28" s="60"/>
      <c r="E28" s="61">
        <v>7.0</v>
      </c>
      <c r="F28" s="61">
        <v>2.0</v>
      </c>
      <c r="G28" s="61">
        <v>3.0</v>
      </c>
      <c r="H28" s="61">
        <v>20.0</v>
      </c>
      <c r="I28" s="4"/>
      <c r="J28" s="28">
        <v>26.0</v>
      </c>
      <c r="K28" s="62"/>
      <c r="L28" s="60"/>
      <c r="M28" s="60"/>
      <c r="N28" s="60"/>
      <c r="O28" s="60"/>
      <c r="P28" s="60"/>
      <c r="Q28" s="61">
        <v>9.0</v>
      </c>
      <c r="R28" s="4"/>
      <c r="S28" s="28">
        <v>26.0</v>
      </c>
      <c r="T28" s="59">
        <v>1.0</v>
      </c>
      <c r="U28" s="60"/>
      <c r="V28" s="60"/>
      <c r="W28" s="60"/>
      <c r="X28" s="60"/>
      <c r="Y28" s="60"/>
      <c r="Z28" s="61">
        <v>2.0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62"/>
      <c r="AM28" s="61">
        <v>3.0</v>
      </c>
      <c r="AN28" s="60"/>
      <c r="AO28" s="60"/>
      <c r="AP28" s="61">
        <v>1.0</v>
      </c>
      <c r="AQ28" s="60"/>
      <c r="AR28" s="61">
        <v>24.0</v>
      </c>
      <c r="AS28" s="4"/>
      <c r="AT28" s="28">
        <v>26.0</v>
      </c>
      <c r="AU28" s="59">
        <v>1.0</v>
      </c>
      <c r="AV28" s="60"/>
      <c r="AW28" s="61">
        <v>3.0</v>
      </c>
      <c r="AX28" s="61">
        <v>1.0</v>
      </c>
      <c r="AY28" s="61">
        <v>4.0</v>
      </c>
      <c r="AZ28" s="60"/>
      <c r="BA28" s="61">
        <v>29.0</v>
      </c>
      <c r="BB28" s="4"/>
      <c r="BC28" s="28">
        <v>26.0</v>
      </c>
      <c r="BD28" s="59">
        <v>3.0</v>
      </c>
      <c r="BE28" s="60"/>
      <c r="BF28" s="60"/>
      <c r="BG28" s="60"/>
      <c r="BH28" s="61">
        <v>1.0</v>
      </c>
      <c r="BI28" s="60"/>
      <c r="BJ28" s="61">
        <v>11.0</v>
      </c>
      <c r="BK28" s="4"/>
      <c r="BL28" s="28">
        <v>26.0</v>
      </c>
      <c r="BM28" s="59">
        <v>1.0</v>
      </c>
      <c r="BN28" s="61">
        <v>1.0</v>
      </c>
      <c r="BO28" s="60"/>
      <c r="BP28" s="61">
        <v>1.0</v>
      </c>
      <c r="BQ28" s="60"/>
      <c r="BR28" s="61">
        <v>1.0</v>
      </c>
      <c r="BS28" s="61">
        <v>14.0</v>
      </c>
      <c r="BT28" s="4"/>
      <c r="BU28" s="28">
        <v>26.0</v>
      </c>
      <c r="BV28" s="62"/>
      <c r="BW28" s="60"/>
      <c r="BX28" s="60"/>
      <c r="BY28" s="61">
        <v>1.0</v>
      </c>
      <c r="BZ28" s="60"/>
      <c r="CA28" s="60"/>
      <c r="CB28" s="61">
        <v>18.0</v>
      </c>
    </row>
    <row r="29" ht="15.75" customHeight="1">
      <c r="A29" s="28">
        <v>27.0</v>
      </c>
      <c r="B29" s="59">
        <v>3.0</v>
      </c>
      <c r="C29" s="61">
        <v>1.0</v>
      </c>
      <c r="D29" s="61">
        <v>1.0</v>
      </c>
      <c r="E29" s="61">
        <v>3.0</v>
      </c>
      <c r="F29" s="61">
        <v>4.0</v>
      </c>
      <c r="G29" s="61">
        <v>1.0</v>
      </c>
      <c r="H29" s="61">
        <v>20.0</v>
      </c>
      <c r="I29" s="4"/>
      <c r="J29" s="28">
        <v>27.0</v>
      </c>
      <c r="K29" s="62"/>
      <c r="L29" s="61">
        <v>1.0</v>
      </c>
      <c r="M29" s="60"/>
      <c r="N29" s="61">
        <v>1.0</v>
      </c>
      <c r="O29" s="61">
        <v>2.0</v>
      </c>
      <c r="P29" s="61">
        <v>1.0</v>
      </c>
      <c r="Q29" s="61">
        <v>9.0</v>
      </c>
      <c r="R29" s="4"/>
      <c r="S29" s="28">
        <v>27.0</v>
      </c>
      <c r="T29" s="59">
        <v>0.0</v>
      </c>
      <c r="U29" s="60"/>
      <c r="V29" s="60"/>
      <c r="W29" s="60"/>
      <c r="X29" s="60"/>
      <c r="Y29" s="60"/>
      <c r="Z29" s="61">
        <v>4.0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62"/>
      <c r="AM29" s="60"/>
      <c r="AN29" s="60"/>
      <c r="AO29" s="60"/>
      <c r="AP29" s="61">
        <v>1.0</v>
      </c>
      <c r="AQ29" s="60"/>
      <c r="AR29" s="61">
        <v>24.0</v>
      </c>
      <c r="AS29" s="4"/>
      <c r="AT29" s="28">
        <v>27.0</v>
      </c>
      <c r="AU29" s="59">
        <v>1.0</v>
      </c>
      <c r="AV29" s="61">
        <v>1.0</v>
      </c>
      <c r="AW29" s="61">
        <v>3.0</v>
      </c>
      <c r="AX29" s="61">
        <v>1.0</v>
      </c>
      <c r="AY29" s="61">
        <v>3.0</v>
      </c>
      <c r="AZ29" s="60"/>
      <c r="BA29" s="61">
        <v>29.0</v>
      </c>
      <c r="BB29" s="4"/>
      <c r="BC29" s="28">
        <v>27.0</v>
      </c>
      <c r="BD29" s="59">
        <v>2.0</v>
      </c>
      <c r="BE29" s="60"/>
      <c r="BF29" s="60"/>
      <c r="BG29" s="60"/>
      <c r="BH29" s="61">
        <v>1.0</v>
      </c>
      <c r="BI29" s="60"/>
      <c r="BJ29" s="61">
        <v>14.0</v>
      </c>
      <c r="BK29" s="4"/>
      <c r="BL29" s="28">
        <v>27.0</v>
      </c>
      <c r="BM29" s="59">
        <v>2.0</v>
      </c>
      <c r="BN29" s="61">
        <v>1.0</v>
      </c>
      <c r="BO29" s="60"/>
      <c r="BP29" s="60"/>
      <c r="BQ29" s="60"/>
      <c r="BR29" s="60"/>
      <c r="BS29" s="61">
        <v>13.0</v>
      </c>
      <c r="BT29" s="4"/>
      <c r="BU29" s="28">
        <v>27.0</v>
      </c>
      <c r="BV29" s="62"/>
      <c r="BW29" s="60"/>
      <c r="BX29" s="60"/>
      <c r="BY29" s="61">
        <v>1.0</v>
      </c>
      <c r="BZ29" s="60"/>
      <c r="CA29" s="60"/>
      <c r="CB29" s="61">
        <v>19.0</v>
      </c>
    </row>
    <row r="30" ht="15.75" customHeight="1">
      <c r="A30" s="28">
        <v>28.0</v>
      </c>
      <c r="B30" s="59">
        <v>3.0</v>
      </c>
      <c r="C30" s="60"/>
      <c r="D30" s="61">
        <v>1.0</v>
      </c>
      <c r="E30" s="61">
        <v>1.0</v>
      </c>
      <c r="F30" s="61">
        <v>3.0</v>
      </c>
      <c r="G30" s="61">
        <v>2.0</v>
      </c>
      <c r="H30" s="61">
        <v>19.0</v>
      </c>
      <c r="I30" s="4"/>
      <c r="J30" s="28">
        <v>28.0</v>
      </c>
      <c r="K30" s="59">
        <v>1.0</v>
      </c>
      <c r="L30" s="60"/>
      <c r="M30" s="60"/>
      <c r="N30" s="60"/>
      <c r="O30" s="60"/>
      <c r="P30" s="60"/>
      <c r="Q30" s="61">
        <v>10.0</v>
      </c>
      <c r="R30" s="4"/>
      <c r="S30" s="28">
        <v>28.0</v>
      </c>
      <c r="T30" s="59">
        <v>0.0</v>
      </c>
      <c r="U30" s="60"/>
      <c r="V30" s="60"/>
      <c r="W30" s="60"/>
      <c r="X30" s="60"/>
      <c r="Y30" s="60"/>
      <c r="Z30" s="61">
        <v>6.0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59">
        <v>1.0</v>
      </c>
      <c r="AM30" s="60"/>
      <c r="AN30" s="61">
        <v>1.0</v>
      </c>
      <c r="AO30" s="60"/>
      <c r="AP30" s="60"/>
      <c r="AQ30" s="60"/>
      <c r="AR30" s="61">
        <v>24.0</v>
      </c>
      <c r="AS30" s="4"/>
      <c r="AT30" s="28">
        <v>28.0</v>
      </c>
      <c r="AU30" s="59">
        <v>1.0</v>
      </c>
      <c r="AV30" s="61">
        <v>1.0</v>
      </c>
      <c r="AW30" s="61">
        <v>2.0</v>
      </c>
      <c r="AX30" s="61">
        <v>1.0</v>
      </c>
      <c r="AY30" s="61">
        <v>4.0</v>
      </c>
      <c r="AZ30" s="60"/>
      <c r="BA30" s="61">
        <v>28.0</v>
      </c>
      <c r="BB30" s="4"/>
      <c r="BC30" s="28">
        <v>28.0</v>
      </c>
      <c r="BD30" s="59">
        <v>2.0</v>
      </c>
      <c r="BE30" s="60"/>
      <c r="BF30" s="60"/>
      <c r="BG30" s="60"/>
      <c r="BH30" s="61">
        <v>1.0</v>
      </c>
      <c r="BI30" s="60"/>
      <c r="BJ30" s="61">
        <v>11.0</v>
      </c>
      <c r="BK30" s="4"/>
      <c r="BL30" s="28">
        <v>28.0</v>
      </c>
      <c r="BM30" s="59">
        <v>1.0</v>
      </c>
      <c r="BN30" s="61">
        <v>1.0</v>
      </c>
      <c r="BO30" s="60"/>
      <c r="BP30" s="60"/>
      <c r="BQ30" s="60"/>
      <c r="BR30" s="60"/>
      <c r="BS30" s="61">
        <v>12.0</v>
      </c>
      <c r="BT30" s="4"/>
      <c r="BU30" s="28">
        <v>28.0</v>
      </c>
      <c r="BV30" s="59">
        <v>1.0</v>
      </c>
      <c r="BW30" s="60"/>
      <c r="BX30" s="60"/>
      <c r="BY30" s="60"/>
      <c r="BZ30" s="60"/>
      <c r="CA30" s="60"/>
      <c r="CB30" s="61">
        <v>13.0</v>
      </c>
    </row>
    <row r="31" ht="15.75" customHeight="1">
      <c r="A31" s="28">
        <v>29.0</v>
      </c>
      <c r="B31" s="59">
        <v>3.0</v>
      </c>
      <c r="C31" s="61">
        <v>1.0</v>
      </c>
      <c r="D31" s="60"/>
      <c r="E31" s="61">
        <v>1.0</v>
      </c>
      <c r="F31" s="61">
        <v>3.0</v>
      </c>
      <c r="G31" s="61">
        <v>1.0</v>
      </c>
      <c r="H31" s="61">
        <v>20.0</v>
      </c>
      <c r="I31" s="4"/>
      <c r="J31" s="28">
        <v>29.0</v>
      </c>
      <c r="K31" s="62"/>
      <c r="L31" s="60"/>
      <c r="M31" s="60"/>
      <c r="N31" s="60"/>
      <c r="O31" s="60"/>
      <c r="P31" s="60"/>
      <c r="Q31" s="61">
        <v>10.0</v>
      </c>
      <c r="R31" s="4"/>
      <c r="S31" s="28">
        <v>29.0</v>
      </c>
      <c r="T31" s="59">
        <v>0.0</v>
      </c>
      <c r="U31" s="60"/>
      <c r="V31" s="60"/>
      <c r="W31" s="60"/>
      <c r="X31" s="60"/>
      <c r="Y31" s="60"/>
      <c r="Z31" s="61">
        <v>4.0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59">
        <v>1.0</v>
      </c>
      <c r="AM31" s="60"/>
      <c r="AN31" s="61">
        <v>1.0</v>
      </c>
      <c r="AO31" s="60"/>
      <c r="AP31" s="61">
        <v>1.0</v>
      </c>
      <c r="AQ31" s="60"/>
      <c r="AR31" s="61">
        <v>24.0</v>
      </c>
      <c r="AS31" s="4"/>
      <c r="AT31" s="28">
        <v>29.0</v>
      </c>
      <c r="AU31" s="59">
        <v>2.0</v>
      </c>
      <c r="AV31" s="61">
        <v>1.0</v>
      </c>
      <c r="AW31" s="61">
        <v>2.0</v>
      </c>
      <c r="AX31" s="61">
        <v>1.0</v>
      </c>
      <c r="AY31" s="61">
        <v>4.0</v>
      </c>
      <c r="AZ31" s="60"/>
      <c r="BA31" s="61">
        <v>30.0</v>
      </c>
      <c r="BB31" s="4"/>
      <c r="BC31" s="28">
        <v>29.0</v>
      </c>
      <c r="BD31" s="62"/>
      <c r="BE31" s="60"/>
      <c r="BF31" s="60"/>
      <c r="BG31" s="60"/>
      <c r="BH31" s="60"/>
      <c r="BI31" s="60"/>
      <c r="BJ31" s="61">
        <v>9.0</v>
      </c>
      <c r="BK31" s="4"/>
      <c r="BL31" s="28">
        <v>29.0</v>
      </c>
      <c r="BM31" s="59">
        <v>1.0</v>
      </c>
      <c r="BN31" s="60"/>
      <c r="BO31" s="60"/>
      <c r="BP31" s="60"/>
      <c r="BQ31" s="60"/>
      <c r="BR31" s="60"/>
      <c r="BS31" s="61">
        <v>6.0</v>
      </c>
      <c r="BT31" s="4"/>
      <c r="BU31" s="28">
        <v>29.0</v>
      </c>
      <c r="BV31" s="59">
        <v>1.0</v>
      </c>
      <c r="BW31" s="60"/>
      <c r="BX31" s="60"/>
      <c r="BY31" s="60"/>
      <c r="BZ31" s="60"/>
      <c r="CA31" s="60"/>
      <c r="CB31" s="61">
        <v>11.0</v>
      </c>
    </row>
    <row r="32" ht="15.75" customHeight="1">
      <c r="A32" s="28">
        <v>30.0</v>
      </c>
      <c r="B32" s="59">
        <v>2.0</v>
      </c>
      <c r="C32" s="61">
        <v>1.0</v>
      </c>
      <c r="D32" s="60"/>
      <c r="E32" s="61">
        <v>1.0</v>
      </c>
      <c r="F32" s="61">
        <v>3.0</v>
      </c>
      <c r="G32" s="61">
        <v>1.0</v>
      </c>
      <c r="H32" s="61">
        <v>16.0</v>
      </c>
      <c r="I32" s="4"/>
      <c r="J32" s="28">
        <v>30.0</v>
      </c>
      <c r="K32" s="62"/>
      <c r="L32" s="60"/>
      <c r="M32" s="60"/>
      <c r="N32" s="60"/>
      <c r="O32" s="60"/>
      <c r="P32" s="60"/>
      <c r="Q32" s="61">
        <v>9.0</v>
      </c>
      <c r="R32" s="4"/>
      <c r="S32" s="28">
        <v>30.0</v>
      </c>
      <c r="T32" s="59">
        <v>0.0</v>
      </c>
      <c r="U32" s="60"/>
      <c r="V32" s="60"/>
      <c r="W32" s="60"/>
      <c r="X32" s="60"/>
      <c r="Y32" s="60"/>
      <c r="Z32" s="61">
        <v>3.0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59">
        <v>1.0</v>
      </c>
      <c r="AM32" s="60"/>
      <c r="AN32" s="61">
        <v>1.0</v>
      </c>
      <c r="AO32" s="60"/>
      <c r="AP32" s="61">
        <v>2.0</v>
      </c>
      <c r="AQ32" s="60"/>
      <c r="AR32" s="61">
        <v>23.0</v>
      </c>
      <c r="AS32" s="4"/>
      <c r="AT32" s="28">
        <v>30.0</v>
      </c>
      <c r="AU32" s="59">
        <v>3.0</v>
      </c>
      <c r="AV32" s="61">
        <v>1.0</v>
      </c>
      <c r="AW32" s="61">
        <v>2.0</v>
      </c>
      <c r="AX32" s="61">
        <v>1.0</v>
      </c>
      <c r="AY32" s="61">
        <v>3.0</v>
      </c>
      <c r="AZ32" s="60"/>
      <c r="BA32" s="61">
        <v>30.0</v>
      </c>
      <c r="BB32" s="4"/>
      <c r="BC32" s="28">
        <v>30.0</v>
      </c>
      <c r="BD32" s="59">
        <v>1.0</v>
      </c>
      <c r="BE32" s="60"/>
      <c r="BF32" s="60"/>
      <c r="BG32" s="60"/>
      <c r="BH32" s="60"/>
      <c r="BI32" s="60"/>
      <c r="BJ32" s="61">
        <v>8.0</v>
      </c>
      <c r="BK32" s="4"/>
      <c r="BL32" s="28">
        <v>30.0</v>
      </c>
      <c r="BM32" s="62"/>
      <c r="BN32" s="60"/>
      <c r="BO32" s="60"/>
      <c r="BP32" s="60"/>
      <c r="BQ32" s="60"/>
      <c r="BR32" s="60"/>
      <c r="BS32" s="61">
        <v>9.0</v>
      </c>
      <c r="BT32" s="4"/>
      <c r="BU32" s="28">
        <v>30.0</v>
      </c>
      <c r="BV32" s="59">
        <v>1.0</v>
      </c>
      <c r="BW32" s="60"/>
      <c r="BX32" s="60"/>
      <c r="BY32" s="60"/>
      <c r="BZ32" s="60"/>
      <c r="CA32" s="60"/>
      <c r="CB32" s="61">
        <v>9.0</v>
      </c>
    </row>
    <row r="33" ht="15.75" customHeight="1">
      <c r="A33" s="28">
        <v>31.0</v>
      </c>
      <c r="B33" s="59">
        <v>2.0</v>
      </c>
      <c r="C33" s="61">
        <v>2.0</v>
      </c>
      <c r="D33" s="60"/>
      <c r="E33" s="61">
        <v>1.0</v>
      </c>
      <c r="F33" s="61">
        <v>3.0</v>
      </c>
      <c r="G33" s="61">
        <v>1.0</v>
      </c>
      <c r="H33" s="61">
        <v>18.0</v>
      </c>
      <c r="I33" s="4"/>
      <c r="J33" s="28">
        <v>31.0</v>
      </c>
      <c r="K33" s="62"/>
      <c r="L33" s="60"/>
      <c r="M33" s="60"/>
      <c r="N33" s="61">
        <v>1.0</v>
      </c>
      <c r="O33" s="61">
        <v>1.0</v>
      </c>
      <c r="P33" s="61">
        <v>1.0</v>
      </c>
      <c r="Q33" s="61">
        <v>10.0</v>
      </c>
      <c r="R33" s="4"/>
      <c r="S33" s="28">
        <v>31.0</v>
      </c>
      <c r="T33" s="59">
        <v>0.0</v>
      </c>
      <c r="U33" s="60"/>
      <c r="V33" s="60"/>
      <c r="W33" s="60"/>
      <c r="X33" s="60"/>
      <c r="Y33" s="60"/>
      <c r="Z33" s="61">
        <v>3.0</v>
      </c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59">
        <v>1.0</v>
      </c>
      <c r="AM33" s="60"/>
      <c r="AN33" s="61">
        <v>1.0</v>
      </c>
      <c r="AO33" s="60"/>
      <c r="AP33" s="61">
        <v>1.0</v>
      </c>
      <c r="AQ33" s="60"/>
      <c r="AR33" s="61">
        <v>22.0</v>
      </c>
      <c r="AS33" s="4"/>
      <c r="AT33" s="28">
        <v>31.0</v>
      </c>
      <c r="AU33" s="59">
        <v>2.0</v>
      </c>
      <c r="AV33" s="61">
        <v>2.0</v>
      </c>
      <c r="AW33" s="61">
        <v>2.0</v>
      </c>
      <c r="AX33" s="61">
        <v>1.0</v>
      </c>
      <c r="AY33" s="61">
        <v>3.0</v>
      </c>
      <c r="AZ33" s="60"/>
      <c r="BA33" s="61">
        <v>29.0</v>
      </c>
      <c r="BB33" s="4"/>
      <c r="BC33" s="28">
        <v>31.0</v>
      </c>
      <c r="BD33" s="59">
        <v>1.0</v>
      </c>
      <c r="BE33" s="60"/>
      <c r="BF33" s="60"/>
      <c r="BG33" s="60"/>
      <c r="BH33" s="60"/>
      <c r="BI33" s="60"/>
      <c r="BJ33" s="61">
        <v>5.0</v>
      </c>
      <c r="BK33" s="4"/>
      <c r="BL33" s="28">
        <v>31.0</v>
      </c>
      <c r="BM33" s="62"/>
      <c r="BN33" s="60"/>
      <c r="BO33" s="60"/>
      <c r="BP33" s="60"/>
      <c r="BQ33" s="60"/>
      <c r="BR33" s="60"/>
      <c r="BS33" s="61">
        <v>5.0</v>
      </c>
      <c r="BT33" s="4"/>
      <c r="BU33" s="28">
        <v>31.0</v>
      </c>
      <c r="BV33" s="62"/>
      <c r="BW33" s="60"/>
      <c r="BX33" s="60"/>
      <c r="BY33" s="60"/>
      <c r="BZ33" s="60"/>
      <c r="CA33" s="60"/>
      <c r="CB33" s="61">
        <v>9.0</v>
      </c>
    </row>
    <row r="34" ht="15.75" customHeight="1">
      <c r="A34" s="4" t="s">
        <v>17</v>
      </c>
      <c r="B34" s="4">
        <f t="shared" ref="B34:H34" si="1">SUM(B3:B33)</f>
        <v>31</v>
      </c>
      <c r="C34" s="4">
        <f t="shared" si="1"/>
        <v>30</v>
      </c>
      <c r="D34" s="4">
        <f t="shared" si="1"/>
        <v>5</v>
      </c>
      <c r="E34" s="4">
        <f t="shared" si="1"/>
        <v>95</v>
      </c>
      <c r="F34" s="4">
        <f t="shared" si="1"/>
        <v>100</v>
      </c>
      <c r="G34" s="4">
        <f t="shared" si="1"/>
        <v>26</v>
      </c>
      <c r="H34" s="4">
        <f t="shared" si="1"/>
        <v>582</v>
      </c>
      <c r="I34" s="4"/>
      <c r="J34" s="4" t="s">
        <v>17</v>
      </c>
      <c r="K34" s="4">
        <f t="shared" ref="K34:P34" si="2">SUM(K3:K33)</f>
        <v>12</v>
      </c>
      <c r="L34" s="4">
        <f t="shared" si="2"/>
        <v>4</v>
      </c>
      <c r="M34" s="4">
        <f t="shared" si="2"/>
        <v>0</v>
      </c>
      <c r="N34" s="4">
        <f t="shared" si="2"/>
        <v>12</v>
      </c>
      <c r="O34" s="4">
        <f t="shared" si="2"/>
        <v>29</v>
      </c>
      <c r="P34" s="4">
        <f t="shared" si="2"/>
        <v>2</v>
      </c>
      <c r="Q34" s="4">
        <f>SUM(Q3:Q32)</f>
        <v>285</v>
      </c>
      <c r="R34" s="4"/>
      <c r="S34" s="4" t="s">
        <v>17</v>
      </c>
      <c r="T34" s="4">
        <f t="shared" ref="T34:Z34" si="3">SUM(T3:T33)</f>
        <v>10</v>
      </c>
      <c r="U34" s="4">
        <f t="shared" si="3"/>
        <v>0</v>
      </c>
      <c r="V34" s="4">
        <f t="shared" si="3"/>
        <v>15</v>
      </c>
      <c r="W34" s="4">
        <f t="shared" si="3"/>
        <v>0</v>
      </c>
      <c r="X34" s="4">
        <f t="shared" si="3"/>
        <v>15</v>
      </c>
      <c r="Y34" s="4">
        <f t="shared" si="3"/>
        <v>0</v>
      </c>
      <c r="Z34" s="4">
        <f t="shared" si="3"/>
        <v>151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21</v>
      </c>
      <c r="AM34" s="4">
        <f t="shared" si="4"/>
        <v>19</v>
      </c>
      <c r="AN34" s="4">
        <f t="shared" si="4"/>
        <v>4</v>
      </c>
      <c r="AO34" s="4">
        <f t="shared" si="4"/>
        <v>14</v>
      </c>
      <c r="AP34" s="4">
        <f t="shared" si="4"/>
        <v>37</v>
      </c>
      <c r="AQ34" s="4">
        <f t="shared" si="4"/>
        <v>0</v>
      </c>
      <c r="AR34" s="4">
        <f t="shared" si="4"/>
        <v>719</v>
      </c>
      <c r="AS34" s="4"/>
      <c r="AT34" s="4"/>
      <c r="AU34" s="4">
        <f t="shared" ref="AU34:BA34" si="5">SUM(AU3:AU33)</f>
        <v>49</v>
      </c>
      <c r="AV34" s="4">
        <f t="shared" si="5"/>
        <v>22</v>
      </c>
      <c r="AW34" s="4">
        <f t="shared" si="5"/>
        <v>35</v>
      </c>
      <c r="AX34" s="4">
        <f t="shared" si="5"/>
        <v>38</v>
      </c>
      <c r="AY34" s="4">
        <f t="shared" si="5"/>
        <v>87</v>
      </c>
      <c r="AZ34" s="4">
        <f t="shared" si="5"/>
        <v>0</v>
      </c>
      <c r="BA34" s="4">
        <f t="shared" si="5"/>
        <v>840</v>
      </c>
      <c r="BB34" s="4"/>
      <c r="BC34" s="4"/>
      <c r="BD34" s="4">
        <f t="shared" ref="BD34:BJ34" si="6">SUM(BD3:BD33)</f>
        <v>26</v>
      </c>
      <c r="BE34" s="4">
        <f t="shared" si="6"/>
        <v>0</v>
      </c>
      <c r="BF34" s="4">
        <f t="shared" si="6"/>
        <v>0</v>
      </c>
      <c r="BG34" s="4">
        <f t="shared" si="6"/>
        <v>0</v>
      </c>
      <c r="BH34" s="4">
        <f t="shared" si="6"/>
        <v>5</v>
      </c>
      <c r="BI34" s="4">
        <f t="shared" si="6"/>
        <v>0</v>
      </c>
      <c r="BJ34" s="4">
        <f t="shared" si="6"/>
        <v>286</v>
      </c>
      <c r="BK34" s="4"/>
      <c r="BL34" s="4"/>
      <c r="BM34" s="4">
        <f t="shared" ref="BM34:BS34" si="7">SUM(BM3:BM33)</f>
        <v>27</v>
      </c>
      <c r="BN34" s="4">
        <f t="shared" si="7"/>
        <v>6</v>
      </c>
      <c r="BO34" s="4">
        <f t="shared" si="7"/>
        <v>2</v>
      </c>
      <c r="BP34" s="4">
        <f t="shared" si="7"/>
        <v>1</v>
      </c>
      <c r="BQ34" s="4">
        <f t="shared" si="7"/>
        <v>2</v>
      </c>
      <c r="BR34" s="4">
        <f t="shared" si="7"/>
        <v>1</v>
      </c>
      <c r="BS34" s="4">
        <f t="shared" si="7"/>
        <v>232</v>
      </c>
      <c r="BT34" s="4"/>
      <c r="BU34" s="4"/>
      <c r="BV34" s="4">
        <f t="shared" ref="BV34:CB34" si="8">SUM(BV3:BV33)</f>
        <v>20</v>
      </c>
      <c r="BW34" s="4">
        <f t="shared" si="8"/>
        <v>1</v>
      </c>
      <c r="BX34" s="4">
        <f t="shared" si="8"/>
        <v>0</v>
      </c>
      <c r="BY34" s="4">
        <f t="shared" si="8"/>
        <v>20</v>
      </c>
      <c r="BZ34" s="4">
        <f t="shared" si="8"/>
        <v>15</v>
      </c>
      <c r="CA34" s="4">
        <f t="shared" si="8"/>
        <v>0</v>
      </c>
      <c r="CB34" s="4">
        <f t="shared" si="8"/>
        <v>371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53.26460481</v>
      </c>
      <c r="C36" s="36">
        <f t="shared" si="9"/>
        <v>51.54639175</v>
      </c>
      <c r="D36" s="36">
        <f t="shared" si="9"/>
        <v>8.591065292</v>
      </c>
      <c r="E36" s="36">
        <f t="shared" si="9"/>
        <v>163.2302405</v>
      </c>
      <c r="F36" s="36">
        <f t="shared" si="9"/>
        <v>171.8213058</v>
      </c>
      <c r="G36" s="36">
        <f t="shared" si="9"/>
        <v>44.67353952</v>
      </c>
      <c r="H36" s="36"/>
      <c r="I36" s="36"/>
      <c r="J36" s="4"/>
      <c r="K36" s="36">
        <f t="shared" ref="K36:P36" si="10">(K34/$Q$34)*1000</f>
        <v>42.10526316</v>
      </c>
      <c r="L36" s="36">
        <f t="shared" si="10"/>
        <v>14.03508772</v>
      </c>
      <c r="M36" s="36">
        <f t="shared" si="10"/>
        <v>0</v>
      </c>
      <c r="N36" s="36">
        <f t="shared" si="10"/>
        <v>42.10526316</v>
      </c>
      <c r="O36" s="36">
        <f t="shared" si="10"/>
        <v>101.754386</v>
      </c>
      <c r="P36" s="36">
        <f t="shared" si="10"/>
        <v>7.01754386</v>
      </c>
      <c r="Q36" s="36"/>
      <c r="R36" s="36"/>
      <c r="S36" s="4"/>
      <c r="T36" s="36">
        <f t="shared" ref="T36:Y36" si="11">(T34/$Z$34)*1000</f>
        <v>66.22516556</v>
      </c>
      <c r="U36" s="36">
        <f t="shared" si="11"/>
        <v>0</v>
      </c>
      <c r="V36" s="36">
        <f t="shared" si="11"/>
        <v>99.33774834</v>
      </c>
      <c r="W36" s="36">
        <f t="shared" si="11"/>
        <v>0</v>
      </c>
      <c r="X36" s="36">
        <f t="shared" si="11"/>
        <v>99.33774834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29.20723227</v>
      </c>
      <c r="AM36" s="36">
        <f t="shared" si="12"/>
        <v>26.4255911</v>
      </c>
      <c r="AN36" s="36">
        <f t="shared" si="12"/>
        <v>5.563282337</v>
      </c>
      <c r="AO36" s="36">
        <f t="shared" si="12"/>
        <v>19.47148818</v>
      </c>
      <c r="AP36" s="36">
        <f t="shared" si="12"/>
        <v>51.46036161</v>
      </c>
      <c r="AQ36" s="36">
        <f t="shared" si="12"/>
        <v>0</v>
      </c>
      <c r="AR36" s="4"/>
      <c r="AS36" s="4"/>
      <c r="AT36" s="4"/>
      <c r="AU36" s="36">
        <f t="shared" ref="AU36:AZ36" si="13">(AU34/$BA$34)*1000</f>
        <v>58.33333333</v>
      </c>
      <c r="AV36" s="36">
        <f t="shared" si="13"/>
        <v>26.19047619</v>
      </c>
      <c r="AW36" s="36">
        <f t="shared" si="13"/>
        <v>41.66666667</v>
      </c>
      <c r="AX36" s="36">
        <f t="shared" si="13"/>
        <v>45.23809524</v>
      </c>
      <c r="AY36" s="36">
        <f t="shared" si="13"/>
        <v>103.5714286</v>
      </c>
      <c r="AZ36" s="36">
        <f t="shared" si="13"/>
        <v>0</v>
      </c>
      <c r="BA36" s="4"/>
      <c r="BB36" s="4"/>
      <c r="BC36" s="4"/>
      <c r="BD36" s="36">
        <f t="shared" ref="BD36:BI36" si="14">(BD34/$BJ$34)*1000</f>
        <v>90.90909091</v>
      </c>
      <c r="BE36" s="36">
        <f t="shared" si="14"/>
        <v>0</v>
      </c>
      <c r="BF36" s="36">
        <f t="shared" si="14"/>
        <v>0</v>
      </c>
      <c r="BG36" s="36">
        <f t="shared" si="14"/>
        <v>0</v>
      </c>
      <c r="BH36" s="36">
        <f t="shared" si="14"/>
        <v>17.48251748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116.3793103</v>
      </c>
      <c r="BN36" s="36">
        <f t="shared" si="15"/>
        <v>25.86206897</v>
      </c>
      <c r="BO36" s="36">
        <f t="shared" si="15"/>
        <v>8.620689655</v>
      </c>
      <c r="BP36" s="36">
        <f t="shared" si="15"/>
        <v>4.310344828</v>
      </c>
      <c r="BQ36" s="36">
        <f t="shared" si="15"/>
        <v>8.620689655</v>
      </c>
      <c r="BR36" s="36">
        <f t="shared" si="15"/>
        <v>4.310344828</v>
      </c>
      <c r="BS36" s="4"/>
      <c r="BT36" s="4"/>
      <c r="BU36" s="4"/>
      <c r="BV36" s="36">
        <f t="shared" ref="BV36:CA36" si="16">(BV34/$CB$34)*1000</f>
        <v>53.9083558</v>
      </c>
      <c r="BW36" s="36">
        <f t="shared" si="16"/>
        <v>2.69541779</v>
      </c>
      <c r="BX36" s="36">
        <f t="shared" si="16"/>
        <v>0</v>
      </c>
      <c r="BY36" s="36">
        <f t="shared" si="16"/>
        <v>53.9083558</v>
      </c>
      <c r="BZ36" s="36">
        <f t="shared" si="16"/>
        <v>40.43126685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58"/>
      <c r="C3" s="57">
        <v>1.0</v>
      </c>
      <c r="D3" s="56"/>
      <c r="E3" s="56"/>
      <c r="F3" s="57">
        <v>2.0</v>
      </c>
      <c r="G3" s="56"/>
      <c r="H3" s="63">
        <v>9.0</v>
      </c>
      <c r="I3" s="4"/>
      <c r="J3" s="28">
        <v>1.0</v>
      </c>
      <c r="K3" s="58"/>
      <c r="L3" s="56"/>
      <c r="M3" s="56"/>
      <c r="N3" s="57">
        <v>1.0</v>
      </c>
      <c r="O3" s="57">
        <v>1.0</v>
      </c>
      <c r="P3" s="57">
        <v>1.0</v>
      </c>
      <c r="Q3" s="63">
        <v>9.0</v>
      </c>
      <c r="R3" s="4"/>
      <c r="S3" s="28">
        <v>1.0</v>
      </c>
      <c r="T3" s="58"/>
      <c r="U3" s="56"/>
      <c r="V3" s="56"/>
      <c r="W3" s="56"/>
      <c r="X3" s="56"/>
      <c r="Y3" s="56"/>
      <c r="Z3" s="63">
        <v>3.0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55">
        <v>1.0</v>
      </c>
      <c r="AM3" s="56"/>
      <c r="AN3" s="57">
        <v>1.0</v>
      </c>
      <c r="AO3" s="56"/>
      <c r="AP3" s="57">
        <v>2.0</v>
      </c>
      <c r="AQ3" s="56"/>
      <c r="AR3" s="63">
        <v>23.0</v>
      </c>
      <c r="AS3" s="4"/>
      <c r="AT3" s="28">
        <v>1.0</v>
      </c>
      <c r="AU3" s="55">
        <v>2.0</v>
      </c>
      <c r="AV3" s="57">
        <v>2.0</v>
      </c>
      <c r="AW3" s="57">
        <v>2.0</v>
      </c>
      <c r="AX3" s="57">
        <v>1.0</v>
      </c>
      <c r="AY3" s="57">
        <v>3.0</v>
      </c>
      <c r="AZ3" s="56"/>
      <c r="BA3" s="63">
        <v>29.0</v>
      </c>
      <c r="BB3" s="4"/>
      <c r="BC3" s="28">
        <v>1.0</v>
      </c>
      <c r="BD3" s="55">
        <v>1.0</v>
      </c>
      <c r="BE3" s="56"/>
      <c r="BF3" s="56"/>
      <c r="BG3" s="56"/>
      <c r="BH3" s="56"/>
      <c r="BI3" s="56"/>
      <c r="BJ3" s="63">
        <v>5.0</v>
      </c>
      <c r="BK3" s="4"/>
      <c r="BL3" s="28">
        <v>1.0</v>
      </c>
      <c r="BM3" s="58"/>
      <c r="BN3" s="56"/>
      <c r="BO3" s="56"/>
      <c r="BP3" s="56"/>
      <c r="BQ3" s="56"/>
      <c r="BR3" s="56"/>
      <c r="BS3" s="63">
        <v>10.0</v>
      </c>
      <c r="BT3" s="4"/>
      <c r="BU3" s="28">
        <v>1.0</v>
      </c>
      <c r="BV3" s="58"/>
      <c r="BW3" s="56"/>
      <c r="BX3" s="56"/>
      <c r="BY3" s="56"/>
      <c r="BZ3" s="56"/>
      <c r="CA3" s="56"/>
      <c r="CB3" s="63">
        <v>18.0</v>
      </c>
    </row>
    <row r="4" ht="15.75" customHeight="1">
      <c r="A4" s="28">
        <v>2.0</v>
      </c>
      <c r="B4" s="62"/>
      <c r="C4" s="61">
        <v>1.0</v>
      </c>
      <c r="D4" s="60"/>
      <c r="E4" s="60"/>
      <c r="F4" s="61">
        <v>1.0</v>
      </c>
      <c r="G4" s="60"/>
      <c r="H4" s="64">
        <v>17.0</v>
      </c>
      <c r="I4" s="4"/>
      <c r="J4" s="28">
        <v>2.0</v>
      </c>
      <c r="K4" s="62"/>
      <c r="L4" s="60"/>
      <c r="M4" s="60"/>
      <c r="N4" s="61">
        <v>1.0</v>
      </c>
      <c r="O4" s="61">
        <v>1.0</v>
      </c>
      <c r="P4" s="61">
        <v>1.0</v>
      </c>
      <c r="Q4" s="64">
        <v>9.0</v>
      </c>
      <c r="R4" s="4"/>
      <c r="S4" s="28">
        <v>2.0</v>
      </c>
      <c r="T4" s="62"/>
      <c r="U4" s="60"/>
      <c r="V4" s="61">
        <v>1.0</v>
      </c>
      <c r="W4" s="60"/>
      <c r="X4" s="61">
        <v>1.0</v>
      </c>
      <c r="Y4" s="60"/>
      <c r="Z4" s="64">
        <v>3.0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59">
        <v>1.0</v>
      </c>
      <c r="AM4" s="61">
        <v>1.0</v>
      </c>
      <c r="AN4" s="61">
        <v>1.0</v>
      </c>
      <c r="AO4" s="60"/>
      <c r="AP4" s="61">
        <v>2.0</v>
      </c>
      <c r="AQ4" s="60"/>
      <c r="AR4" s="64">
        <v>22.0</v>
      </c>
      <c r="AS4" s="4"/>
      <c r="AT4" s="28">
        <v>2.0</v>
      </c>
      <c r="AU4" s="59">
        <v>1.0</v>
      </c>
      <c r="AV4" s="61">
        <v>3.0</v>
      </c>
      <c r="AW4" s="61">
        <v>2.0</v>
      </c>
      <c r="AX4" s="61">
        <v>1.0</v>
      </c>
      <c r="AY4" s="61">
        <v>3.0</v>
      </c>
      <c r="AZ4" s="60"/>
      <c r="BA4" s="64">
        <v>28.0</v>
      </c>
      <c r="BB4" s="4"/>
      <c r="BC4" s="28">
        <v>2.0</v>
      </c>
      <c r="BD4" s="59">
        <v>1.0</v>
      </c>
      <c r="BE4" s="60"/>
      <c r="BF4" s="60"/>
      <c r="BG4" s="60"/>
      <c r="BH4" s="60"/>
      <c r="BI4" s="60"/>
      <c r="BJ4" s="64">
        <v>2.0</v>
      </c>
      <c r="BK4" s="4"/>
      <c r="BL4" s="28">
        <v>2.0</v>
      </c>
      <c r="BM4" s="59">
        <v>1.0</v>
      </c>
      <c r="BN4" s="60"/>
      <c r="BO4" s="60"/>
      <c r="BP4" s="60"/>
      <c r="BQ4" s="60"/>
      <c r="BR4" s="60"/>
      <c r="BS4" s="64">
        <v>5.0</v>
      </c>
      <c r="BT4" s="4"/>
      <c r="BU4" s="28">
        <v>2.0</v>
      </c>
      <c r="BV4" s="62"/>
      <c r="BW4" s="60"/>
      <c r="BX4" s="60"/>
      <c r="BY4" s="60"/>
      <c r="BZ4" s="60"/>
      <c r="CA4" s="60"/>
      <c r="CB4" s="64">
        <v>11.0</v>
      </c>
    </row>
    <row r="5" ht="15.75" customHeight="1">
      <c r="A5" s="28">
        <v>3.0</v>
      </c>
      <c r="B5" s="62"/>
      <c r="C5" s="61">
        <v>1.0</v>
      </c>
      <c r="D5" s="60"/>
      <c r="E5" s="60"/>
      <c r="F5" s="61">
        <v>1.0</v>
      </c>
      <c r="G5" s="60"/>
      <c r="H5" s="64">
        <v>17.0</v>
      </c>
      <c r="I5" s="4"/>
      <c r="J5" s="28">
        <v>3.0</v>
      </c>
      <c r="K5" s="62"/>
      <c r="L5" s="60"/>
      <c r="M5" s="60"/>
      <c r="N5" s="61">
        <v>1.0</v>
      </c>
      <c r="O5" s="61">
        <v>1.0</v>
      </c>
      <c r="P5" s="61">
        <v>1.0</v>
      </c>
      <c r="Q5" s="64">
        <v>8.0</v>
      </c>
      <c r="R5" s="4"/>
      <c r="S5" s="28">
        <v>3.0</v>
      </c>
      <c r="T5" s="62"/>
      <c r="U5" s="60"/>
      <c r="V5" s="60"/>
      <c r="W5" s="60"/>
      <c r="X5" s="60"/>
      <c r="Y5" s="60"/>
      <c r="Z5" s="64">
        <v>4.0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62"/>
      <c r="AM5" s="60"/>
      <c r="AN5" s="60"/>
      <c r="AO5" s="60"/>
      <c r="AP5" s="60"/>
      <c r="AQ5" s="60"/>
      <c r="AR5" s="64">
        <v>24.0</v>
      </c>
      <c r="AS5" s="4"/>
      <c r="AT5" s="28">
        <v>3.0</v>
      </c>
      <c r="AU5" s="59">
        <v>1.0</v>
      </c>
      <c r="AV5" s="61">
        <v>2.0</v>
      </c>
      <c r="AW5" s="61">
        <v>2.0</v>
      </c>
      <c r="AX5" s="61">
        <v>1.0</v>
      </c>
      <c r="AY5" s="61">
        <v>3.0</v>
      </c>
      <c r="AZ5" s="60"/>
      <c r="BA5" s="64">
        <v>27.0</v>
      </c>
      <c r="BB5" s="4"/>
      <c r="BC5" s="28">
        <v>3.0</v>
      </c>
      <c r="BD5" s="59">
        <v>1.0</v>
      </c>
      <c r="BE5" s="60"/>
      <c r="BF5" s="60"/>
      <c r="BG5" s="60"/>
      <c r="BH5" s="60"/>
      <c r="BI5" s="60"/>
      <c r="BJ5" s="64">
        <v>3.0</v>
      </c>
      <c r="BK5" s="4"/>
      <c r="BL5" s="28">
        <v>3.0</v>
      </c>
      <c r="BM5" s="62"/>
      <c r="BN5" s="60"/>
      <c r="BO5" s="61">
        <v>1.0</v>
      </c>
      <c r="BP5" s="60"/>
      <c r="BQ5" s="61">
        <v>1.0</v>
      </c>
      <c r="BR5" s="60"/>
      <c r="BS5" s="64">
        <v>4.0</v>
      </c>
      <c r="BT5" s="4"/>
      <c r="BU5" s="28">
        <v>3.0</v>
      </c>
      <c r="BV5" s="59">
        <v>1.0</v>
      </c>
      <c r="BW5" s="60"/>
      <c r="BX5" s="60"/>
      <c r="BY5" s="60"/>
      <c r="BZ5" s="60"/>
      <c r="CA5" s="60"/>
      <c r="CB5" s="64">
        <v>8.0</v>
      </c>
    </row>
    <row r="6" ht="15.75" customHeight="1">
      <c r="A6" s="28">
        <v>4.0</v>
      </c>
      <c r="B6" s="59">
        <v>1.0</v>
      </c>
      <c r="C6" s="61">
        <v>1.0</v>
      </c>
      <c r="D6" s="60"/>
      <c r="E6" s="61">
        <v>1.0</v>
      </c>
      <c r="F6" s="61">
        <v>2.0</v>
      </c>
      <c r="G6" s="61">
        <v>1.0</v>
      </c>
      <c r="H6" s="64">
        <v>17.0</v>
      </c>
      <c r="I6" s="4"/>
      <c r="J6" s="28">
        <v>4.0</v>
      </c>
      <c r="K6" s="62"/>
      <c r="L6" s="60"/>
      <c r="M6" s="60"/>
      <c r="N6" s="60"/>
      <c r="O6" s="60"/>
      <c r="P6" s="61">
        <v>1.0</v>
      </c>
      <c r="Q6" s="64">
        <v>9.0</v>
      </c>
      <c r="R6" s="4"/>
      <c r="S6" s="28">
        <v>4.0</v>
      </c>
      <c r="T6" s="62"/>
      <c r="U6" s="60"/>
      <c r="V6" s="60"/>
      <c r="W6" s="60"/>
      <c r="X6" s="60"/>
      <c r="Y6" s="60"/>
      <c r="Z6" s="64">
        <v>3.0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62"/>
      <c r="AM6" s="60"/>
      <c r="AN6" s="61">
        <v>1.0</v>
      </c>
      <c r="AO6" s="60"/>
      <c r="AP6" s="60"/>
      <c r="AQ6" s="60"/>
      <c r="AR6" s="64">
        <v>24.0</v>
      </c>
      <c r="AS6" s="4"/>
      <c r="AT6" s="28">
        <v>4.0</v>
      </c>
      <c r="AU6" s="59">
        <v>1.0</v>
      </c>
      <c r="AV6" s="61">
        <v>1.0</v>
      </c>
      <c r="AW6" s="61">
        <v>1.0</v>
      </c>
      <c r="AX6" s="60"/>
      <c r="AY6" s="61">
        <v>3.0</v>
      </c>
      <c r="AZ6" s="60"/>
      <c r="BA6" s="64">
        <v>30.0</v>
      </c>
      <c r="BB6" s="4"/>
      <c r="BC6" s="28">
        <v>4.0</v>
      </c>
      <c r="BD6" s="59">
        <v>1.0</v>
      </c>
      <c r="BE6" s="60"/>
      <c r="BF6" s="60"/>
      <c r="BG6" s="60"/>
      <c r="BH6" s="60"/>
      <c r="BI6" s="60"/>
      <c r="BJ6" s="64">
        <v>4.0</v>
      </c>
      <c r="BK6" s="4"/>
      <c r="BL6" s="28">
        <v>4.0</v>
      </c>
      <c r="BM6" s="59">
        <v>1.0</v>
      </c>
      <c r="BN6" s="60"/>
      <c r="BO6" s="60"/>
      <c r="BP6" s="60"/>
      <c r="BQ6" s="60"/>
      <c r="BR6" s="60"/>
      <c r="BS6" s="64">
        <v>9.0</v>
      </c>
      <c r="BT6" s="4"/>
      <c r="BU6" s="28">
        <v>4.0</v>
      </c>
      <c r="BV6" s="59">
        <v>1.0</v>
      </c>
      <c r="BW6" s="60"/>
      <c r="BX6" s="60"/>
      <c r="BY6" s="60"/>
      <c r="BZ6" s="60"/>
      <c r="CA6" s="60"/>
      <c r="CB6" s="64">
        <v>17.0</v>
      </c>
    </row>
    <row r="7" ht="15.75" customHeight="1">
      <c r="A7" s="28">
        <v>5.0</v>
      </c>
      <c r="B7" s="59">
        <v>3.0</v>
      </c>
      <c r="C7" s="60"/>
      <c r="D7" s="60"/>
      <c r="E7" s="61">
        <v>1.0</v>
      </c>
      <c r="F7" s="61">
        <v>1.0</v>
      </c>
      <c r="G7" s="61">
        <v>1.0</v>
      </c>
      <c r="H7" s="64">
        <v>20.0</v>
      </c>
      <c r="I7" s="4"/>
      <c r="J7" s="28">
        <v>5.0</v>
      </c>
      <c r="K7" s="62"/>
      <c r="L7" s="60"/>
      <c r="M7" s="60"/>
      <c r="N7" s="61">
        <v>1.0</v>
      </c>
      <c r="O7" s="61">
        <v>1.0</v>
      </c>
      <c r="P7" s="61">
        <v>1.0</v>
      </c>
      <c r="Q7" s="64">
        <v>9.0</v>
      </c>
      <c r="R7" s="4"/>
      <c r="S7" s="28">
        <v>5.0</v>
      </c>
      <c r="T7" s="62"/>
      <c r="U7" s="60"/>
      <c r="V7" s="60"/>
      <c r="W7" s="60"/>
      <c r="X7" s="60"/>
      <c r="Y7" s="60"/>
      <c r="Z7" s="64">
        <v>3.0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62"/>
      <c r="AM7" s="60"/>
      <c r="AN7" s="61">
        <v>1.0</v>
      </c>
      <c r="AO7" s="60"/>
      <c r="AP7" s="61">
        <v>1.0</v>
      </c>
      <c r="AQ7" s="60"/>
      <c r="AR7" s="64">
        <v>23.0</v>
      </c>
      <c r="AS7" s="4"/>
      <c r="AT7" s="28">
        <v>5.0</v>
      </c>
      <c r="AU7" s="59">
        <v>1.0</v>
      </c>
      <c r="AV7" s="61">
        <v>1.0</v>
      </c>
      <c r="AW7" s="61">
        <v>1.0</v>
      </c>
      <c r="AX7" s="60"/>
      <c r="AY7" s="61">
        <v>3.0</v>
      </c>
      <c r="AZ7" s="60"/>
      <c r="BA7" s="64">
        <v>25.0</v>
      </c>
      <c r="BB7" s="4"/>
      <c r="BC7" s="28">
        <v>5.0</v>
      </c>
      <c r="BD7" s="59">
        <v>3.0</v>
      </c>
      <c r="BE7" s="60"/>
      <c r="BF7" s="60"/>
      <c r="BG7" s="60"/>
      <c r="BH7" s="60"/>
      <c r="BI7" s="60"/>
      <c r="BJ7" s="64">
        <v>4.0</v>
      </c>
      <c r="BK7" s="4"/>
      <c r="BL7" s="28">
        <v>5.0</v>
      </c>
      <c r="BM7" s="59">
        <v>1.0</v>
      </c>
      <c r="BN7" s="60"/>
      <c r="BO7" s="60"/>
      <c r="BP7" s="60"/>
      <c r="BQ7" s="60"/>
      <c r="BR7" s="60"/>
      <c r="BS7" s="64">
        <v>14.0</v>
      </c>
      <c r="BT7" s="4"/>
      <c r="BU7" s="28">
        <v>5.0</v>
      </c>
      <c r="BV7" s="59">
        <v>1.0</v>
      </c>
      <c r="BW7" s="60"/>
      <c r="BX7" s="60"/>
      <c r="BY7" s="60"/>
      <c r="BZ7" s="60"/>
      <c r="CA7" s="60"/>
      <c r="CB7" s="64">
        <v>14.0</v>
      </c>
    </row>
    <row r="8" ht="15.75" customHeight="1">
      <c r="A8" s="28">
        <v>6.0</v>
      </c>
      <c r="B8" s="59">
        <v>2.0</v>
      </c>
      <c r="C8" s="60"/>
      <c r="D8" s="60"/>
      <c r="E8" s="60"/>
      <c r="F8" s="61">
        <v>1.0</v>
      </c>
      <c r="G8" s="61">
        <v>1.0</v>
      </c>
      <c r="H8" s="64">
        <v>10.0</v>
      </c>
      <c r="I8" s="4"/>
      <c r="J8" s="28">
        <v>6.0</v>
      </c>
      <c r="K8" s="62"/>
      <c r="L8" s="60"/>
      <c r="M8" s="60"/>
      <c r="N8" s="60"/>
      <c r="O8" s="60"/>
      <c r="P8" s="61">
        <v>1.0</v>
      </c>
      <c r="Q8" s="64">
        <v>10.0</v>
      </c>
      <c r="R8" s="4"/>
      <c r="S8" s="28">
        <v>6.0</v>
      </c>
      <c r="T8" s="59">
        <v>2.0</v>
      </c>
      <c r="U8" s="60"/>
      <c r="V8" s="60"/>
      <c r="W8" s="60"/>
      <c r="X8" s="60"/>
      <c r="Y8" s="60"/>
      <c r="Z8" s="64">
        <v>4.0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62"/>
      <c r="AM8" s="60"/>
      <c r="AN8" s="61">
        <v>1.0</v>
      </c>
      <c r="AO8" s="60"/>
      <c r="AP8" s="61">
        <v>3.0</v>
      </c>
      <c r="AQ8" s="60"/>
      <c r="AR8" s="64">
        <v>24.0</v>
      </c>
      <c r="AS8" s="4"/>
      <c r="AT8" s="28">
        <v>6.0</v>
      </c>
      <c r="AU8" s="59">
        <v>2.0</v>
      </c>
      <c r="AV8" s="61">
        <v>1.0</v>
      </c>
      <c r="AW8" s="61">
        <v>1.0</v>
      </c>
      <c r="AX8" s="60"/>
      <c r="AY8" s="61">
        <v>3.0</v>
      </c>
      <c r="AZ8" s="60"/>
      <c r="BA8" s="64">
        <v>26.0</v>
      </c>
      <c r="BB8" s="4"/>
      <c r="BC8" s="28">
        <v>6.0</v>
      </c>
      <c r="BD8" s="59">
        <v>4.0</v>
      </c>
      <c r="BE8" s="60"/>
      <c r="BF8" s="60"/>
      <c r="BG8" s="60"/>
      <c r="BH8" s="60"/>
      <c r="BI8" s="60"/>
      <c r="BJ8" s="64">
        <v>3.0</v>
      </c>
      <c r="BK8" s="4"/>
      <c r="BL8" s="28">
        <v>6.0</v>
      </c>
      <c r="BM8" s="62"/>
      <c r="BN8" s="60"/>
      <c r="BO8" s="60"/>
      <c r="BP8" s="60"/>
      <c r="BQ8" s="60"/>
      <c r="BR8" s="60"/>
      <c r="BS8" s="64">
        <v>13.0</v>
      </c>
      <c r="BT8" s="4"/>
      <c r="BU8" s="28">
        <v>6.0</v>
      </c>
      <c r="BV8" s="59">
        <v>1.0</v>
      </c>
      <c r="BW8" s="60"/>
      <c r="BX8" s="60"/>
      <c r="BY8" s="60"/>
      <c r="BZ8" s="60"/>
      <c r="CA8" s="60"/>
      <c r="CB8" s="64">
        <v>18.0</v>
      </c>
    </row>
    <row r="9" ht="15.75" customHeight="1">
      <c r="A9" s="28">
        <v>7.0</v>
      </c>
      <c r="B9" s="59">
        <v>2.0</v>
      </c>
      <c r="C9" s="60"/>
      <c r="D9" s="60"/>
      <c r="E9" s="61">
        <v>1.0</v>
      </c>
      <c r="F9" s="61">
        <v>1.0</v>
      </c>
      <c r="G9" s="61">
        <v>1.0</v>
      </c>
      <c r="H9" s="64">
        <v>16.0</v>
      </c>
      <c r="I9" s="4"/>
      <c r="J9" s="28">
        <v>7.0</v>
      </c>
      <c r="K9" s="59">
        <v>1.0</v>
      </c>
      <c r="L9" s="60"/>
      <c r="M9" s="60"/>
      <c r="N9" s="60"/>
      <c r="O9" s="60"/>
      <c r="P9" s="61">
        <v>1.0</v>
      </c>
      <c r="Q9" s="64">
        <v>10.0</v>
      </c>
      <c r="R9" s="4"/>
      <c r="S9" s="28">
        <v>7.0</v>
      </c>
      <c r="T9" s="59">
        <v>2.0</v>
      </c>
      <c r="U9" s="60"/>
      <c r="V9" s="60"/>
      <c r="W9" s="60"/>
      <c r="X9" s="60"/>
      <c r="Y9" s="60"/>
      <c r="Z9" s="64">
        <v>5.0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62"/>
      <c r="AM9" s="60"/>
      <c r="AN9" s="61">
        <v>1.0</v>
      </c>
      <c r="AO9" s="60"/>
      <c r="AP9" s="61">
        <v>2.0</v>
      </c>
      <c r="AQ9" s="60"/>
      <c r="AR9" s="64">
        <v>23.0</v>
      </c>
      <c r="AS9" s="4"/>
      <c r="AT9" s="28">
        <v>7.0</v>
      </c>
      <c r="AU9" s="59">
        <v>1.0</v>
      </c>
      <c r="AV9" s="61">
        <v>1.0</v>
      </c>
      <c r="AW9" s="61">
        <v>1.0</v>
      </c>
      <c r="AX9" s="60"/>
      <c r="AY9" s="61">
        <v>3.0</v>
      </c>
      <c r="AZ9" s="60"/>
      <c r="BA9" s="64">
        <v>30.0</v>
      </c>
      <c r="BB9" s="4"/>
      <c r="BC9" s="28">
        <v>7.0</v>
      </c>
      <c r="BD9" s="59">
        <v>4.0</v>
      </c>
      <c r="BE9" s="60"/>
      <c r="BF9" s="60"/>
      <c r="BG9" s="60"/>
      <c r="BH9" s="60"/>
      <c r="BI9" s="60"/>
      <c r="BJ9" s="64">
        <v>2.0</v>
      </c>
      <c r="BK9" s="4"/>
      <c r="BL9" s="28">
        <v>7.0</v>
      </c>
      <c r="BM9" s="62"/>
      <c r="BN9" s="60"/>
      <c r="BO9" s="60"/>
      <c r="BP9" s="60"/>
      <c r="BQ9" s="60"/>
      <c r="BR9" s="60"/>
      <c r="BS9" s="64">
        <v>15.0</v>
      </c>
      <c r="BT9" s="4"/>
      <c r="BU9" s="28">
        <v>7.0</v>
      </c>
      <c r="BV9" s="59">
        <v>1.0</v>
      </c>
      <c r="BW9" s="60"/>
      <c r="BX9" s="60"/>
      <c r="BY9" s="60"/>
      <c r="BZ9" s="60"/>
      <c r="CA9" s="60"/>
      <c r="CB9" s="64">
        <v>13.0</v>
      </c>
    </row>
    <row r="10" ht="15.75" customHeight="1">
      <c r="A10" s="28">
        <v>8.0</v>
      </c>
      <c r="B10" s="59">
        <v>1.0</v>
      </c>
      <c r="C10" s="60"/>
      <c r="D10" s="61">
        <v>1.0</v>
      </c>
      <c r="E10" s="60"/>
      <c r="F10" s="60"/>
      <c r="G10" s="61">
        <v>1.0</v>
      </c>
      <c r="H10" s="64">
        <v>17.0</v>
      </c>
      <c r="I10" s="4"/>
      <c r="J10" s="28">
        <v>8.0</v>
      </c>
      <c r="K10" s="59">
        <v>1.0</v>
      </c>
      <c r="L10" s="60"/>
      <c r="M10" s="60"/>
      <c r="N10" s="61">
        <v>1.0</v>
      </c>
      <c r="O10" s="61">
        <v>1.0</v>
      </c>
      <c r="P10" s="61">
        <v>2.0</v>
      </c>
      <c r="Q10" s="64">
        <v>9.0</v>
      </c>
      <c r="R10" s="4"/>
      <c r="S10" s="28">
        <v>8.0</v>
      </c>
      <c r="T10" s="59">
        <v>3.0</v>
      </c>
      <c r="U10" s="60"/>
      <c r="V10" s="60"/>
      <c r="W10" s="60"/>
      <c r="X10" s="60"/>
      <c r="Y10" s="60"/>
      <c r="Z10" s="64">
        <v>9.0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62"/>
      <c r="AM10" s="60"/>
      <c r="AN10" s="61">
        <v>1.0</v>
      </c>
      <c r="AO10" s="60"/>
      <c r="AP10" s="61">
        <v>2.0</v>
      </c>
      <c r="AQ10" s="60"/>
      <c r="AR10" s="64">
        <v>23.0</v>
      </c>
      <c r="AS10" s="4"/>
      <c r="AT10" s="28">
        <v>8.0</v>
      </c>
      <c r="AU10" s="59">
        <v>2.0</v>
      </c>
      <c r="AV10" s="60"/>
      <c r="AW10" s="61">
        <v>1.0</v>
      </c>
      <c r="AX10" s="60"/>
      <c r="AY10" s="61">
        <v>4.0</v>
      </c>
      <c r="AZ10" s="61">
        <v>2.0</v>
      </c>
      <c r="BA10" s="64">
        <v>28.0</v>
      </c>
      <c r="BB10" s="4"/>
      <c r="BC10" s="28">
        <v>8.0</v>
      </c>
      <c r="BD10" s="59">
        <v>3.0</v>
      </c>
      <c r="BE10" s="60"/>
      <c r="BF10" s="60"/>
      <c r="BG10" s="60"/>
      <c r="BH10" s="60"/>
      <c r="BI10" s="60"/>
      <c r="BJ10" s="64">
        <v>3.0</v>
      </c>
      <c r="BK10" s="4"/>
      <c r="BL10" s="28">
        <v>8.0</v>
      </c>
      <c r="BM10" s="62"/>
      <c r="BN10" s="60"/>
      <c r="BO10" s="60"/>
      <c r="BP10" s="60"/>
      <c r="BQ10" s="60"/>
      <c r="BR10" s="60"/>
      <c r="BS10" s="64">
        <v>10.0</v>
      </c>
      <c r="BT10" s="4"/>
      <c r="BU10" s="28">
        <v>8.0</v>
      </c>
      <c r="BV10" s="59">
        <v>2.0</v>
      </c>
      <c r="BW10" s="60"/>
      <c r="BX10" s="60"/>
      <c r="BY10" s="60"/>
      <c r="BZ10" s="60"/>
      <c r="CA10" s="60"/>
      <c r="CB10" s="64">
        <v>12.0</v>
      </c>
    </row>
    <row r="11" ht="15.75" customHeight="1">
      <c r="A11" s="28">
        <v>9.0</v>
      </c>
      <c r="B11" s="62"/>
      <c r="C11" s="61">
        <v>1.0</v>
      </c>
      <c r="D11" s="60"/>
      <c r="E11" s="61">
        <v>1.0</v>
      </c>
      <c r="F11" s="61">
        <v>3.0</v>
      </c>
      <c r="G11" s="61">
        <v>1.0</v>
      </c>
      <c r="H11" s="64">
        <v>19.0</v>
      </c>
      <c r="I11" s="4"/>
      <c r="J11" s="28">
        <v>9.0</v>
      </c>
      <c r="K11" s="59">
        <v>1.0</v>
      </c>
      <c r="L11" s="60"/>
      <c r="M11" s="60"/>
      <c r="N11" s="61">
        <v>1.0</v>
      </c>
      <c r="O11" s="61">
        <v>1.0</v>
      </c>
      <c r="P11" s="61">
        <v>2.0</v>
      </c>
      <c r="Q11" s="64">
        <v>10.0</v>
      </c>
      <c r="R11" s="4"/>
      <c r="S11" s="28">
        <v>9.0</v>
      </c>
      <c r="T11" s="59">
        <v>1.0</v>
      </c>
      <c r="U11" s="60"/>
      <c r="V11" s="60"/>
      <c r="W11" s="60"/>
      <c r="X11" s="60"/>
      <c r="Y11" s="60"/>
      <c r="Z11" s="64">
        <v>4.0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62"/>
      <c r="AM11" s="60"/>
      <c r="AN11" s="60"/>
      <c r="AO11" s="60"/>
      <c r="AP11" s="61">
        <v>1.0</v>
      </c>
      <c r="AQ11" s="60"/>
      <c r="AR11" s="64">
        <v>22.0</v>
      </c>
      <c r="AS11" s="4"/>
      <c r="AT11" s="28">
        <v>9.0</v>
      </c>
      <c r="AU11" s="59">
        <v>4.0</v>
      </c>
      <c r="AV11" s="61">
        <v>1.0</v>
      </c>
      <c r="AW11" s="60"/>
      <c r="AX11" s="60"/>
      <c r="AY11" s="61">
        <v>2.0</v>
      </c>
      <c r="AZ11" s="61">
        <v>1.0</v>
      </c>
      <c r="BA11" s="64">
        <v>29.0</v>
      </c>
      <c r="BB11" s="4"/>
      <c r="BC11" s="28">
        <v>9.0</v>
      </c>
      <c r="BD11" s="59">
        <v>3.0</v>
      </c>
      <c r="BE11" s="60"/>
      <c r="BF11" s="60"/>
      <c r="BG11" s="60"/>
      <c r="BH11" s="60"/>
      <c r="BI11" s="60"/>
      <c r="BJ11" s="64">
        <v>3.0</v>
      </c>
      <c r="BK11" s="4"/>
      <c r="BL11" s="28">
        <v>9.0</v>
      </c>
      <c r="BM11" s="62"/>
      <c r="BN11" s="60"/>
      <c r="BO11" s="60"/>
      <c r="BP11" s="60"/>
      <c r="BQ11" s="60"/>
      <c r="BR11" s="60"/>
      <c r="BS11" s="64">
        <v>4.0</v>
      </c>
      <c r="BT11" s="4"/>
      <c r="BU11" s="28">
        <v>9.0</v>
      </c>
      <c r="BV11" s="59">
        <v>1.0</v>
      </c>
      <c r="BW11" s="60"/>
      <c r="BX11" s="61">
        <v>1.0</v>
      </c>
      <c r="BY11" s="60"/>
      <c r="BZ11" s="60"/>
      <c r="CA11" s="60"/>
      <c r="CB11" s="64">
        <v>12.0</v>
      </c>
    </row>
    <row r="12" ht="15.75" customHeight="1">
      <c r="A12" s="28">
        <v>10.0</v>
      </c>
      <c r="B12" s="62"/>
      <c r="C12" s="61">
        <v>1.0</v>
      </c>
      <c r="D12" s="60"/>
      <c r="E12" s="61">
        <v>2.0</v>
      </c>
      <c r="F12" s="61">
        <v>1.0</v>
      </c>
      <c r="G12" s="61">
        <v>2.0</v>
      </c>
      <c r="H12" s="64">
        <v>18.0</v>
      </c>
      <c r="I12" s="4"/>
      <c r="J12" s="28">
        <v>10.0</v>
      </c>
      <c r="K12" s="59">
        <v>1.0</v>
      </c>
      <c r="L12" s="61">
        <v>1.0</v>
      </c>
      <c r="M12" s="60"/>
      <c r="N12" s="60"/>
      <c r="O12" s="61">
        <v>2.0</v>
      </c>
      <c r="P12" s="61">
        <v>1.0</v>
      </c>
      <c r="Q12" s="64">
        <v>10.0</v>
      </c>
      <c r="R12" s="4"/>
      <c r="S12" s="28">
        <v>10.0</v>
      </c>
      <c r="T12" s="62"/>
      <c r="U12" s="60"/>
      <c r="V12" s="60"/>
      <c r="W12" s="60"/>
      <c r="X12" s="60"/>
      <c r="Y12" s="60"/>
      <c r="Z12" s="64">
        <v>4.0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59">
        <v>1.0</v>
      </c>
      <c r="AM12" s="61">
        <v>1.0</v>
      </c>
      <c r="AN12" s="60"/>
      <c r="AO12" s="60"/>
      <c r="AP12" s="61">
        <v>2.0</v>
      </c>
      <c r="AQ12" s="60"/>
      <c r="AR12" s="64">
        <v>23.0</v>
      </c>
      <c r="AS12" s="4"/>
      <c r="AT12" s="28">
        <v>10.0</v>
      </c>
      <c r="AU12" s="59">
        <v>3.0</v>
      </c>
      <c r="AV12" s="61">
        <v>1.0</v>
      </c>
      <c r="AW12" s="60"/>
      <c r="AX12" s="60"/>
      <c r="AY12" s="61">
        <v>2.0</v>
      </c>
      <c r="AZ12" s="61">
        <v>1.0</v>
      </c>
      <c r="BA12" s="64">
        <v>27.0</v>
      </c>
      <c r="BB12" s="4"/>
      <c r="BC12" s="28">
        <v>10.0</v>
      </c>
      <c r="BD12" s="59">
        <v>2.0</v>
      </c>
      <c r="BE12" s="60"/>
      <c r="BF12" s="60"/>
      <c r="BG12" s="60"/>
      <c r="BH12" s="60"/>
      <c r="BI12" s="60"/>
      <c r="BJ12" s="64">
        <v>2.0</v>
      </c>
      <c r="BK12" s="4"/>
      <c r="BL12" s="28">
        <v>10.0</v>
      </c>
      <c r="BM12" s="62"/>
      <c r="BN12" s="60"/>
      <c r="BO12" s="60"/>
      <c r="BP12" s="60"/>
      <c r="BQ12" s="60"/>
      <c r="BR12" s="60"/>
      <c r="BS12" s="64">
        <v>4.0</v>
      </c>
      <c r="BT12" s="4"/>
      <c r="BU12" s="28">
        <v>10.0</v>
      </c>
      <c r="BV12" s="59">
        <v>2.0</v>
      </c>
      <c r="BW12" s="61">
        <v>1.0</v>
      </c>
      <c r="BX12" s="61">
        <v>1.0</v>
      </c>
      <c r="BY12" s="60"/>
      <c r="BZ12" s="61">
        <v>1.0</v>
      </c>
      <c r="CA12" s="60"/>
      <c r="CB12" s="64">
        <v>10.0</v>
      </c>
    </row>
    <row r="13" ht="15.75" customHeight="1">
      <c r="A13" s="28">
        <v>11.0</v>
      </c>
      <c r="B13" s="62"/>
      <c r="C13" s="60"/>
      <c r="D13" s="60"/>
      <c r="E13" s="61">
        <v>1.0</v>
      </c>
      <c r="F13" s="61">
        <v>1.0</v>
      </c>
      <c r="G13" s="61">
        <v>1.0</v>
      </c>
      <c r="H13" s="64">
        <v>19.0</v>
      </c>
      <c r="I13" s="4"/>
      <c r="J13" s="28">
        <v>11.0</v>
      </c>
      <c r="K13" s="59">
        <v>1.0</v>
      </c>
      <c r="L13" s="60"/>
      <c r="M13" s="61">
        <v>1.0</v>
      </c>
      <c r="N13" s="60"/>
      <c r="O13" s="61">
        <v>3.0</v>
      </c>
      <c r="P13" s="61">
        <v>1.0</v>
      </c>
      <c r="Q13" s="65">
        <v>10.0</v>
      </c>
      <c r="R13" s="4"/>
      <c r="S13" s="28">
        <v>11.0</v>
      </c>
      <c r="T13" s="62"/>
      <c r="U13" s="60"/>
      <c r="V13" s="60"/>
      <c r="W13" s="60"/>
      <c r="X13" s="60"/>
      <c r="Y13" s="60"/>
      <c r="Z13" s="64">
        <v>5.0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62"/>
      <c r="AM13" s="61">
        <v>1.0</v>
      </c>
      <c r="AN13" s="60"/>
      <c r="AO13" s="60"/>
      <c r="AP13" s="61">
        <v>2.0</v>
      </c>
      <c r="AQ13" s="60"/>
      <c r="AR13" s="64">
        <v>24.0</v>
      </c>
      <c r="AS13" s="4"/>
      <c r="AT13" s="28">
        <v>11.0</v>
      </c>
      <c r="AU13" s="59">
        <v>2.0</v>
      </c>
      <c r="AV13" s="61">
        <v>1.0</v>
      </c>
      <c r="AW13" s="60"/>
      <c r="AX13" s="60"/>
      <c r="AY13" s="61">
        <v>1.0</v>
      </c>
      <c r="AZ13" s="61">
        <v>1.0</v>
      </c>
      <c r="BA13" s="64">
        <v>27.0</v>
      </c>
      <c r="BB13" s="4"/>
      <c r="BC13" s="28">
        <v>11.0</v>
      </c>
      <c r="BD13" s="59">
        <v>2.0</v>
      </c>
      <c r="BE13" s="60"/>
      <c r="BF13" s="60"/>
      <c r="BG13" s="60"/>
      <c r="BH13" s="60"/>
      <c r="BI13" s="60"/>
      <c r="BJ13" s="64">
        <v>2.0</v>
      </c>
      <c r="BK13" s="4"/>
      <c r="BL13" s="28">
        <v>11.0</v>
      </c>
      <c r="BM13" s="62"/>
      <c r="BN13" s="60"/>
      <c r="BO13" s="60"/>
      <c r="BP13" s="60"/>
      <c r="BQ13" s="60"/>
      <c r="BR13" s="60"/>
      <c r="BS13" s="64">
        <v>8.0</v>
      </c>
      <c r="BT13" s="4"/>
      <c r="BU13" s="28">
        <v>11.0</v>
      </c>
      <c r="BV13" s="59">
        <v>2.0</v>
      </c>
      <c r="BW13" s="61">
        <v>1.0</v>
      </c>
      <c r="BX13" s="60"/>
      <c r="BY13" s="60"/>
      <c r="BZ13" s="61">
        <v>1.0</v>
      </c>
      <c r="CA13" s="60"/>
      <c r="CB13" s="64">
        <v>9.0</v>
      </c>
    </row>
    <row r="14" ht="15.75" customHeight="1">
      <c r="A14" s="28">
        <v>12.0</v>
      </c>
      <c r="B14" s="62"/>
      <c r="C14" s="61">
        <v>1.0</v>
      </c>
      <c r="D14" s="60"/>
      <c r="E14" s="60"/>
      <c r="F14" s="61">
        <v>1.0</v>
      </c>
      <c r="G14" s="61">
        <v>1.0</v>
      </c>
      <c r="H14" s="64">
        <v>20.0</v>
      </c>
      <c r="I14" s="4"/>
      <c r="J14" s="28">
        <v>12.0</v>
      </c>
      <c r="K14" s="62"/>
      <c r="L14" s="60"/>
      <c r="M14" s="61">
        <v>1.0</v>
      </c>
      <c r="N14" s="61">
        <v>1.0</v>
      </c>
      <c r="O14" s="61">
        <v>3.0</v>
      </c>
      <c r="P14" s="61">
        <v>1.0</v>
      </c>
      <c r="Q14" s="64">
        <v>10.0</v>
      </c>
      <c r="R14" s="4"/>
      <c r="S14" s="28">
        <v>12.0</v>
      </c>
      <c r="T14" s="62"/>
      <c r="U14" s="61">
        <v>1.0</v>
      </c>
      <c r="V14" s="60"/>
      <c r="W14" s="60"/>
      <c r="X14" s="61">
        <v>1.0</v>
      </c>
      <c r="Y14" s="60"/>
      <c r="Z14" s="64">
        <v>5.0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62"/>
      <c r="AM14" s="61">
        <v>1.0</v>
      </c>
      <c r="AN14" s="60"/>
      <c r="AO14" s="60"/>
      <c r="AP14" s="61">
        <v>3.0</v>
      </c>
      <c r="AQ14" s="60"/>
      <c r="AR14" s="64">
        <v>22.0</v>
      </c>
      <c r="AS14" s="4"/>
      <c r="AT14" s="28">
        <v>12.0</v>
      </c>
      <c r="AU14" s="59">
        <v>1.0</v>
      </c>
      <c r="AV14" s="61">
        <v>1.0</v>
      </c>
      <c r="AW14" s="60"/>
      <c r="AX14" s="60"/>
      <c r="AY14" s="61">
        <v>1.0</v>
      </c>
      <c r="AZ14" s="61">
        <v>1.0</v>
      </c>
      <c r="BA14" s="64">
        <v>22.0</v>
      </c>
      <c r="BB14" s="4"/>
      <c r="BC14" s="28">
        <v>12.0</v>
      </c>
      <c r="BD14" s="59">
        <v>3.0</v>
      </c>
      <c r="BE14" s="60"/>
      <c r="BF14" s="60"/>
      <c r="BG14" s="60"/>
      <c r="BH14" s="61">
        <v>1.0</v>
      </c>
      <c r="BI14" s="60"/>
      <c r="BJ14" s="64">
        <v>9.0</v>
      </c>
      <c r="BK14" s="4"/>
      <c r="BL14" s="28">
        <v>12.0</v>
      </c>
      <c r="BM14" s="62"/>
      <c r="BN14" s="60"/>
      <c r="BO14" s="60"/>
      <c r="BP14" s="60"/>
      <c r="BQ14" s="60"/>
      <c r="BR14" s="60"/>
      <c r="BS14" s="64">
        <v>5.0</v>
      </c>
      <c r="BT14" s="4"/>
      <c r="BU14" s="28">
        <v>12.0</v>
      </c>
      <c r="BV14" s="59">
        <v>3.0</v>
      </c>
      <c r="BW14" s="61">
        <v>1.0</v>
      </c>
      <c r="BX14" s="60"/>
      <c r="BY14" s="60"/>
      <c r="BZ14" s="61">
        <v>1.0</v>
      </c>
      <c r="CA14" s="60"/>
      <c r="CB14" s="64">
        <v>13.0</v>
      </c>
    </row>
    <row r="15" ht="15.75" customHeight="1">
      <c r="A15" s="28">
        <v>13.0</v>
      </c>
      <c r="B15" s="62"/>
      <c r="C15" s="61">
        <v>1.0</v>
      </c>
      <c r="D15" s="60"/>
      <c r="E15" s="61">
        <v>1.0</v>
      </c>
      <c r="F15" s="61">
        <v>1.0</v>
      </c>
      <c r="G15" s="61">
        <v>1.0</v>
      </c>
      <c r="H15" s="64">
        <v>17.0</v>
      </c>
      <c r="I15" s="4"/>
      <c r="J15" s="28">
        <v>13.0</v>
      </c>
      <c r="K15" s="62"/>
      <c r="L15" s="60"/>
      <c r="M15" s="61">
        <v>1.0</v>
      </c>
      <c r="N15" s="61">
        <v>1.0</v>
      </c>
      <c r="O15" s="61">
        <v>3.0</v>
      </c>
      <c r="P15" s="61">
        <v>1.0</v>
      </c>
      <c r="Q15" s="64">
        <v>10.0</v>
      </c>
      <c r="R15" s="4"/>
      <c r="S15" s="28">
        <v>13.0</v>
      </c>
      <c r="T15" s="62"/>
      <c r="U15" s="61">
        <v>1.0</v>
      </c>
      <c r="V15" s="60"/>
      <c r="W15" s="60"/>
      <c r="X15" s="61">
        <v>1.0</v>
      </c>
      <c r="Y15" s="60"/>
      <c r="Z15" s="64">
        <v>5.0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62"/>
      <c r="AM15" s="61">
        <v>1.0</v>
      </c>
      <c r="AN15" s="60"/>
      <c r="AO15" s="60"/>
      <c r="AP15" s="61">
        <v>3.0</v>
      </c>
      <c r="AQ15" s="60"/>
      <c r="AR15" s="64">
        <v>24.0</v>
      </c>
      <c r="AS15" s="4"/>
      <c r="AT15" s="28">
        <v>13.0</v>
      </c>
      <c r="AU15" s="59">
        <v>2.0</v>
      </c>
      <c r="AV15" s="60"/>
      <c r="AW15" s="60"/>
      <c r="AX15" s="60"/>
      <c r="AY15" s="61">
        <v>1.0</v>
      </c>
      <c r="AZ15" s="61">
        <v>1.0</v>
      </c>
      <c r="BA15" s="64">
        <v>13.0</v>
      </c>
      <c r="BB15" s="4"/>
      <c r="BC15" s="28">
        <v>13.0</v>
      </c>
      <c r="BD15" s="59">
        <v>3.0</v>
      </c>
      <c r="BE15" s="60"/>
      <c r="BF15" s="61">
        <v>1.0</v>
      </c>
      <c r="BG15" s="60"/>
      <c r="BH15" s="61">
        <v>2.0</v>
      </c>
      <c r="BI15" s="60"/>
      <c r="BJ15" s="64">
        <v>12.0</v>
      </c>
      <c r="BK15" s="4"/>
      <c r="BL15" s="28">
        <v>13.0</v>
      </c>
      <c r="BM15" s="62"/>
      <c r="BN15" s="60"/>
      <c r="BO15" s="60"/>
      <c r="BP15" s="60"/>
      <c r="BQ15" s="60"/>
      <c r="BR15" s="60"/>
      <c r="BS15" s="64">
        <v>13.0</v>
      </c>
      <c r="BT15" s="4"/>
      <c r="BU15" s="28">
        <v>13.0</v>
      </c>
      <c r="BV15" s="59">
        <v>1.0</v>
      </c>
      <c r="BW15" s="61">
        <v>1.0</v>
      </c>
      <c r="BX15" s="60"/>
      <c r="BY15" s="60"/>
      <c r="BZ15" s="61">
        <v>1.0</v>
      </c>
      <c r="CA15" s="60"/>
      <c r="CB15" s="64">
        <v>14.0</v>
      </c>
    </row>
    <row r="16" ht="15.75" customHeight="1">
      <c r="A16" s="28">
        <v>14.0</v>
      </c>
      <c r="B16" s="59">
        <v>1.0</v>
      </c>
      <c r="C16" s="61">
        <v>1.0</v>
      </c>
      <c r="D16" s="60"/>
      <c r="E16" s="61">
        <v>2.0</v>
      </c>
      <c r="F16" s="61">
        <v>3.0</v>
      </c>
      <c r="G16" s="61">
        <v>3.0</v>
      </c>
      <c r="H16" s="64">
        <v>18.0</v>
      </c>
      <c r="I16" s="4"/>
      <c r="J16" s="28">
        <v>14.0</v>
      </c>
      <c r="K16" s="62"/>
      <c r="L16" s="60"/>
      <c r="M16" s="61">
        <v>1.0</v>
      </c>
      <c r="N16" s="61">
        <v>1.0</v>
      </c>
      <c r="O16" s="61">
        <v>1.0</v>
      </c>
      <c r="P16" s="61">
        <v>2.0</v>
      </c>
      <c r="Q16" s="65">
        <v>10.0</v>
      </c>
      <c r="R16" s="4"/>
      <c r="S16" s="28">
        <v>14.0</v>
      </c>
      <c r="T16" s="62"/>
      <c r="U16" s="61">
        <v>1.0</v>
      </c>
      <c r="V16" s="60"/>
      <c r="W16" s="60"/>
      <c r="X16" s="61">
        <v>1.0</v>
      </c>
      <c r="Y16" s="60"/>
      <c r="Z16" s="64">
        <v>5.0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62"/>
      <c r="AM16" s="60"/>
      <c r="AN16" s="60"/>
      <c r="AO16" s="60"/>
      <c r="AP16" s="61">
        <v>3.0</v>
      </c>
      <c r="AQ16" s="60"/>
      <c r="AR16" s="64">
        <v>24.0</v>
      </c>
      <c r="AS16" s="4"/>
      <c r="AT16" s="28">
        <v>14.0</v>
      </c>
      <c r="AU16" s="59">
        <v>2.0</v>
      </c>
      <c r="AV16" s="60"/>
      <c r="AW16" s="60"/>
      <c r="AX16" s="60"/>
      <c r="AY16" s="61">
        <v>1.0</v>
      </c>
      <c r="AZ16" s="61">
        <v>1.0</v>
      </c>
      <c r="BA16" s="64">
        <v>24.0</v>
      </c>
      <c r="BB16" s="4"/>
      <c r="BC16" s="28">
        <v>14.0</v>
      </c>
      <c r="BD16" s="59">
        <v>3.0</v>
      </c>
      <c r="BE16" s="60"/>
      <c r="BF16" s="61">
        <v>1.0</v>
      </c>
      <c r="BG16" s="60"/>
      <c r="BH16" s="61">
        <v>2.0</v>
      </c>
      <c r="BI16" s="60"/>
      <c r="BJ16" s="64">
        <v>12.0</v>
      </c>
      <c r="BK16" s="4"/>
      <c r="BL16" s="28">
        <v>14.0</v>
      </c>
      <c r="BM16" s="62"/>
      <c r="BN16" s="60"/>
      <c r="BO16" s="60"/>
      <c r="BP16" s="60"/>
      <c r="BQ16" s="60"/>
      <c r="BR16" s="60"/>
      <c r="BS16" s="64">
        <v>14.0</v>
      </c>
      <c r="BT16" s="4"/>
      <c r="BU16" s="28">
        <v>14.0</v>
      </c>
      <c r="BV16" s="62"/>
      <c r="BW16" s="61">
        <v>1.0</v>
      </c>
      <c r="BX16" s="60"/>
      <c r="BY16" s="60"/>
      <c r="BZ16" s="61">
        <v>1.0</v>
      </c>
      <c r="CA16" s="60"/>
      <c r="CB16" s="64">
        <v>10.0</v>
      </c>
    </row>
    <row r="17" ht="15.75" customHeight="1">
      <c r="A17" s="28">
        <v>15.0</v>
      </c>
      <c r="B17" s="59">
        <v>1.0</v>
      </c>
      <c r="C17" s="61">
        <v>1.0</v>
      </c>
      <c r="D17" s="60"/>
      <c r="E17" s="61">
        <v>5.0</v>
      </c>
      <c r="F17" s="61">
        <v>3.0</v>
      </c>
      <c r="G17" s="61">
        <v>3.0</v>
      </c>
      <c r="H17" s="64">
        <v>8.0</v>
      </c>
      <c r="I17" s="4"/>
      <c r="J17" s="28">
        <v>15.0</v>
      </c>
      <c r="K17" s="62"/>
      <c r="L17" s="60"/>
      <c r="M17" s="61">
        <v>1.0</v>
      </c>
      <c r="N17" s="61">
        <v>2.0</v>
      </c>
      <c r="O17" s="61">
        <v>3.0</v>
      </c>
      <c r="P17" s="61">
        <v>2.0</v>
      </c>
      <c r="Q17" s="64">
        <v>10.0</v>
      </c>
      <c r="R17" s="4"/>
      <c r="S17" s="28">
        <v>15.0</v>
      </c>
      <c r="T17" s="62"/>
      <c r="U17" s="61">
        <v>1.0</v>
      </c>
      <c r="V17" s="61">
        <v>1.0</v>
      </c>
      <c r="W17" s="60"/>
      <c r="X17" s="61">
        <v>2.0</v>
      </c>
      <c r="Y17" s="60"/>
      <c r="Z17" s="64">
        <v>5.0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62"/>
      <c r="AM17" s="60"/>
      <c r="AN17" s="60"/>
      <c r="AO17" s="60"/>
      <c r="AP17" s="61">
        <v>3.0</v>
      </c>
      <c r="AQ17" s="60"/>
      <c r="AR17" s="64">
        <v>24.0</v>
      </c>
      <c r="AS17" s="4"/>
      <c r="AT17" s="28">
        <v>15.0</v>
      </c>
      <c r="AU17" s="59">
        <v>3.0</v>
      </c>
      <c r="AV17" s="60"/>
      <c r="AW17" s="60"/>
      <c r="AX17" s="60"/>
      <c r="AY17" s="61">
        <v>1.0</v>
      </c>
      <c r="AZ17" s="61">
        <v>1.0</v>
      </c>
      <c r="BA17" s="64">
        <v>26.0</v>
      </c>
      <c r="BB17" s="4"/>
      <c r="BC17" s="28">
        <v>15.0</v>
      </c>
      <c r="BD17" s="59">
        <v>4.0</v>
      </c>
      <c r="BE17" s="60"/>
      <c r="BF17" s="61">
        <v>1.0</v>
      </c>
      <c r="BG17" s="60"/>
      <c r="BH17" s="61">
        <v>2.0</v>
      </c>
      <c r="BI17" s="60"/>
      <c r="BJ17" s="64">
        <v>15.0</v>
      </c>
      <c r="BK17" s="4"/>
      <c r="BL17" s="28">
        <v>15.0</v>
      </c>
      <c r="BM17" s="62"/>
      <c r="BN17" s="60"/>
      <c r="BO17" s="60"/>
      <c r="BP17" s="60"/>
      <c r="BQ17" s="60"/>
      <c r="BR17" s="60"/>
      <c r="BS17" s="64">
        <v>7.0</v>
      </c>
      <c r="BT17" s="4"/>
      <c r="BU17" s="28">
        <v>15.0</v>
      </c>
      <c r="BV17" s="62"/>
      <c r="BW17" s="61">
        <v>1.0</v>
      </c>
      <c r="BX17" s="60"/>
      <c r="BY17" s="60"/>
      <c r="BZ17" s="61">
        <v>1.0</v>
      </c>
      <c r="CA17" s="60"/>
      <c r="CB17" s="64">
        <v>10.0</v>
      </c>
    </row>
    <row r="18" ht="15.75" customHeight="1">
      <c r="A18" s="28">
        <v>16.0</v>
      </c>
      <c r="B18" s="59">
        <v>1.0</v>
      </c>
      <c r="C18" s="61">
        <v>1.0</v>
      </c>
      <c r="D18" s="60"/>
      <c r="E18" s="61">
        <v>2.0</v>
      </c>
      <c r="F18" s="61">
        <v>2.0</v>
      </c>
      <c r="G18" s="61">
        <v>2.0</v>
      </c>
      <c r="H18" s="64">
        <v>19.0</v>
      </c>
      <c r="I18" s="4"/>
      <c r="J18" s="28">
        <v>16.0</v>
      </c>
      <c r="K18" s="62"/>
      <c r="L18" s="61">
        <v>1.0</v>
      </c>
      <c r="M18" s="61">
        <v>1.0</v>
      </c>
      <c r="N18" s="61">
        <v>2.0</v>
      </c>
      <c r="O18" s="61">
        <v>4.0</v>
      </c>
      <c r="P18" s="61">
        <v>2.0</v>
      </c>
      <c r="Q18" s="64">
        <v>8.0</v>
      </c>
      <c r="R18" s="4"/>
      <c r="S18" s="28">
        <v>16.0</v>
      </c>
      <c r="T18" s="62"/>
      <c r="U18" s="61">
        <v>1.0</v>
      </c>
      <c r="V18" s="61">
        <v>1.0</v>
      </c>
      <c r="W18" s="60"/>
      <c r="X18" s="61">
        <v>2.0</v>
      </c>
      <c r="Y18" s="60"/>
      <c r="Z18" s="64">
        <v>4.0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62"/>
      <c r="AM18" s="61">
        <v>1.0</v>
      </c>
      <c r="AN18" s="60"/>
      <c r="AO18" s="60"/>
      <c r="AP18" s="61">
        <v>2.0</v>
      </c>
      <c r="AQ18" s="60"/>
      <c r="AR18" s="64">
        <v>24.0</v>
      </c>
      <c r="AS18" s="4"/>
      <c r="AT18" s="28">
        <v>16.0</v>
      </c>
      <c r="AU18" s="59">
        <v>2.0</v>
      </c>
      <c r="AV18" s="61">
        <v>1.0</v>
      </c>
      <c r="AW18" s="60"/>
      <c r="AX18" s="60"/>
      <c r="AY18" s="60"/>
      <c r="AZ18" s="61">
        <v>1.0</v>
      </c>
      <c r="BA18" s="64">
        <v>23.0</v>
      </c>
      <c r="BB18" s="4"/>
      <c r="BC18" s="28">
        <v>16.0</v>
      </c>
      <c r="BD18" s="59">
        <v>4.0</v>
      </c>
      <c r="BE18" s="60"/>
      <c r="BF18" s="61">
        <v>1.0</v>
      </c>
      <c r="BG18" s="60"/>
      <c r="BH18" s="61">
        <v>2.0</v>
      </c>
      <c r="BI18" s="60"/>
      <c r="BJ18" s="64">
        <v>13.0</v>
      </c>
      <c r="BK18" s="4"/>
      <c r="BL18" s="28">
        <v>16.0</v>
      </c>
      <c r="BM18" s="62"/>
      <c r="BN18" s="60"/>
      <c r="BO18" s="60"/>
      <c r="BP18" s="60"/>
      <c r="BQ18" s="60"/>
      <c r="BR18" s="60"/>
      <c r="BS18" s="64">
        <v>8.0</v>
      </c>
      <c r="BT18" s="4"/>
      <c r="BU18" s="28">
        <v>16.0</v>
      </c>
      <c r="BV18" s="62"/>
      <c r="BW18" s="61">
        <v>1.0</v>
      </c>
      <c r="BX18" s="60"/>
      <c r="BY18" s="60"/>
      <c r="BZ18" s="61">
        <v>1.0</v>
      </c>
      <c r="CA18" s="60"/>
      <c r="CB18" s="64">
        <v>12.0</v>
      </c>
    </row>
    <row r="19" ht="15.75" customHeight="1">
      <c r="A19" s="28">
        <v>17.0</v>
      </c>
      <c r="B19" s="62"/>
      <c r="C19" s="61">
        <v>1.0</v>
      </c>
      <c r="D19" s="60"/>
      <c r="E19" s="61">
        <v>2.0</v>
      </c>
      <c r="F19" s="61">
        <v>3.0</v>
      </c>
      <c r="G19" s="61">
        <v>1.0</v>
      </c>
      <c r="H19" s="64">
        <v>17.0</v>
      </c>
      <c r="I19" s="4"/>
      <c r="J19" s="28">
        <v>17.0</v>
      </c>
      <c r="K19" s="59">
        <v>1.0</v>
      </c>
      <c r="L19" s="60"/>
      <c r="M19" s="61">
        <v>1.0</v>
      </c>
      <c r="N19" s="61">
        <v>1.0</v>
      </c>
      <c r="O19" s="61">
        <v>2.0</v>
      </c>
      <c r="P19" s="61">
        <v>1.0</v>
      </c>
      <c r="Q19" s="64">
        <v>10.0</v>
      </c>
      <c r="R19" s="4"/>
      <c r="S19" s="28">
        <v>17.0</v>
      </c>
      <c r="T19" s="62"/>
      <c r="U19" s="61">
        <v>1.0</v>
      </c>
      <c r="V19" s="60"/>
      <c r="W19" s="60"/>
      <c r="X19" s="61">
        <v>1.0</v>
      </c>
      <c r="Y19" s="60"/>
      <c r="Z19" s="64">
        <v>4.0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59">
        <v>1.0</v>
      </c>
      <c r="AM19" s="61">
        <v>2.0</v>
      </c>
      <c r="AN19" s="60"/>
      <c r="AO19" s="60"/>
      <c r="AP19" s="61">
        <v>2.0</v>
      </c>
      <c r="AQ19" s="60"/>
      <c r="AR19" s="64">
        <v>23.0</v>
      </c>
      <c r="AS19" s="4"/>
      <c r="AT19" s="28">
        <v>17.0</v>
      </c>
      <c r="AU19" s="59">
        <v>2.0</v>
      </c>
      <c r="AV19" s="60"/>
      <c r="AW19" s="60"/>
      <c r="AX19" s="60"/>
      <c r="AY19" s="60"/>
      <c r="AZ19" s="61">
        <v>1.0</v>
      </c>
      <c r="BA19" s="64">
        <v>25.0</v>
      </c>
      <c r="BB19" s="4"/>
      <c r="BC19" s="28">
        <v>17.0</v>
      </c>
      <c r="BD19" s="59">
        <v>4.0</v>
      </c>
      <c r="BE19" s="60"/>
      <c r="BF19" s="61">
        <v>1.0</v>
      </c>
      <c r="BG19" s="60"/>
      <c r="BH19" s="61">
        <v>2.0</v>
      </c>
      <c r="BI19" s="60"/>
      <c r="BJ19" s="64">
        <v>10.0</v>
      </c>
      <c r="BK19" s="4"/>
      <c r="BL19" s="28">
        <v>17.0</v>
      </c>
      <c r="BM19" s="62"/>
      <c r="BN19" s="60"/>
      <c r="BO19" s="60"/>
      <c r="BP19" s="60"/>
      <c r="BQ19" s="60"/>
      <c r="BR19" s="60"/>
      <c r="BS19" s="64">
        <v>12.0</v>
      </c>
      <c r="BT19" s="4"/>
      <c r="BU19" s="28">
        <v>17.0</v>
      </c>
      <c r="BV19" s="59">
        <v>1.0</v>
      </c>
      <c r="BW19" s="61">
        <v>1.0</v>
      </c>
      <c r="BX19" s="60"/>
      <c r="BY19" s="60"/>
      <c r="BZ19" s="61">
        <v>1.0</v>
      </c>
      <c r="CA19" s="60"/>
      <c r="CB19" s="64">
        <v>86.0</v>
      </c>
    </row>
    <row r="20" ht="15.75" customHeight="1">
      <c r="A20" s="28">
        <v>18.0</v>
      </c>
      <c r="B20" s="62"/>
      <c r="C20" s="60"/>
      <c r="D20" s="60"/>
      <c r="E20" s="61">
        <v>3.0</v>
      </c>
      <c r="F20" s="61">
        <v>1.0</v>
      </c>
      <c r="G20" s="61">
        <v>1.0</v>
      </c>
      <c r="H20" s="64">
        <v>16.0</v>
      </c>
      <c r="I20" s="4"/>
      <c r="J20" s="28">
        <v>18.0</v>
      </c>
      <c r="K20" s="59">
        <v>1.0</v>
      </c>
      <c r="L20" s="60"/>
      <c r="M20" s="60"/>
      <c r="N20" s="60"/>
      <c r="O20" s="61">
        <v>1.0</v>
      </c>
      <c r="P20" s="61">
        <v>1.0</v>
      </c>
      <c r="Q20" s="64">
        <v>9.0</v>
      </c>
      <c r="R20" s="4"/>
      <c r="S20" s="28">
        <v>18.0</v>
      </c>
      <c r="T20" s="62"/>
      <c r="U20" s="61">
        <v>1.0</v>
      </c>
      <c r="V20" s="60"/>
      <c r="W20" s="60"/>
      <c r="X20" s="61">
        <v>1.0</v>
      </c>
      <c r="Y20" s="60"/>
      <c r="Z20" s="64">
        <v>4.0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62"/>
      <c r="AM20" s="61">
        <v>2.0</v>
      </c>
      <c r="AN20" s="60"/>
      <c r="AO20" s="60"/>
      <c r="AP20" s="61">
        <v>2.0</v>
      </c>
      <c r="AQ20" s="60"/>
      <c r="AR20" s="64">
        <v>24.0</v>
      </c>
      <c r="AS20" s="4"/>
      <c r="AT20" s="28">
        <v>18.0</v>
      </c>
      <c r="AU20" s="59">
        <v>2.0</v>
      </c>
      <c r="AV20" s="60"/>
      <c r="AW20" s="60"/>
      <c r="AX20" s="60"/>
      <c r="AY20" s="61">
        <v>1.0</v>
      </c>
      <c r="AZ20" s="61">
        <v>1.0</v>
      </c>
      <c r="BA20" s="64">
        <v>29.0</v>
      </c>
      <c r="BB20" s="4"/>
      <c r="BC20" s="28">
        <v>18.0</v>
      </c>
      <c r="BD20" s="59">
        <v>4.0</v>
      </c>
      <c r="BE20" s="60"/>
      <c r="BF20" s="61">
        <v>1.0</v>
      </c>
      <c r="BG20" s="60"/>
      <c r="BH20" s="61">
        <v>2.0</v>
      </c>
      <c r="BI20" s="60"/>
      <c r="BJ20" s="64">
        <v>10.0</v>
      </c>
      <c r="BK20" s="4"/>
      <c r="BL20" s="28">
        <v>18.0</v>
      </c>
      <c r="BM20" s="62"/>
      <c r="BN20" s="60"/>
      <c r="BO20" s="60"/>
      <c r="BP20" s="60"/>
      <c r="BQ20" s="60"/>
      <c r="BR20" s="60"/>
      <c r="BS20" s="64">
        <v>15.0</v>
      </c>
      <c r="BT20" s="4"/>
      <c r="BU20" s="28">
        <v>18.0</v>
      </c>
      <c r="BV20" s="59">
        <v>1.0</v>
      </c>
      <c r="BW20" s="61">
        <v>1.0</v>
      </c>
      <c r="BX20" s="60"/>
      <c r="BY20" s="60"/>
      <c r="BZ20" s="61">
        <v>1.0</v>
      </c>
      <c r="CA20" s="60"/>
      <c r="CB20" s="64">
        <v>11.0</v>
      </c>
    </row>
    <row r="21" ht="15.75" customHeight="1">
      <c r="A21" s="28">
        <v>19.0</v>
      </c>
      <c r="B21" s="62"/>
      <c r="C21" s="60"/>
      <c r="D21" s="60"/>
      <c r="E21" s="61">
        <v>4.0</v>
      </c>
      <c r="F21" s="61">
        <v>3.0</v>
      </c>
      <c r="G21" s="61">
        <v>1.0</v>
      </c>
      <c r="H21" s="64">
        <v>19.0</v>
      </c>
      <c r="I21" s="4"/>
      <c r="J21" s="28">
        <v>19.0</v>
      </c>
      <c r="K21" s="59">
        <v>1.0</v>
      </c>
      <c r="L21" s="60"/>
      <c r="M21" s="60"/>
      <c r="N21" s="60"/>
      <c r="O21" s="61">
        <v>1.0</v>
      </c>
      <c r="P21" s="61">
        <v>1.0</v>
      </c>
      <c r="Q21" s="64">
        <v>9.0</v>
      </c>
      <c r="R21" s="4"/>
      <c r="S21" s="28">
        <v>19.0</v>
      </c>
      <c r="T21" s="62"/>
      <c r="U21" s="61">
        <v>1.0</v>
      </c>
      <c r="V21" s="60"/>
      <c r="W21" s="60"/>
      <c r="X21" s="61">
        <v>1.0</v>
      </c>
      <c r="Y21" s="60"/>
      <c r="Z21" s="64">
        <v>4.0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62"/>
      <c r="AM21" s="61">
        <v>1.0</v>
      </c>
      <c r="AN21" s="60"/>
      <c r="AO21" s="60"/>
      <c r="AP21" s="61">
        <v>1.0</v>
      </c>
      <c r="AQ21" s="60"/>
      <c r="AR21" s="64">
        <v>22.0</v>
      </c>
      <c r="AS21" s="4"/>
      <c r="AT21" s="28">
        <v>19.0</v>
      </c>
      <c r="AU21" s="62"/>
      <c r="AV21" s="60"/>
      <c r="AW21" s="60"/>
      <c r="AX21" s="60"/>
      <c r="AY21" s="60"/>
      <c r="AZ21" s="61">
        <v>1.0</v>
      </c>
      <c r="BA21" s="64">
        <v>28.0</v>
      </c>
      <c r="BB21" s="4"/>
      <c r="BC21" s="28">
        <v>19.0</v>
      </c>
      <c r="BD21" s="59">
        <v>4.0</v>
      </c>
      <c r="BE21" s="60"/>
      <c r="BF21" s="61">
        <v>1.0</v>
      </c>
      <c r="BG21" s="60"/>
      <c r="BH21" s="61">
        <v>2.0</v>
      </c>
      <c r="BI21" s="60"/>
      <c r="BJ21" s="64">
        <v>11.0</v>
      </c>
      <c r="BK21" s="4"/>
      <c r="BL21" s="28">
        <v>19.0</v>
      </c>
      <c r="BM21" s="62"/>
      <c r="BN21" s="60"/>
      <c r="BO21" s="60"/>
      <c r="BP21" s="60"/>
      <c r="BQ21" s="60"/>
      <c r="BR21" s="60"/>
      <c r="BS21" s="64">
        <v>15.0</v>
      </c>
      <c r="BT21" s="4"/>
      <c r="BU21" s="28">
        <v>19.0</v>
      </c>
      <c r="BV21" s="59">
        <v>1.0</v>
      </c>
      <c r="BW21" s="61">
        <v>1.0</v>
      </c>
      <c r="BX21" s="60"/>
      <c r="BY21" s="60"/>
      <c r="BZ21" s="61">
        <v>1.0</v>
      </c>
      <c r="CA21" s="60"/>
      <c r="CB21" s="64">
        <v>16.0</v>
      </c>
    </row>
    <row r="22" ht="15.75" customHeight="1">
      <c r="A22" s="28">
        <v>20.0</v>
      </c>
      <c r="B22" s="62"/>
      <c r="C22" s="60"/>
      <c r="D22" s="60"/>
      <c r="E22" s="61">
        <v>1.0</v>
      </c>
      <c r="F22" s="61">
        <v>4.0</v>
      </c>
      <c r="G22" s="60"/>
      <c r="H22" s="64">
        <v>20.0</v>
      </c>
      <c r="I22" s="4"/>
      <c r="J22" s="28">
        <v>20.0</v>
      </c>
      <c r="K22" s="59">
        <v>1.0</v>
      </c>
      <c r="L22" s="60"/>
      <c r="M22" s="60"/>
      <c r="N22" s="60"/>
      <c r="O22" s="61">
        <v>1.0</v>
      </c>
      <c r="P22" s="61">
        <v>1.0</v>
      </c>
      <c r="Q22" s="64">
        <v>8.0</v>
      </c>
      <c r="R22" s="4"/>
      <c r="S22" s="28">
        <v>20.0</v>
      </c>
      <c r="T22" s="62"/>
      <c r="U22" s="61">
        <v>1.0</v>
      </c>
      <c r="V22" s="60"/>
      <c r="W22" s="60"/>
      <c r="X22" s="61">
        <v>1.0</v>
      </c>
      <c r="Y22" s="60"/>
      <c r="Z22" s="64">
        <v>6.0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59">
        <v>1.0</v>
      </c>
      <c r="AM22" s="61">
        <v>1.0</v>
      </c>
      <c r="AN22" s="60"/>
      <c r="AO22" s="61">
        <v>1.0</v>
      </c>
      <c r="AP22" s="61">
        <v>1.0</v>
      </c>
      <c r="AQ22" s="60"/>
      <c r="AR22" s="64">
        <v>23.0</v>
      </c>
      <c r="AS22" s="4"/>
      <c r="AT22" s="28">
        <v>20.0</v>
      </c>
      <c r="AU22" s="62"/>
      <c r="AV22" s="61">
        <v>1.0</v>
      </c>
      <c r="AW22" s="60"/>
      <c r="AX22" s="60"/>
      <c r="AY22" s="60"/>
      <c r="AZ22" s="61">
        <v>1.0</v>
      </c>
      <c r="BA22" s="64">
        <v>30.0</v>
      </c>
      <c r="BB22" s="4"/>
      <c r="BC22" s="28">
        <v>20.0</v>
      </c>
      <c r="BD22" s="59">
        <v>4.0</v>
      </c>
      <c r="BE22" s="60"/>
      <c r="BF22" s="61">
        <v>1.0</v>
      </c>
      <c r="BG22" s="60"/>
      <c r="BH22" s="61">
        <v>2.0</v>
      </c>
      <c r="BI22" s="60"/>
      <c r="BJ22" s="64">
        <v>20.0</v>
      </c>
      <c r="BK22" s="4"/>
      <c r="BL22" s="28">
        <v>20.0</v>
      </c>
      <c r="BM22" s="62"/>
      <c r="BN22" s="60"/>
      <c r="BO22" s="60"/>
      <c r="BP22" s="60"/>
      <c r="BQ22" s="60"/>
      <c r="BR22" s="60"/>
      <c r="BS22" s="64">
        <v>16.0</v>
      </c>
      <c r="BT22" s="4"/>
      <c r="BU22" s="28">
        <v>20.0</v>
      </c>
      <c r="BV22" s="62"/>
      <c r="BW22" s="61">
        <v>1.0</v>
      </c>
      <c r="BX22" s="60"/>
      <c r="BY22" s="60"/>
      <c r="BZ22" s="61">
        <v>1.0</v>
      </c>
      <c r="CA22" s="60"/>
      <c r="CB22" s="64">
        <v>11.0</v>
      </c>
    </row>
    <row r="23" ht="15.75" customHeight="1">
      <c r="A23" s="28">
        <v>21.0</v>
      </c>
      <c r="B23" s="62"/>
      <c r="C23" s="60"/>
      <c r="D23" s="60"/>
      <c r="E23" s="60"/>
      <c r="F23" s="61">
        <v>6.0</v>
      </c>
      <c r="G23" s="60"/>
      <c r="H23" s="64">
        <v>10.0</v>
      </c>
      <c r="I23" s="4"/>
      <c r="J23" s="28">
        <v>21.0</v>
      </c>
      <c r="K23" s="59">
        <v>1.0</v>
      </c>
      <c r="L23" s="60"/>
      <c r="M23" s="60"/>
      <c r="N23" s="60"/>
      <c r="O23" s="61">
        <v>1.0</v>
      </c>
      <c r="P23" s="60"/>
      <c r="Q23" s="64">
        <v>10.0</v>
      </c>
      <c r="R23" s="4"/>
      <c r="S23" s="28">
        <v>21.0</v>
      </c>
      <c r="T23" s="62"/>
      <c r="U23" s="60"/>
      <c r="V23" s="60"/>
      <c r="W23" s="60"/>
      <c r="X23" s="60"/>
      <c r="Y23" s="60"/>
      <c r="Z23" s="64">
        <v>7.0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59">
        <v>1.0</v>
      </c>
      <c r="AM23" s="61">
        <v>1.0</v>
      </c>
      <c r="AN23" s="60"/>
      <c r="AO23" s="61">
        <v>1.0</v>
      </c>
      <c r="AP23" s="61">
        <v>1.0</v>
      </c>
      <c r="AQ23" s="60"/>
      <c r="AR23" s="64">
        <v>23.0</v>
      </c>
      <c r="AS23" s="4"/>
      <c r="AT23" s="28">
        <v>21.0</v>
      </c>
      <c r="AU23" s="62"/>
      <c r="AV23" s="61">
        <v>1.0</v>
      </c>
      <c r="AW23" s="60"/>
      <c r="AX23" s="60"/>
      <c r="AY23" s="60"/>
      <c r="AZ23" s="61">
        <v>1.0</v>
      </c>
      <c r="BA23" s="64">
        <v>28.0</v>
      </c>
      <c r="BB23" s="4"/>
      <c r="BC23" s="28">
        <v>21.0</v>
      </c>
      <c r="BD23" s="59">
        <v>5.0</v>
      </c>
      <c r="BE23" s="60"/>
      <c r="BF23" s="61">
        <v>1.0</v>
      </c>
      <c r="BG23" s="60"/>
      <c r="BH23" s="61">
        <v>2.0</v>
      </c>
      <c r="BI23" s="60"/>
      <c r="BJ23" s="64">
        <v>16.0</v>
      </c>
      <c r="BK23" s="4"/>
      <c r="BL23" s="28">
        <v>21.0</v>
      </c>
      <c r="BM23" s="62"/>
      <c r="BN23" s="60"/>
      <c r="BO23" s="60"/>
      <c r="BP23" s="60"/>
      <c r="BQ23" s="60"/>
      <c r="BR23" s="60"/>
      <c r="BS23" s="64">
        <v>11.0</v>
      </c>
      <c r="BT23" s="4"/>
      <c r="BU23" s="28">
        <v>21.0</v>
      </c>
      <c r="BV23" s="62"/>
      <c r="BW23" s="61">
        <v>1.0</v>
      </c>
      <c r="BX23" s="60"/>
      <c r="BY23" s="60"/>
      <c r="BZ23" s="61">
        <v>1.0</v>
      </c>
      <c r="CA23" s="60"/>
      <c r="CB23" s="64">
        <v>14.0</v>
      </c>
    </row>
    <row r="24" ht="15.75" customHeight="1">
      <c r="A24" s="28">
        <v>22.0</v>
      </c>
      <c r="B24" s="62"/>
      <c r="C24" s="60"/>
      <c r="D24" s="60"/>
      <c r="E24" s="61">
        <v>1.0</v>
      </c>
      <c r="F24" s="61">
        <v>3.0</v>
      </c>
      <c r="G24" s="60"/>
      <c r="H24" s="64">
        <v>19.0</v>
      </c>
      <c r="I24" s="4"/>
      <c r="J24" s="28">
        <v>22.0</v>
      </c>
      <c r="K24" s="59">
        <v>1.0</v>
      </c>
      <c r="L24" s="61">
        <v>1.0</v>
      </c>
      <c r="M24" s="60"/>
      <c r="N24" s="60"/>
      <c r="O24" s="61">
        <v>2.0</v>
      </c>
      <c r="P24" s="60"/>
      <c r="Q24" s="64">
        <v>9.0</v>
      </c>
      <c r="R24" s="4"/>
      <c r="S24" s="28">
        <v>22.0</v>
      </c>
      <c r="T24" s="62"/>
      <c r="U24" s="60"/>
      <c r="V24" s="60"/>
      <c r="W24" s="60"/>
      <c r="X24" s="60"/>
      <c r="Y24" s="60"/>
      <c r="Z24" s="64">
        <v>8.0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62"/>
      <c r="AM24" s="61">
        <v>1.0</v>
      </c>
      <c r="AN24" s="60"/>
      <c r="AO24" s="61">
        <v>1.0</v>
      </c>
      <c r="AP24" s="61">
        <v>2.0</v>
      </c>
      <c r="AQ24" s="60"/>
      <c r="AR24" s="64">
        <v>23.0</v>
      </c>
      <c r="AS24" s="4"/>
      <c r="AT24" s="28">
        <v>22.0</v>
      </c>
      <c r="AU24" s="62"/>
      <c r="AV24" s="61">
        <v>1.0</v>
      </c>
      <c r="AW24" s="60"/>
      <c r="AX24" s="60"/>
      <c r="AY24" s="60"/>
      <c r="AZ24" s="61">
        <v>1.0</v>
      </c>
      <c r="BA24" s="64">
        <v>30.0</v>
      </c>
      <c r="BB24" s="4"/>
      <c r="BC24" s="28">
        <v>22.0</v>
      </c>
      <c r="BD24" s="59">
        <v>4.0</v>
      </c>
      <c r="BE24" s="60"/>
      <c r="BF24" s="61">
        <v>1.0</v>
      </c>
      <c r="BG24" s="60"/>
      <c r="BH24" s="61">
        <v>2.0</v>
      </c>
      <c r="BI24" s="60"/>
      <c r="BJ24" s="64">
        <v>19.0</v>
      </c>
      <c r="BK24" s="4"/>
      <c r="BL24" s="28">
        <v>22.0</v>
      </c>
      <c r="BM24" s="62"/>
      <c r="BN24" s="60"/>
      <c r="BO24" s="60"/>
      <c r="BP24" s="60"/>
      <c r="BQ24" s="60"/>
      <c r="BR24" s="60"/>
      <c r="BS24" s="64">
        <v>12.0</v>
      </c>
      <c r="BT24" s="4"/>
      <c r="BU24" s="28">
        <v>22.0</v>
      </c>
      <c r="BV24" s="59">
        <v>1.0</v>
      </c>
      <c r="BW24" s="61">
        <v>1.0</v>
      </c>
      <c r="BX24" s="60"/>
      <c r="BY24" s="60"/>
      <c r="BZ24" s="61">
        <v>1.0</v>
      </c>
      <c r="CA24" s="60"/>
      <c r="CB24" s="64">
        <v>13.0</v>
      </c>
    </row>
    <row r="25" ht="15.75" customHeight="1">
      <c r="A25" s="28">
        <v>23.0</v>
      </c>
      <c r="B25" s="62"/>
      <c r="C25" s="60"/>
      <c r="D25" s="60"/>
      <c r="E25" s="61">
        <v>1.0</v>
      </c>
      <c r="F25" s="61">
        <v>3.0</v>
      </c>
      <c r="G25" s="60"/>
      <c r="H25" s="64">
        <v>20.0</v>
      </c>
      <c r="I25" s="4"/>
      <c r="J25" s="28">
        <v>23.0</v>
      </c>
      <c r="K25" s="59">
        <v>1.0</v>
      </c>
      <c r="L25" s="61">
        <v>1.0</v>
      </c>
      <c r="M25" s="60"/>
      <c r="N25" s="61">
        <v>1.0</v>
      </c>
      <c r="O25" s="61">
        <v>3.0</v>
      </c>
      <c r="P25" s="60"/>
      <c r="Q25" s="65">
        <v>9.0</v>
      </c>
      <c r="R25" s="4"/>
      <c r="S25" s="28">
        <v>23.0</v>
      </c>
      <c r="T25" s="59">
        <v>1.0</v>
      </c>
      <c r="U25" s="60"/>
      <c r="V25" s="61">
        <v>1.0</v>
      </c>
      <c r="W25" s="60"/>
      <c r="X25" s="61">
        <v>1.0</v>
      </c>
      <c r="Y25" s="60"/>
      <c r="Z25" s="64">
        <v>9.0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62"/>
      <c r="AM25" s="61">
        <v>1.0</v>
      </c>
      <c r="AN25" s="60"/>
      <c r="AO25" s="60"/>
      <c r="AP25" s="60"/>
      <c r="AQ25" s="60"/>
      <c r="AR25" s="64">
        <v>22.0</v>
      </c>
      <c r="AS25" s="4"/>
      <c r="AT25" s="28">
        <v>23.0</v>
      </c>
      <c r="AU25" s="62"/>
      <c r="AV25" s="61">
        <v>1.0</v>
      </c>
      <c r="AW25" s="60"/>
      <c r="AX25" s="60"/>
      <c r="AY25" s="60"/>
      <c r="AZ25" s="61">
        <v>1.0</v>
      </c>
      <c r="BA25" s="64">
        <v>28.0</v>
      </c>
      <c r="BB25" s="4"/>
      <c r="BC25" s="28">
        <v>23.0</v>
      </c>
      <c r="BD25" s="59">
        <v>3.0</v>
      </c>
      <c r="BE25" s="60"/>
      <c r="BF25" s="61">
        <v>1.0</v>
      </c>
      <c r="BG25" s="60"/>
      <c r="BH25" s="61">
        <v>1.0</v>
      </c>
      <c r="BI25" s="60"/>
      <c r="BJ25" s="64">
        <v>13.0</v>
      </c>
      <c r="BK25" s="4"/>
      <c r="BL25" s="28">
        <v>23.0</v>
      </c>
      <c r="BM25" s="62"/>
      <c r="BN25" s="60"/>
      <c r="BO25" s="60"/>
      <c r="BP25" s="60"/>
      <c r="BQ25" s="60"/>
      <c r="BR25" s="60"/>
      <c r="BS25" s="64">
        <v>9.0</v>
      </c>
      <c r="BT25" s="4"/>
      <c r="BU25" s="28">
        <v>23.0</v>
      </c>
      <c r="BV25" s="59">
        <v>1.0</v>
      </c>
      <c r="BW25" s="61">
        <v>1.0</v>
      </c>
      <c r="BX25" s="60"/>
      <c r="BY25" s="60"/>
      <c r="BZ25" s="61">
        <v>1.0</v>
      </c>
      <c r="CA25" s="60"/>
      <c r="CB25" s="64">
        <v>10.0</v>
      </c>
    </row>
    <row r="26" ht="15.75" customHeight="1">
      <c r="A26" s="28">
        <v>24.0</v>
      </c>
      <c r="B26" s="62"/>
      <c r="C26" s="60"/>
      <c r="D26" s="61">
        <v>1.0</v>
      </c>
      <c r="E26" s="60"/>
      <c r="F26" s="61">
        <v>5.0</v>
      </c>
      <c r="G26" s="60"/>
      <c r="H26" s="64">
        <v>19.0</v>
      </c>
      <c r="I26" s="4"/>
      <c r="J26" s="28">
        <v>24.0</v>
      </c>
      <c r="K26" s="62"/>
      <c r="L26" s="60"/>
      <c r="M26" s="60"/>
      <c r="N26" s="61">
        <v>1.0</v>
      </c>
      <c r="O26" s="61">
        <v>2.0</v>
      </c>
      <c r="P26" s="61">
        <v>1.0</v>
      </c>
      <c r="Q26" s="64">
        <v>10.0</v>
      </c>
      <c r="R26" s="4"/>
      <c r="S26" s="28">
        <v>24.0</v>
      </c>
      <c r="T26" s="62"/>
      <c r="U26" s="60"/>
      <c r="V26" s="61">
        <v>1.0</v>
      </c>
      <c r="W26" s="60"/>
      <c r="X26" s="61">
        <v>1.0</v>
      </c>
      <c r="Y26" s="60"/>
      <c r="Z26" s="64">
        <v>4.0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62"/>
      <c r="AM26" s="61">
        <v>1.0</v>
      </c>
      <c r="AN26" s="60"/>
      <c r="AO26" s="60"/>
      <c r="AP26" s="60"/>
      <c r="AQ26" s="60"/>
      <c r="AR26" s="64">
        <v>23.0</v>
      </c>
      <c r="AS26" s="4"/>
      <c r="AT26" s="28">
        <v>24.0</v>
      </c>
      <c r="AU26" s="59">
        <v>1.0</v>
      </c>
      <c r="AV26" s="61">
        <v>1.0</v>
      </c>
      <c r="AW26" s="60"/>
      <c r="AX26" s="60"/>
      <c r="AY26" s="60"/>
      <c r="AZ26" s="61">
        <v>1.0</v>
      </c>
      <c r="BA26" s="64">
        <v>29.0</v>
      </c>
      <c r="BB26" s="4"/>
      <c r="BC26" s="28">
        <v>24.0</v>
      </c>
      <c r="BD26" s="59">
        <v>2.0</v>
      </c>
      <c r="BE26" s="60"/>
      <c r="BF26" s="61">
        <v>1.0</v>
      </c>
      <c r="BG26" s="61">
        <v>1.0</v>
      </c>
      <c r="BH26" s="61">
        <v>1.0</v>
      </c>
      <c r="BI26" s="60"/>
      <c r="BJ26" s="64">
        <v>14.0</v>
      </c>
      <c r="BK26" s="4"/>
      <c r="BL26" s="28">
        <v>24.0</v>
      </c>
      <c r="BM26" s="62"/>
      <c r="BN26" s="60"/>
      <c r="BO26" s="61">
        <v>1.0</v>
      </c>
      <c r="BP26" s="60"/>
      <c r="BQ26" s="61">
        <v>1.0</v>
      </c>
      <c r="BR26" s="60"/>
      <c r="BS26" s="64">
        <v>8.0</v>
      </c>
      <c r="BT26" s="4"/>
      <c r="BU26" s="28">
        <v>24.0</v>
      </c>
      <c r="BV26" s="59">
        <v>1.0</v>
      </c>
      <c r="BW26" s="61">
        <v>1.0</v>
      </c>
      <c r="BX26" s="60"/>
      <c r="BY26" s="60"/>
      <c r="BZ26" s="61">
        <v>1.0</v>
      </c>
      <c r="CA26" s="60"/>
      <c r="CB26" s="64">
        <v>8.0</v>
      </c>
    </row>
    <row r="27" ht="15.75" customHeight="1">
      <c r="A27" s="28">
        <v>25.0</v>
      </c>
      <c r="B27" s="59">
        <v>3.0</v>
      </c>
      <c r="C27" s="60"/>
      <c r="D27" s="60"/>
      <c r="E27" s="61">
        <v>1.0</v>
      </c>
      <c r="F27" s="61">
        <v>3.0</v>
      </c>
      <c r="G27" s="61">
        <v>1.0</v>
      </c>
      <c r="H27" s="64">
        <v>19.0</v>
      </c>
      <c r="I27" s="4"/>
      <c r="J27" s="28">
        <v>25.0</v>
      </c>
      <c r="K27" s="62"/>
      <c r="L27" s="60"/>
      <c r="M27" s="60"/>
      <c r="N27" s="61">
        <v>1.0</v>
      </c>
      <c r="O27" s="61">
        <v>2.0</v>
      </c>
      <c r="P27" s="61">
        <v>1.0</v>
      </c>
      <c r="Q27" s="64">
        <v>10.0</v>
      </c>
      <c r="R27" s="4"/>
      <c r="S27" s="28">
        <v>25.0</v>
      </c>
      <c r="T27" s="62"/>
      <c r="U27" s="60"/>
      <c r="V27" s="60"/>
      <c r="W27" s="60"/>
      <c r="X27" s="60"/>
      <c r="Y27" s="60"/>
      <c r="Z27" s="64">
        <v>4.0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62"/>
      <c r="AM27" s="60"/>
      <c r="AN27" s="60"/>
      <c r="AO27" s="60"/>
      <c r="AP27" s="60"/>
      <c r="AQ27" s="60"/>
      <c r="AR27" s="64">
        <v>24.0</v>
      </c>
      <c r="AS27" s="4"/>
      <c r="AT27" s="28">
        <v>25.0</v>
      </c>
      <c r="AU27" s="59">
        <v>1.0</v>
      </c>
      <c r="AV27" s="61">
        <v>2.0</v>
      </c>
      <c r="AW27" s="60"/>
      <c r="AX27" s="60"/>
      <c r="AY27" s="60"/>
      <c r="AZ27" s="61">
        <v>1.0</v>
      </c>
      <c r="BA27" s="64">
        <v>30.0</v>
      </c>
      <c r="BB27" s="4"/>
      <c r="BC27" s="28">
        <v>25.0</v>
      </c>
      <c r="BD27" s="62"/>
      <c r="BE27" s="60"/>
      <c r="BF27" s="61">
        <v>1.0</v>
      </c>
      <c r="BG27" s="61">
        <v>1.0</v>
      </c>
      <c r="BH27" s="60"/>
      <c r="BI27" s="60"/>
      <c r="BJ27" s="64">
        <v>16.0</v>
      </c>
      <c r="BK27" s="4"/>
      <c r="BL27" s="28">
        <v>25.0</v>
      </c>
      <c r="BM27" s="62"/>
      <c r="BN27" s="60"/>
      <c r="BO27" s="61">
        <v>1.0</v>
      </c>
      <c r="BP27" s="60"/>
      <c r="BQ27" s="61">
        <v>1.0</v>
      </c>
      <c r="BR27" s="60"/>
      <c r="BS27" s="64">
        <v>13.0</v>
      </c>
      <c r="BT27" s="4"/>
      <c r="BU27" s="28">
        <v>25.0</v>
      </c>
      <c r="BV27" s="59">
        <v>1.0</v>
      </c>
      <c r="BW27" s="61">
        <v>1.0</v>
      </c>
      <c r="BX27" s="60"/>
      <c r="BY27" s="60"/>
      <c r="BZ27" s="61">
        <v>1.0</v>
      </c>
      <c r="CA27" s="60"/>
      <c r="CB27" s="64">
        <v>8.0</v>
      </c>
    </row>
    <row r="28" ht="15.75" customHeight="1">
      <c r="A28" s="28">
        <v>26.0</v>
      </c>
      <c r="B28" s="59">
        <v>1.0</v>
      </c>
      <c r="C28" s="60"/>
      <c r="D28" s="60"/>
      <c r="E28" s="61">
        <v>3.0</v>
      </c>
      <c r="F28" s="61">
        <v>3.0</v>
      </c>
      <c r="G28" s="60"/>
      <c r="H28" s="64">
        <v>18.0</v>
      </c>
      <c r="I28" s="4"/>
      <c r="J28" s="28">
        <v>26.0</v>
      </c>
      <c r="K28" s="62"/>
      <c r="L28" s="60"/>
      <c r="M28" s="60"/>
      <c r="N28" s="61">
        <v>1.0</v>
      </c>
      <c r="O28" s="61">
        <v>2.0</v>
      </c>
      <c r="P28" s="61">
        <v>1.0</v>
      </c>
      <c r="Q28" s="64">
        <v>10.0</v>
      </c>
      <c r="R28" s="4"/>
      <c r="S28" s="28">
        <v>26.0</v>
      </c>
      <c r="T28" s="62"/>
      <c r="U28" s="60"/>
      <c r="V28" s="60"/>
      <c r="W28" s="60"/>
      <c r="X28" s="60"/>
      <c r="Y28" s="60"/>
      <c r="Z28" s="64">
        <v>4.0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62"/>
      <c r="AM28" s="60"/>
      <c r="AN28" s="60"/>
      <c r="AO28" s="60"/>
      <c r="AP28" s="60"/>
      <c r="AQ28" s="60"/>
      <c r="AR28" s="64">
        <v>24.0</v>
      </c>
      <c r="AS28" s="4"/>
      <c r="AT28" s="28">
        <v>26.0</v>
      </c>
      <c r="AU28" s="59">
        <v>3.0</v>
      </c>
      <c r="AV28" s="61">
        <v>1.0</v>
      </c>
      <c r="AW28" s="60"/>
      <c r="AX28" s="60"/>
      <c r="AY28" s="61">
        <v>1.0</v>
      </c>
      <c r="AZ28" s="60"/>
      <c r="BA28" s="64">
        <v>30.0</v>
      </c>
      <c r="BB28" s="4"/>
      <c r="BC28" s="28">
        <v>26.0</v>
      </c>
      <c r="BD28" s="62"/>
      <c r="BE28" s="60"/>
      <c r="BF28" s="61">
        <v>1.0</v>
      </c>
      <c r="BG28" s="61">
        <v>1.0</v>
      </c>
      <c r="BH28" s="60"/>
      <c r="BI28" s="60"/>
      <c r="BJ28" s="64">
        <v>14.0</v>
      </c>
      <c r="BK28" s="4"/>
      <c r="BL28" s="28">
        <v>26.0</v>
      </c>
      <c r="BM28" s="62"/>
      <c r="BN28" s="60"/>
      <c r="BO28" s="60"/>
      <c r="BP28" s="60"/>
      <c r="BQ28" s="60"/>
      <c r="BR28" s="60"/>
      <c r="BS28" s="64">
        <v>14.0</v>
      </c>
      <c r="BT28" s="4"/>
      <c r="BU28" s="28">
        <v>26.0</v>
      </c>
      <c r="BV28" s="59">
        <v>1.0</v>
      </c>
      <c r="BW28" s="61">
        <v>1.0</v>
      </c>
      <c r="BX28" s="60"/>
      <c r="BY28" s="60"/>
      <c r="BZ28" s="61">
        <v>1.0</v>
      </c>
      <c r="CA28" s="60"/>
      <c r="CB28" s="64">
        <v>13.0</v>
      </c>
    </row>
    <row r="29" ht="15.75" customHeight="1">
      <c r="A29" s="28">
        <v>27.0</v>
      </c>
      <c r="B29" s="59">
        <v>1.0</v>
      </c>
      <c r="C29" s="60"/>
      <c r="D29" s="60"/>
      <c r="E29" s="61">
        <v>3.0</v>
      </c>
      <c r="F29" s="61">
        <v>2.0</v>
      </c>
      <c r="G29" s="61">
        <v>1.0</v>
      </c>
      <c r="H29" s="64">
        <v>19.0</v>
      </c>
      <c r="I29" s="4"/>
      <c r="J29" s="28">
        <v>27.0</v>
      </c>
      <c r="K29" s="62"/>
      <c r="L29" s="60"/>
      <c r="M29" s="60"/>
      <c r="N29" s="61">
        <v>1.0</v>
      </c>
      <c r="O29" s="61">
        <v>2.0</v>
      </c>
      <c r="P29" s="61">
        <v>1.0</v>
      </c>
      <c r="Q29" s="64">
        <v>9.0</v>
      </c>
      <c r="R29" s="4"/>
      <c r="S29" s="28">
        <v>27.0</v>
      </c>
      <c r="T29" s="62"/>
      <c r="U29" s="60"/>
      <c r="V29" s="60"/>
      <c r="W29" s="60"/>
      <c r="X29" s="60"/>
      <c r="Y29" s="60"/>
      <c r="Z29" s="64">
        <v>4.0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62"/>
      <c r="AM29" s="60"/>
      <c r="AN29" s="60"/>
      <c r="AO29" s="60"/>
      <c r="AP29" s="60"/>
      <c r="AQ29" s="60"/>
      <c r="AR29" s="64">
        <v>22.0</v>
      </c>
      <c r="AS29" s="4"/>
      <c r="AT29" s="28">
        <v>27.0</v>
      </c>
      <c r="AU29" s="59">
        <v>2.0</v>
      </c>
      <c r="AV29" s="61">
        <v>2.0</v>
      </c>
      <c r="AW29" s="60"/>
      <c r="AX29" s="60"/>
      <c r="AY29" s="61">
        <v>1.0</v>
      </c>
      <c r="AZ29" s="60"/>
      <c r="BA29" s="64">
        <v>30.0</v>
      </c>
      <c r="BB29" s="4"/>
      <c r="BC29" s="28">
        <v>27.0</v>
      </c>
      <c r="BD29" s="62"/>
      <c r="BE29" s="60"/>
      <c r="BF29" s="61">
        <v>1.0</v>
      </c>
      <c r="BG29" s="61">
        <v>1.0</v>
      </c>
      <c r="BH29" s="61">
        <v>1.0</v>
      </c>
      <c r="BI29" s="60"/>
      <c r="BJ29" s="64">
        <v>14.0</v>
      </c>
      <c r="BK29" s="4"/>
      <c r="BL29" s="28">
        <v>27.0</v>
      </c>
      <c r="BM29" s="62"/>
      <c r="BN29" s="60"/>
      <c r="BO29" s="60"/>
      <c r="BP29" s="60"/>
      <c r="BQ29" s="60"/>
      <c r="BR29" s="60"/>
      <c r="BS29" s="64">
        <v>15.0</v>
      </c>
      <c r="BT29" s="4"/>
      <c r="BU29" s="28">
        <v>27.0</v>
      </c>
      <c r="BV29" s="59">
        <v>1.0</v>
      </c>
      <c r="BW29" s="60"/>
      <c r="BX29" s="60"/>
      <c r="BY29" s="60"/>
      <c r="BZ29" s="60"/>
      <c r="CA29" s="60"/>
      <c r="CB29" s="64">
        <v>15.0</v>
      </c>
    </row>
    <row r="30" ht="15.75" customHeight="1">
      <c r="A30" s="28">
        <v>28.0</v>
      </c>
      <c r="B30" s="59">
        <v>2.0</v>
      </c>
      <c r="C30" s="60"/>
      <c r="D30" s="60"/>
      <c r="E30" s="61">
        <v>1.0</v>
      </c>
      <c r="F30" s="61">
        <v>5.0</v>
      </c>
      <c r="G30" s="61">
        <v>1.0</v>
      </c>
      <c r="H30" s="64">
        <v>18.0</v>
      </c>
      <c r="I30" s="4"/>
      <c r="J30" s="28">
        <v>28.0</v>
      </c>
      <c r="K30" s="62"/>
      <c r="L30" s="60"/>
      <c r="M30" s="60"/>
      <c r="N30" s="60"/>
      <c r="O30" s="60"/>
      <c r="P30" s="61">
        <v>1.0</v>
      </c>
      <c r="Q30" s="64">
        <v>10.0</v>
      </c>
      <c r="R30" s="4"/>
      <c r="S30" s="28">
        <v>28.0</v>
      </c>
      <c r="T30" s="62"/>
      <c r="U30" s="60"/>
      <c r="V30" s="60"/>
      <c r="W30" s="60"/>
      <c r="X30" s="60"/>
      <c r="Y30" s="60"/>
      <c r="Z30" s="64">
        <v>5.0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62"/>
      <c r="AM30" s="60"/>
      <c r="AN30" s="60"/>
      <c r="AO30" s="60"/>
      <c r="AP30" s="60"/>
      <c r="AQ30" s="60"/>
      <c r="AR30" s="64">
        <v>22.0</v>
      </c>
      <c r="AS30" s="4"/>
      <c r="AT30" s="28">
        <v>28.0</v>
      </c>
      <c r="AU30" s="59">
        <v>2.0</v>
      </c>
      <c r="AV30" s="61">
        <v>3.0</v>
      </c>
      <c r="AW30" s="60"/>
      <c r="AX30" s="60"/>
      <c r="AY30" s="61">
        <v>1.0</v>
      </c>
      <c r="AZ30" s="60"/>
      <c r="BA30" s="64">
        <v>29.0</v>
      </c>
      <c r="BB30" s="4"/>
      <c r="BC30" s="28">
        <v>28.0</v>
      </c>
      <c r="BD30" s="62"/>
      <c r="BE30" s="60"/>
      <c r="BF30" s="60"/>
      <c r="BG30" s="61">
        <v>1.0</v>
      </c>
      <c r="BH30" s="61">
        <v>1.0</v>
      </c>
      <c r="BI30" s="60"/>
      <c r="BJ30" s="64">
        <v>12.0</v>
      </c>
      <c r="BK30" s="4"/>
      <c r="BL30" s="28">
        <v>28.0</v>
      </c>
      <c r="BM30" s="59">
        <v>1.0</v>
      </c>
      <c r="BN30" s="60"/>
      <c r="BO30" s="60"/>
      <c r="BP30" s="60"/>
      <c r="BQ30" s="60"/>
      <c r="BR30" s="60"/>
      <c r="BS30" s="64">
        <v>12.0</v>
      </c>
      <c r="BT30" s="4"/>
      <c r="BU30" s="28">
        <v>28.0</v>
      </c>
      <c r="BV30" s="59">
        <v>1.0</v>
      </c>
      <c r="BW30" s="60"/>
      <c r="BX30" s="60"/>
      <c r="BY30" s="60"/>
      <c r="BZ30" s="60"/>
      <c r="CA30" s="60"/>
      <c r="CB30" s="64">
        <v>17.0</v>
      </c>
    </row>
    <row r="31" ht="15.75" customHeight="1">
      <c r="A31" s="28">
        <v>29.0</v>
      </c>
      <c r="B31" s="59">
        <v>3.0</v>
      </c>
      <c r="C31" s="60"/>
      <c r="D31" s="60"/>
      <c r="E31" s="61">
        <v>1.0</v>
      </c>
      <c r="F31" s="61">
        <v>5.0</v>
      </c>
      <c r="G31" s="61">
        <v>1.0</v>
      </c>
      <c r="H31" s="64">
        <v>18.0</v>
      </c>
      <c r="I31" s="4"/>
      <c r="J31" s="28">
        <v>29.0</v>
      </c>
      <c r="K31" s="62"/>
      <c r="L31" s="61">
        <v>1.0</v>
      </c>
      <c r="M31" s="60"/>
      <c r="N31" s="61">
        <v>2.0</v>
      </c>
      <c r="O31" s="61">
        <v>1.0</v>
      </c>
      <c r="P31" s="61">
        <v>1.0</v>
      </c>
      <c r="Q31" s="64">
        <v>10.0</v>
      </c>
      <c r="R31" s="4"/>
      <c r="S31" s="28">
        <v>29.0</v>
      </c>
      <c r="T31" s="62"/>
      <c r="U31" s="60"/>
      <c r="V31" s="60"/>
      <c r="W31" s="60"/>
      <c r="X31" s="60"/>
      <c r="Y31" s="60"/>
      <c r="Z31" s="64">
        <v>6.0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62"/>
      <c r="AM31" s="60"/>
      <c r="AN31" s="61">
        <v>1.0</v>
      </c>
      <c r="AO31" s="60"/>
      <c r="AP31" s="60"/>
      <c r="AQ31" s="60"/>
      <c r="AR31" s="64">
        <v>23.0</v>
      </c>
      <c r="AS31" s="4"/>
      <c r="AT31" s="28">
        <v>29.0</v>
      </c>
      <c r="AU31" s="59">
        <v>7.0</v>
      </c>
      <c r="AV31" s="61">
        <v>3.0</v>
      </c>
      <c r="AW31" s="60"/>
      <c r="AX31" s="60"/>
      <c r="AY31" s="60"/>
      <c r="AZ31" s="60"/>
      <c r="BA31" s="64">
        <v>29.0</v>
      </c>
      <c r="BB31" s="4"/>
      <c r="BC31" s="28">
        <v>29.0</v>
      </c>
      <c r="BD31" s="62"/>
      <c r="BE31" s="60"/>
      <c r="BF31" s="60"/>
      <c r="BG31" s="61">
        <v>1.0</v>
      </c>
      <c r="BH31" s="61">
        <v>1.0</v>
      </c>
      <c r="BI31" s="60"/>
      <c r="BJ31" s="64">
        <v>11.0</v>
      </c>
      <c r="BK31" s="4"/>
      <c r="BL31" s="28">
        <v>29.0</v>
      </c>
      <c r="BM31" s="59">
        <v>1.0</v>
      </c>
      <c r="BN31" s="60"/>
      <c r="BO31" s="60"/>
      <c r="BP31" s="60"/>
      <c r="BQ31" s="60"/>
      <c r="BR31" s="60"/>
      <c r="BS31" s="64">
        <v>13.0</v>
      </c>
      <c r="BT31" s="4"/>
      <c r="BU31" s="28">
        <v>29.0</v>
      </c>
      <c r="BV31" s="62"/>
      <c r="BW31" s="60"/>
      <c r="BX31" s="60"/>
      <c r="BY31" s="60"/>
      <c r="BZ31" s="60"/>
      <c r="CA31" s="60"/>
      <c r="CB31" s="64">
        <v>14.0</v>
      </c>
    </row>
    <row r="32" ht="15.75" customHeight="1">
      <c r="A32" s="28">
        <v>30.0</v>
      </c>
      <c r="B32" s="59">
        <v>3.0</v>
      </c>
      <c r="C32" s="61">
        <v>1.0</v>
      </c>
      <c r="D32" s="61">
        <v>1.0</v>
      </c>
      <c r="E32" s="61">
        <v>1.0</v>
      </c>
      <c r="F32" s="61">
        <v>3.0</v>
      </c>
      <c r="G32" s="60"/>
      <c r="H32" s="64">
        <v>20.0</v>
      </c>
      <c r="I32" s="4"/>
      <c r="J32" s="28">
        <v>30.0</v>
      </c>
      <c r="K32" s="62"/>
      <c r="L32" s="61">
        <v>1.0</v>
      </c>
      <c r="M32" s="60"/>
      <c r="N32" s="61">
        <v>2.0</v>
      </c>
      <c r="O32" s="61">
        <v>1.0</v>
      </c>
      <c r="P32" s="61">
        <v>2.0</v>
      </c>
      <c r="Q32" s="64">
        <v>10.0</v>
      </c>
      <c r="R32" s="4"/>
      <c r="S32" s="28">
        <v>30.0</v>
      </c>
      <c r="T32" s="62"/>
      <c r="U32" s="61">
        <v>1.0</v>
      </c>
      <c r="V32" s="60"/>
      <c r="W32" s="60"/>
      <c r="X32" s="61">
        <v>1.0</v>
      </c>
      <c r="Y32" s="60"/>
      <c r="Z32" s="64">
        <v>5.0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62"/>
      <c r="AM32" s="60"/>
      <c r="AN32" s="61">
        <v>1.0</v>
      </c>
      <c r="AO32" s="60"/>
      <c r="AP32" s="60"/>
      <c r="AQ32" s="60"/>
      <c r="AR32" s="66">
        <v>30.0</v>
      </c>
      <c r="AS32" s="4"/>
      <c r="AT32" s="28">
        <v>30.0</v>
      </c>
      <c r="AU32" s="59">
        <v>7.0</v>
      </c>
      <c r="AV32" s="61">
        <v>3.0</v>
      </c>
      <c r="AW32" s="60"/>
      <c r="AX32" s="61">
        <v>1.0</v>
      </c>
      <c r="AY32" s="61">
        <v>2.0</v>
      </c>
      <c r="AZ32" s="60"/>
      <c r="BA32" s="66">
        <v>30.0</v>
      </c>
      <c r="BB32" s="4"/>
      <c r="BC32" s="28">
        <v>30.0</v>
      </c>
      <c r="BD32" s="59">
        <v>1.0</v>
      </c>
      <c r="BE32" s="60"/>
      <c r="BF32" s="60"/>
      <c r="BG32" s="61">
        <v>1.0</v>
      </c>
      <c r="BH32" s="61">
        <v>1.0</v>
      </c>
      <c r="BI32" s="60"/>
      <c r="BJ32" s="66">
        <v>9.0</v>
      </c>
      <c r="BK32" s="4"/>
      <c r="BL32" s="28">
        <v>30.0</v>
      </c>
      <c r="BM32" s="59">
        <v>1.0</v>
      </c>
      <c r="BN32" s="60"/>
      <c r="BO32" s="60"/>
      <c r="BP32" s="60"/>
      <c r="BQ32" s="60"/>
      <c r="BR32" s="60"/>
      <c r="BS32" s="66">
        <v>7.0</v>
      </c>
      <c r="BT32" s="4"/>
      <c r="BU32" s="28">
        <v>30.0</v>
      </c>
      <c r="BV32" s="62"/>
      <c r="BW32" s="60"/>
      <c r="BX32" s="60"/>
      <c r="BY32" s="60"/>
      <c r="BZ32" s="60"/>
      <c r="CA32" s="60"/>
      <c r="CB32" s="66">
        <v>10.0</v>
      </c>
    </row>
    <row r="33" ht="15.75" customHeight="1">
      <c r="A33" s="28">
        <v>31.0</v>
      </c>
      <c r="B33" s="62"/>
      <c r="C33" s="60"/>
      <c r="D33" s="60"/>
      <c r="E33" s="60"/>
      <c r="F33" s="60"/>
      <c r="G33" s="60"/>
      <c r="H33" s="28"/>
      <c r="I33" s="4"/>
      <c r="J33" s="28">
        <v>31.0</v>
      </c>
      <c r="K33" s="62"/>
      <c r="L33" s="60"/>
      <c r="M33" s="60"/>
      <c r="N33" s="60"/>
      <c r="O33" s="60"/>
      <c r="P33" s="60"/>
      <c r="Q33" s="28"/>
      <c r="R33" s="4"/>
      <c r="S33" s="28">
        <v>31.0</v>
      </c>
      <c r="T33" s="62"/>
      <c r="U33" s="60"/>
      <c r="V33" s="60"/>
      <c r="W33" s="60"/>
      <c r="X33" s="60"/>
      <c r="Y33" s="60"/>
      <c r="Z33" s="28"/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62"/>
      <c r="AM33" s="60"/>
      <c r="AN33" s="60"/>
      <c r="AO33" s="60"/>
      <c r="AP33" s="60"/>
      <c r="AQ33" s="60"/>
      <c r="AR33" s="28"/>
      <c r="AS33" s="4"/>
      <c r="AT33" s="28">
        <v>31.0</v>
      </c>
      <c r="AU33" s="62"/>
      <c r="AV33" s="60"/>
      <c r="AW33" s="60"/>
      <c r="AX33" s="60"/>
      <c r="AY33" s="60"/>
      <c r="AZ33" s="60"/>
      <c r="BA33" s="66">
        <v>30.0</v>
      </c>
      <c r="BB33" s="4"/>
      <c r="BC33" s="28">
        <v>31.0</v>
      </c>
      <c r="BD33" s="62"/>
      <c r="BE33" s="60"/>
      <c r="BF33" s="60"/>
      <c r="BG33" s="60"/>
      <c r="BH33" s="60"/>
      <c r="BI33" s="60"/>
      <c r="BJ33" s="66">
        <v>7.0</v>
      </c>
      <c r="BK33" s="4"/>
      <c r="BL33" s="28">
        <v>31.0</v>
      </c>
      <c r="BM33" s="62"/>
      <c r="BN33" s="60"/>
      <c r="BO33" s="60"/>
      <c r="BP33" s="60"/>
      <c r="BQ33" s="60"/>
      <c r="BR33" s="60"/>
      <c r="BS33" s="66">
        <v>9.0</v>
      </c>
      <c r="BT33" s="4"/>
      <c r="BU33" s="28">
        <v>31.0</v>
      </c>
      <c r="BV33" s="62"/>
      <c r="BW33" s="60"/>
      <c r="BX33" s="60"/>
      <c r="BY33" s="60"/>
      <c r="BZ33" s="60"/>
      <c r="CA33" s="60"/>
      <c r="CB33" s="66">
        <v>6.0</v>
      </c>
    </row>
    <row r="34" ht="15.75" customHeight="1">
      <c r="A34" s="4" t="s">
        <v>17</v>
      </c>
      <c r="B34" s="4">
        <f t="shared" ref="B34:H34" si="1">SUM(B3:B33)</f>
        <v>25</v>
      </c>
      <c r="C34" s="4">
        <f t="shared" si="1"/>
        <v>13</v>
      </c>
      <c r="D34" s="4">
        <f t="shared" si="1"/>
        <v>3</v>
      </c>
      <c r="E34" s="4">
        <f t="shared" si="1"/>
        <v>39</v>
      </c>
      <c r="F34" s="4">
        <f t="shared" si="1"/>
        <v>73</v>
      </c>
      <c r="G34" s="4">
        <f t="shared" si="1"/>
        <v>26</v>
      </c>
      <c r="H34" s="4">
        <f t="shared" si="1"/>
        <v>513</v>
      </c>
      <c r="I34" s="4"/>
      <c r="J34" s="4" t="s">
        <v>17</v>
      </c>
      <c r="K34" s="4">
        <f t="shared" ref="K34:P34" si="2">SUM(K3:K33)</f>
        <v>12</v>
      </c>
      <c r="L34" s="4">
        <f t="shared" si="2"/>
        <v>6</v>
      </c>
      <c r="M34" s="4">
        <f t="shared" si="2"/>
        <v>7</v>
      </c>
      <c r="N34" s="4">
        <f t="shared" si="2"/>
        <v>23</v>
      </c>
      <c r="O34" s="4">
        <f t="shared" si="2"/>
        <v>46</v>
      </c>
      <c r="P34" s="4">
        <f t="shared" si="2"/>
        <v>33</v>
      </c>
      <c r="Q34" s="4">
        <f>SUM(Q3:Q32)</f>
        <v>284</v>
      </c>
      <c r="R34" s="4"/>
      <c r="S34" s="4" t="s">
        <v>17</v>
      </c>
      <c r="T34" s="4">
        <f t="shared" ref="T34:Z34" si="3">SUM(T3:T33)</f>
        <v>9</v>
      </c>
      <c r="U34" s="4">
        <f t="shared" si="3"/>
        <v>10</v>
      </c>
      <c r="V34" s="4">
        <f t="shared" si="3"/>
        <v>5</v>
      </c>
      <c r="W34" s="4">
        <f t="shared" si="3"/>
        <v>0</v>
      </c>
      <c r="X34" s="4">
        <f t="shared" si="3"/>
        <v>15</v>
      </c>
      <c r="Y34" s="4">
        <f t="shared" si="3"/>
        <v>0</v>
      </c>
      <c r="Z34" s="4">
        <f t="shared" si="3"/>
        <v>145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6</v>
      </c>
      <c r="AM34" s="4">
        <f t="shared" si="4"/>
        <v>16</v>
      </c>
      <c r="AN34" s="4">
        <f t="shared" si="4"/>
        <v>9</v>
      </c>
      <c r="AO34" s="4">
        <f t="shared" si="4"/>
        <v>3</v>
      </c>
      <c r="AP34" s="4">
        <f t="shared" si="4"/>
        <v>40</v>
      </c>
      <c r="AQ34" s="4">
        <f t="shared" si="4"/>
        <v>0</v>
      </c>
      <c r="AR34" s="4">
        <f t="shared" si="4"/>
        <v>701</v>
      </c>
      <c r="AS34" s="4"/>
      <c r="AT34" s="4"/>
      <c r="AU34" s="4">
        <f t="shared" ref="AU34:BA34" si="5">SUM(AU3:AU33)</f>
        <v>57</v>
      </c>
      <c r="AV34" s="4">
        <f t="shared" si="5"/>
        <v>35</v>
      </c>
      <c r="AW34" s="4">
        <f t="shared" si="5"/>
        <v>11</v>
      </c>
      <c r="AX34" s="4">
        <f t="shared" si="5"/>
        <v>4</v>
      </c>
      <c r="AY34" s="4">
        <f t="shared" si="5"/>
        <v>40</v>
      </c>
      <c r="AZ34" s="4">
        <f t="shared" si="5"/>
        <v>19</v>
      </c>
      <c r="BA34" s="4">
        <f t="shared" si="5"/>
        <v>849</v>
      </c>
      <c r="BB34" s="4"/>
      <c r="BC34" s="4"/>
      <c r="BD34" s="4">
        <f t="shared" ref="BD34:BJ34" si="6">SUM(BD3:BD33)</f>
        <v>73</v>
      </c>
      <c r="BE34" s="4">
        <f t="shared" si="6"/>
        <v>0</v>
      </c>
      <c r="BF34" s="4">
        <f t="shared" si="6"/>
        <v>15</v>
      </c>
      <c r="BG34" s="4">
        <f t="shared" si="6"/>
        <v>7</v>
      </c>
      <c r="BH34" s="4">
        <f t="shared" si="6"/>
        <v>27</v>
      </c>
      <c r="BI34" s="4">
        <f t="shared" si="6"/>
        <v>0</v>
      </c>
      <c r="BJ34" s="4">
        <f t="shared" si="6"/>
        <v>290</v>
      </c>
      <c r="BK34" s="4"/>
      <c r="BL34" s="4"/>
      <c r="BM34" s="4">
        <f t="shared" ref="BM34:BS34" si="7">SUM(BM3:BM33)</f>
        <v>6</v>
      </c>
      <c r="BN34" s="4">
        <f t="shared" si="7"/>
        <v>0</v>
      </c>
      <c r="BO34" s="4">
        <f t="shared" si="7"/>
        <v>3</v>
      </c>
      <c r="BP34" s="4">
        <f t="shared" si="7"/>
        <v>0</v>
      </c>
      <c r="BQ34" s="4">
        <f t="shared" si="7"/>
        <v>3</v>
      </c>
      <c r="BR34" s="4">
        <f t="shared" si="7"/>
        <v>0</v>
      </c>
      <c r="BS34" s="4">
        <f t="shared" si="7"/>
        <v>324</v>
      </c>
      <c r="BT34" s="4"/>
      <c r="BU34" s="4"/>
      <c r="BV34" s="4">
        <f t="shared" ref="BV34:CB34" si="8">SUM(BV3:BV33)</f>
        <v>26</v>
      </c>
      <c r="BW34" s="4">
        <f t="shared" si="8"/>
        <v>17</v>
      </c>
      <c r="BX34" s="4">
        <f t="shared" si="8"/>
        <v>2</v>
      </c>
      <c r="BY34" s="4">
        <f t="shared" si="8"/>
        <v>0</v>
      </c>
      <c r="BZ34" s="4">
        <f t="shared" si="8"/>
        <v>17</v>
      </c>
      <c r="CA34" s="4">
        <f t="shared" si="8"/>
        <v>0</v>
      </c>
      <c r="CB34" s="4">
        <f t="shared" si="8"/>
        <v>453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48.73294347</v>
      </c>
      <c r="C36" s="36">
        <f t="shared" si="9"/>
        <v>25.3411306</v>
      </c>
      <c r="D36" s="36">
        <f t="shared" si="9"/>
        <v>5.847953216</v>
      </c>
      <c r="E36" s="36">
        <f t="shared" si="9"/>
        <v>76.02339181</v>
      </c>
      <c r="F36" s="36">
        <f t="shared" si="9"/>
        <v>142.3001949</v>
      </c>
      <c r="G36" s="36">
        <f t="shared" si="9"/>
        <v>50.68226121</v>
      </c>
      <c r="H36" s="36"/>
      <c r="I36" s="36"/>
      <c r="J36" s="4"/>
      <c r="K36" s="36">
        <f t="shared" ref="K36:P36" si="10">(K34/$Q$34)*1000</f>
        <v>42.25352113</v>
      </c>
      <c r="L36" s="36">
        <f t="shared" si="10"/>
        <v>21.12676056</v>
      </c>
      <c r="M36" s="36">
        <f t="shared" si="10"/>
        <v>24.64788732</v>
      </c>
      <c r="N36" s="36">
        <f t="shared" si="10"/>
        <v>80.98591549</v>
      </c>
      <c r="O36" s="36">
        <f t="shared" si="10"/>
        <v>161.971831</v>
      </c>
      <c r="P36" s="36">
        <f t="shared" si="10"/>
        <v>116.1971831</v>
      </c>
      <c r="Q36" s="36"/>
      <c r="R36" s="36"/>
      <c r="S36" s="4"/>
      <c r="T36" s="36">
        <f t="shared" ref="T36:Y36" si="11">(T34/$Z$34)*1000</f>
        <v>62.06896552</v>
      </c>
      <c r="U36" s="36">
        <f t="shared" si="11"/>
        <v>68.96551724</v>
      </c>
      <c r="V36" s="36">
        <f t="shared" si="11"/>
        <v>34.48275862</v>
      </c>
      <c r="W36" s="36">
        <f t="shared" si="11"/>
        <v>0</v>
      </c>
      <c r="X36" s="36">
        <f t="shared" si="11"/>
        <v>103.4482759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8.559201141</v>
      </c>
      <c r="AM36" s="36">
        <f t="shared" si="12"/>
        <v>22.82453638</v>
      </c>
      <c r="AN36" s="36">
        <f t="shared" si="12"/>
        <v>12.83880171</v>
      </c>
      <c r="AO36" s="36">
        <f t="shared" si="12"/>
        <v>4.279600571</v>
      </c>
      <c r="AP36" s="36">
        <f t="shared" si="12"/>
        <v>57.06134094</v>
      </c>
      <c r="AQ36" s="36">
        <f t="shared" si="12"/>
        <v>0</v>
      </c>
      <c r="AR36" s="4"/>
      <c r="AS36" s="4"/>
      <c r="AT36" s="4"/>
      <c r="AU36" s="36">
        <f t="shared" ref="AU36:AZ36" si="13">(AU34/$BA$34)*1000</f>
        <v>67.13780919</v>
      </c>
      <c r="AV36" s="36">
        <f t="shared" si="13"/>
        <v>41.22497055</v>
      </c>
      <c r="AW36" s="36">
        <f t="shared" si="13"/>
        <v>12.95641932</v>
      </c>
      <c r="AX36" s="36">
        <f t="shared" si="13"/>
        <v>4.711425206</v>
      </c>
      <c r="AY36" s="36">
        <f t="shared" si="13"/>
        <v>47.11425206</v>
      </c>
      <c r="AZ36" s="36">
        <f t="shared" si="13"/>
        <v>22.37926973</v>
      </c>
      <c r="BA36" s="4"/>
      <c r="BB36" s="4"/>
      <c r="BC36" s="4"/>
      <c r="BD36" s="36">
        <f t="shared" ref="BD36:BI36" si="14">(BD34/$BJ$34)*1000</f>
        <v>251.7241379</v>
      </c>
      <c r="BE36" s="36">
        <f t="shared" si="14"/>
        <v>0</v>
      </c>
      <c r="BF36" s="36">
        <f t="shared" si="14"/>
        <v>51.72413793</v>
      </c>
      <c r="BG36" s="36">
        <f t="shared" si="14"/>
        <v>24.13793103</v>
      </c>
      <c r="BH36" s="36">
        <f t="shared" si="14"/>
        <v>93.10344828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18.51851852</v>
      </c>
      <c r="BN36" s="36">
        <f t="shared" si="15"/>
        <v>0</v>
      </c>
      <c r="BO36" s="36">
        <f t="shared" si="15"/>
        <v>9.259259259</v>
      </c>
      <c r="BP36" s="36">
        <f t="shared" si="15"/>
        <v>0</v>
      </c>
      <c r="BQ36" s="36">
        <f t="shared" si="15"/>
        <v>9.259259259</v>
      </c>
      <c r="BR36" s="36">
        <f t="shared" si="15"/>
        <v>0</v>
      </c>
      <c r="BS36" s="4"/>
      <c r="BT36" s="4"/>
      <c r="BU36" s="4"/>
      <c r="BV36" s="36">
        <f t="shared" ref="BV36:CA36" si="16">(BV34/$CB$34)*1000</f>
        <v>57.39514349</v>
      </c>
      <c r="BW36" s="36">
        <f t="shared" si="16"/>
        <v>37.52759382</v>
      </c>
      <c r="BX36" s="36">
        <f t="shared" si="16"/>
        <v>4.415011038</v>
      </c>
      <c r="BY36" s="36">
        <f t="shared" si="16"/>
        <v>0</v>
      </c>
      <c r="BZ36" s="36">
        <f t="shared" si="16"/>
        <v>37.52759382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55">
        <v>3.0</v>
      </c>
      <c r="C3" s="57">
        <v>1.0</v>
      </c>
      <c r="D3" s="57">
        <v>1.0</v>
      </c>
      <c r="E3" s="56"/>
      <c r="F3" s="57">
        <v>3.0</v>
      </c>
      <c r="G3" s="56"/>
      <c r="H3" s="63">
        <v>18.0</v>
      </c>
      <c r="I3" s="4"/>
      <c r="J3" s="28">
        <v>1.0</v>
      </c>
      <c r="K3" s="58"/>
      <c r="L3" s="57">
        <v>2.0</v>
      </c>
      <c r="M3" s="56"/>
      <c r="N3" s="57">
        <v>3.0</v>
      </c>
      <c r="O3" s="57">
        <v>2.0</v>
      </c>
      <c r="P3" s="57">
        <v>1.0</v>
      </c>
      <c r="Q3" s="63">
        <v>9.0</v>
      </c>
      <c r="R3" s="4"/>
      <c r="S3" s="28">
        <v>1.0</v>
      </c>
      <c r="T3" s="58"/>
      <c r="U3" s="57">
        <v>1.0</v>
      </c>
      <c r="V3" s="56"/>
      <c r="W3" s="56"/>
      <c r="X3" s="57">
        <v>1.0</v>
      </c>
      <c r="Y3" s="56"/>
      <c r="Z3" s="67">
        <v>7.0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58"/>
      <c r="AM3" s="57">
        <v>1.0</v>
      </c>
      <c r="AN3" s="57">
        <v>1.0</v>
      </c>
      <c r="AO3" s="56"/>
      <c r="AP3" s="56"/>
      <c r="AQ3" s="56"/>
      <c r="AR3" s="68">
        <v>24.0</v>
      </c>
      <c r="AS3" s="4"/>
      <c r="AT3" s="28">
        <v>1.0</v>
      </c>
      <c r="AU3" s="55">
        <v>4.0</v>
      </c>
      <c r="AV3" s="57">
        <v>1.0</v>
      </c>
      <c r="AW3" s="56"/>
      <c r="AX3" s="57">
        <v>3.0</v>
      </c>
      <c r="AY3" s="57">
        <v>3.0</v>
      </c>
      <c r="AZ3" s="56"/>
      <c r="BA3" s="67">
        <v>26.0</v>
      </c>
      <c r="BB3" s="4"/>
      <c r="BC3" s="28">
        <v>1.0</v>
      </c>
      <c r="BD3" s="55">
        <v>1.0</v>
      </c>
      <c r="BE3" s="56"/>
      <c r="BF3" s="56"/>
      <c r="BG3" s="57">
        <v>1.0</v>
      </c>
      <c r="BH3" s="57">
        <v>1.0</v>
      </c>
      <c r="BI3" s="56"/>
      <c r="BJ3" s="68">
        <v>10.0</v>
      </c>
      <c r="BK3" s="4"/>
      <c r="BL3" s="28">
        <v>1.0</v>
      </c>
      <c r="BM3" s="55">
        <v>1.0</v>
      </c>
      <c r="BN3" s="56"/>
      <c r="BO3" s="56"/>
      <c r="BP3" s="56"/>
      <c r="BQ3" s="56"/>
      <c r="BR3" s="56"/>
      <c r="BS3" s="67">
        <v>20.0</v>
      </c>
      <c r="BT3" s="4"/>
      <c r="BU3" s="28">
        <v>1.0</v>
      </c>
      <c r="BV3" s="58"/>
      <c r="BW3" s="56"/>
      <c r="BX3" s="56"/>
      <c r="BY3" s="56"/>
      <c r="BZ3" s="56"/>
      <c r="CA3" s="56"/>
      <c r="CB3" s="67">
        <v>20.0</v>
      </c>
    </row>
    <row r="4" ht="15.75" customHeight="1">
      <c r="A4" s="28">
        <v>2.0</v>
      </c>
      <c r="B4" s="59">
        <v>1.0</v>
      </c>
      <c r="C4" s="61">
        <v>2.0</v>
      </c>
      <c r="D4" s="61">
        <v>1.0</v>
      </c>
      <c r="E4" s="61">
        <v>1.0</v>
      </c>
      <c r="F4" s="61">
        <v>2.0</v>
      </c>
      <c r="G4" s="60"/>
      <c r="H4" s="64">
        <v>19.0</v>
      </c>
      <c r="I4" s="4"/>
      <c r="J4" s="28">
        <v>2.0</v>
      </c>
      <c r="K4" s="62"/>
      <c r="L4" s="61">
        <v>1.0</v>
      </c>
      <c r="M4" s="60"/>
      <c r="N4" s="60"/>
      <c r="O4" s="61">
        <v>1.0</v>
      </c>
      <c r="P4" s="61">
        <v>1.0</v>
      </c>
      <c r="Q4" s="64">
        <v>10.0</v>
      </c>
      <c r="R4" s="4"/>
      <c r="S4" s="28">
        <v>2.0</v>
      </c>
      <c r="T4" s="62"/>
      <c r="U4" s="61">
        <v>1.0</v>
      </c>
      <c r="V4" s="60"/>
      <c r="W4" s="60"/>
      <c r="X4" s="61">
        <v>1.0</v>
      </c>
      <c r="Y4" s="60"/>
      <c r="Z4" s="69">
        <v>7.0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59">
        <v>1.0</v>
      </c>
      <c r="AM4" s="60"/>
      <c r="AN4" s="61">
        <v>1.0</v>
      </c>
      <c r="AO4" s="60"/>
      <c r="AP4" s="60"/>
      <c r="AQ4" s="60"/>
      <c r="AR4" s="66">
        <v>24.0</v>
      </c>
      <c r="AS4" s="4"/>
      <c r="AT4" s="28">
        <v>2.0</v>
      </c>
      <c r="AU4" s="59">
        <v>3.0</v>
      </c>
      <c r="AV4" s="61">
        <v>1.0</v>
      </c>
      <c r="AW4" s="60"/>
      <c r="AX4" s="61">
        <v>3.0</v>
      </c>
      <c r="AY4" s="61">
        <v>2.0</v>
      </c>
      <c r="AZ4" s="60"/>
      <c r="BA4" s="69">
        <v>29.0</v>
      </c>
      <c r="BB4" s="4"/>
      <c r="BC4" s="28">
        <v>2.0</v>
      </c>
      <c r="BD4" s="59">
        <v>3.0</v>
      </c>
      <c r="BE4" s="60"/>
      <c r="BF4" s="60"/>
      <c r="BG4" s="61">
        <v>1.0</v>
      </c>
      <c r="BH4" s="61">
        <v>2.0</v>
      </c>
      <c r="BI4" s="60"/>
      <c r="BJ4" s="66">
        <v>11.0</v>
      </c>
      <c r="BK4" s="4"/>
      <c r="BL4" s="28">
        <v>2.0</v>
      </c>
      <c r="BM4" s="59">
        <v>1.0</v>
      </c>
      <c r="BN4" s="60"/>
      <c r="BO4" s="60"/>
      <c r="BP4" s="60"/>
      <c r="BQ4" s="60"/>
      <c r="BR4" s="60"/>
      <c r="BS4" s="69">
        <v>13.0</v>
      </c>
      <c r="BT4" s="4"/>
      <c r="BU4" s="28">
        <v>2.0</v>
      </c>
      <c r="BV4" s="62"/>
      <c r="BW4" s="60"/>
      <c r="BX4" s="60"/>
      <c r="BY4" s="60"/>
      <c r="BZ4" s="60"/>
      <c r="CA4" s="60"/>
      <c r="CB4" s="69">
        <v>14.0</v>
      </c>
    </row>
    <row r="5" ht="15.75" customHeight="1">
      <c r="A5" s="28">
        <v>3.0</v>
      </c>
      <c r="B5" s="62"/>
      <c r="C5" s="61">
        <v>2.0</v>
      </c>
      <c r="D5" s="61">
        <v>1.0</v>
      </c>
      <c r="E5" s="61">
        <v>1.0</v>
      </c>
      <c r="F5" s="61">
        <v>3.0</v>
      </c>
      <c r="G5" s="60"/>
      <c r="H5" s="64">
        <v>19.0</v>
      </c>
      <c r="I5" s="4"/>
      <c r="J5" s="28">
        <v>3.0</v>
      </c>
      <c r="K5" s="59">
        <v>1.0</v>
      </c>
      <c r="L5" s="61">
        <v>2.0</v>
      </c>
      <c r="M5" s="60"/>
      <c r="N5" s="60"/>
      <c r="O5" s="61">
        <v>2.0</v>
      </c>
      <c r="P5" s="61">
        <v>1.0</v>
      </c>
      <c r="Q5" s="64">
        <v>9.0</v>
      </c>
      <c r="R5" s="4"/>
      <c r="S5" s="28">
        <v>3.0</v>
      </c>
      <c r="T5" s="59">
        <v>1.0</v>
      </c>
      <c r="U5" s="61">
        <v>1.0</v>
      </c>
      <c r="V5" s="60"/>
      <c r="W5" s="60"/>
      <c r="X5" s="61">
        <v>1.0</v>
      </c>
      <c r="Y5" s="60"/>
      <c r="Z5" s="69">
        <v>7.0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59">
        <v>1.0</v>
      </c>
      <c r="AM5" s="60"/>
      <c r="AN5" s="61">
        <v>1.0</v>
      </c>
      <c r="AO5" s="60"/>
      <c r="AP5" s="60"/>
      <c r="AQ5" s="60"/>
      <c r="AR5" s="66">
        <v>23.0</v>
      </c>
      <c r="AS5" s="4"/>
      <c r="AT5" s="28">
        <v>3.0</v>
      </c>
      <c r="AU5" s="59">
        <v>3.0</v>
      </c>
      <c r="AV5" s="61">
        <v>1.0</v>
      </c>
      <c r="AW5" s="60"/>
      <c r="AX5" s="61">
        <v>3.0</v>
      </c>
      <c r="AY5" s="61">
        <v>2.0</v>
      </c>
      <c r="AZ5" s="60"/>
      <c r="BA5" s="69">
        <v>27.0</v>
      </c>
      <c r="BB5" s="4"/>
      <c r="BC5" s="28">
        <v>3.0</v>
      </c>
      <c r="BD5" s="59">
        <v>3.0</v>
      </c>
      <c r="BE5" s="60"/>
      <c r="BF5" s="60"/>
      <c r="BG5" s="61">
        <v>1.0</v>
      </c>
      <c r="BH5" s="61">
        <v>2.0</v>
      </c>
      <c r="BI5" s="60"/>
      <c r="BJ5" s="66">
        <v>11.0</v>
      </c>
      <c r="BK5" s="4"/>
      <c r="BL5" s="28">
        <v>3.0</v>
      </c>
      <c r="BM5" s="62"/>
      <c r="BN5" s="60"/>
      <c r="BO5" s="60"/>
      <c r="BP5" s="60"/>
      <c r="BQ5" s="60"/>
      <c r="BR5" s="60"/>
      <c r="BS5" s="69">
        <v>12.0</v>
      </c>
      <c r="BT5" s="4"/>
      <c r="BU5" s="28">
        <v>3.0</v>
      </c>
      <c r="BV5" s="62"/>
      <c r="BW5" s="60"/>
      <c r="BX5" s="60"/>
      <c r="BY5" s="60"/>
      <c r="BZ5" s="60"/>
      <c r="CA5" s="60"/>
      <c r="CB5" s="69">
        <v>8.0</v>
      </c>
    </row>
    <row r="6" ht="15.75" customHeight="1">
      <c r="A6" s="28">
        <v>4.0</v>
      </c>
      <c r="B6" s="62"/>
      <c r="C6" s="61">
        <v>3.0</v>
      </c>
      <c r="D6" s="61">
        <v>2.0</v>
      </c>
      <c r="E6" s="60"/>
      <c r="F6" s="61">
        <v>4.0</v>
      </c>
      <c r="G6" s="60"/>
      <c r="H6" s="64">
        <v>19.0</v>
      </c>
      <c r="I6" s="4"/>
      <c r="J6" s="28">
        <v>4.0</v>
      </c>
      <c r="K6" s="59">
        <v>1.0</v>
      </c>
      <c r="L6" s="60"/>
      <c r="M6" s="60"/>
      <c r="N6" s="61">
        <v>1.0</v>
      </c>
      <c r="O6" s="61">
        <v>3.0</v>
      </c>
      <c r="P6" s="61">
        <v>1.0</v>
      </c>
      <c r="Q6" s="64">
        <v>10.0</v>
      </c>
      <c r="R6" s="4"/>
      <c r="S6" s="28">
        <v>4.0</v>
      </c>
      <c r="T6" s="59">
        <v>1.0</v>
      </c>
      <c r="U6" s="61">
        <v>1.0</v>
      </c>
      <c r="V6" s="60"/>
      <c r="W6" s="60"/>
      <c r="X6" s="61">
        <v>1.0</v>
      </c>
      <c r="Y6" s="60"/>
      <c r="Z6" s="69">
        <v>8.0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59">
        <v>1.0</v>
      </c>
      <c r="AM6" s="61">
        <v>1.0</v>
      </c>
      <c r="AN6" s="61">
        <v>1.0</v>
      </c>
      <c r="AO6" s="61">
        <v>1.0</v>
      </c>
      <c r="AP6" s="61">
        <v>1.0</v>
      </c>
      <c r="AQ6" s="60"/>
      <c r="AR6" s="66">
        <v>24.0</v>
      </c>
      <c r="AS6" s="4"/>
      <c r="AT6" s="28">
        <v>4.0</v>
      </c>
      <c r="AU6" s="59">
        <v>3.0</v>
      </c>
      <c r="AV6" s="61">
        <v>1.0</v>
      </c>
      <c r="AW6" s="60"/>
      <c r="AX6" s="61">
        <v>2.0</v>
      </c>
      <c r="AY6" s="61">
        <v>1.0</v>
      </c>
      <c r="AZ6" s="60"/>
      <c r="BA6" s="69">
        <v>30.0</v>
      </c>
      <c r="BB6" s="4"/>
      <c r="BC6" s="28">
        <v>4.0</v>
      </c>
      <c r="BD6" s="59">
        <v>4.0</v>
      </c>
      <c r="BE6" s="60"/>
      <c r="BF6" s="60"/>
      <c r="BG6" s="61">
        <v>2.0</v>
      </c>
      <c r="BH6" s="61">
        <v>1.0</v>
      </c>
      <c r="BI6" s="60"/>
      <c r="BJ6" s="66">
        <v>10.0</v>
      </c>
      <c r="BK6" s="4"/>
      <c r="BL6" s="28">
        <v>4.0</v>
      </c>
      <c r="BM6" s="62"/>
      <c r="BN6" s="60"/>
      <c r="BO6" s="60"/>
      <c r="BP6" s="60"/>
      <c r="BQ6" s="60"/>
      <c r="BR6" s="60"/>
      <c r="BS6" s="69">
        <v>5.0</v>
      </c>
      <c r="BT6" s="4"/>
      <c r="BU6" s="28">
        <v>4.0</v>
      </c>
      <c r="BV6" s="62"/>
      <c r="BW6" s="60"/>
      <c r="BX6" s="60"/>
      <c r="BY6" s="60"/>
      <c r="BZ6" s="60"/>
      <c r="CA6" s="60"/>
      <c r="CB6" s="69">
        <v>12.0</v>
      </c>
    </row>
    <row r="7" ht="15.75" customHeight="1">
      <c r="A7" s="28">
        <v>5.0</v>
      </c>
      <c r="B7" s="62"/>
      <c r="C7" s="61">
        <v>2.0</v>
      </c>
      <c r="D7" s="61">
        <v>1.0</v>
      </c>
      <c r="E7" s="61">
        <v>1.0</v>
      </c>
      <c r="F7" s="61">
        <v>3.0</v>
      </c>
      <c r="G7" s="60"/>
      <c r="H7" s="64">
        <v>20.0</v>
      </c>
      <c r="I7" s="4"/>
      <c r="J7" s="28">
        <v>5.0</v>
      </c>
      <c r="K7" s="59">
        <v>1.0</v>
      </c>
      <c r="L7" s="61">
        <v>3.0</v>
      </c>
      <c r="M7" s="60"/>
      <c r="N7" s="61">
        <v>1.0</v>
      </c>
      <c r="O7" s="61">
        <v>3.0</v>
      </c>
      <c r="P7" s="60"/>
      <c r="Q7" s="64">
        <v>10.0</v>
      </c>
      <c r="R7" s="4"/>
      <c r="S7" s="28">
        <v>5.0</v>
      </c>
      <c r="T7" s="59">
        <v>1.0</v>
      </c>
      <c r="U7" s="61">
        <v>1.0</v>
      </c>
      <c r="V7" s="60"/>
      <c r="W7" s="60"/>
      <c r="X7" s="61">
        <v>1.0</v>
      </c>
      <c r="Y7" s="60"/>
      <c r="Z7" s="69">
        <v>8.0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59">
        <v>1.0</v>
      </c>
      <c r="AM7" s="60"/>
      <c r="AN7" s="60"/>
      <c r="AO7" s="61">
        <v>1.0</v>
      </c>
      <c r="AP7" s="60"/>
      <c r="AQ7" s="60"/>
      <c r="AR7" s="66">
        <v>24.0</v>
      </c>
      <c r="AS7" s="4"/>
      <c r="AT7" s="28">
        <v>5.0</v>
      </c>
      <c r="AU7" s="59">
        <v>1.0</v>
      </c>
      <c r="AV7" s="61">
        <v>2.0</v>
      </c>
      <c r="AW7" s="60"/>
      <c r="AX7" s="61">
        <v>3.0</v>
      </c>
      <c r="AY7" s="61">
        <v>2.0</v>
      </c>
      <c r="AZ7" s="60"/>
      <c r="BA7" s="69">
        <v>30.0</v>
      </c>
      <c r="BB7" s="4"/>
      <c r="BC7" s="28">
        <v>5.0</v>
      </c>
      <c r="BD7" s="59">
        <v>4.0</v>
      </c>
      <c r="BE7" s="60"/>
      <c r="BF7" s="60"/>
      <c r="BG7" s="61">
        <v>1.0</v>
      </c>
      <c r="BH7" s="61">
        <v>2.0</v>
      </c>
      <c r="BI7" s="60"/>
      <c r="BJ7" s="66">
        <v>12.0</v>
      </c>
      <c r="BK7" s="4"/>
      <c r="BL7" s="28">
        <v>5.0</v>
      </c>
      <c r="BM7" s="62"/>
      <c r="BN7" s="60"/>
      <c r="BO7" s="60"/>
      <c r="BP7" s="60"/>
      <c r="BQ7" s="60"/>
      <c r="BR7" s="60"/>
      <c r="BS7" s="69">
        <v>4.0</v>
      </c>
      <c r="BT7" s="4"/>
      <c r="BU7" s="28">
        <v>5.0</v>
      </c>
      <c r="BV7" s="59">
        <v>2.0</v>
      </c>
      <c r="BW7" s="60"/>
      <c r="BX7" s="60"/>
      <c r="BY7" s="60"/>
      <c r="BZ7" s="60"/>
      <c r="CA7" s="60"/>
      <c r="CB7" s="69">
        <v>15.0</v>
      </c>
    </row>
    <row r="8" ht="15.75" customHeight="1">
      <c r="A8" s="28">
        <v>6.0</v>
      </c>
      <c r="B8" s="62"/>
      <c r="C8" s="61">
        <v>1.0</v>
      </c>
      <c r="D8" s="61">
        <v>1.0</v>
      </c>
      <c r="E8" s="61">
        <v>4.0</v>
      </c>
      <c r="F8" s="61">
        <v>5.0</v>
      </c>
      <c r="G8" s="60"/>
      <c r="H8" s="64">
        <v>19.0</v>
      </c>
      <c r="I8" s="4"/>
      <c r="J8" s="28">
        <v>6.0</v>
      </c>
      <c r="K8" s="62"/>
      <c r="L8" s="61">
        <v>1.0</v>
      </c>
      <c r="M8" s="60"/>
      <c r="N8" s="61">
        <v>2.0</v>
      </c>
      <c r="O8" s="61">
        <v>3.0</v>
      </c>
      <c r="P8" s="60"/>
      <c r="Q8" s="64">
        <v>8.0</v>
      </c>
      <c r="R8" s="4"/>
      <c r="S8" s="28">
        <v>6.0</v>
      </c>
      <c r="T8" s="59">
        <v>1.0</v>
      </c>
      <c r="U8" s="61">
        <v>1.0</v>
      </c>
      <c r="V8" s="60"/>
      <c r="W8" s="60"/>
      <c r="X8" s="61">
        <v>1.0</v>
      </c>
      <c r="Y8" s="60"/>
      <c r="Z8" s="69">
        <v>8.0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59">
        <v>3.0</v>
      </c>
      <c r="AM8" s="60"/>
      <c r="AN8" s="60"/>
      <c r="AO8" s="61">
        <v>1.0</v>
      </c>
      <c r="AP8" s="61">
        <v>1.0</v>
      </c>
      <c r="AQ8" s="60"/>
      <c r="AR8" s="66">
        <v>24.0</v>
      </c>
      <c r="AS8" s="4"/>
      <c r="AT8" s="28">
        <v>6.0</v>
      </c>
      <c r="AU8" s="59">
        <v>1.0</v>
      </c>
      <c r="AV8" s="61">
        <v>2.0</v>
      </c>
      <c r="AW8" s="60"/>
      <c r="AX8" s="61">
        <v>2.0</v>
      </c>
      <c r="AY8" s="61">
        <v>1.0</v>
      </c>
      <c r="AZ8" s="60"/>
      <c r="BA8" s="69">
        <v>30.0</v>
      </c>
      <c r="BB8" s="4"/>
      <c r="BC8" s="28">
        <v>6.0</v>
      </c>
      <c r="BD8" s="59">
        <v>4.0</v>
      </c>
      <c r="BE8" s="60"/>
      <c r="BF8" s="60"/>
      <c r="BG8" s="61">
        <v>1.0</v>
      </c>
      <c r="BH8" s="61">
        <v>2.0</v>
      </c>
      <c r="BI8" s="60"/>
      <c r="BJ8" s="66">
        <v>16.0</v>
      </c>
      <c r="BK8" s="4"/>
      <c r="BL8" s="28">
        <v>6.0</v>
      </c>
      <c r="BM8" s="62"/>
      <c r="BN8" s="60"/>
      <c r="BO8" s="60"/>
      <c r="BP8" s="60"/>
      <c r="BQ8" s="60"/>
      <c r="BR8" s="60"/>
      <c r="BS8" s="69">
        <v>2.0</v>
      </c>
      <c r="BT8" s="4"/>
      <c r="BU8" s="28">
        <v>6.0</v>
      </c>
      <c r="BV8" s="59">
        <v>1.0</v>
      </c>
      <c r="BW8" s="60"/>
      <c r="BX8" s="60"/>
      <c r="BY8" s="60"/>
      <c r="BZ8" s="60"/>
      <c r="CA8" s="60"/>
      <c r="CB8" s="69">
        <v>20.0</v>
      </c>
    </row>
    <row r="9" ht="15.75" customHeight="1">
      <c r="A9" s="28">
        <v>7.0</v>
      </c>
      <c r="B9" s="62"/>
      <c r="C9" s="61">
        <v>1.0</v>
      </c>
      <c r="D9" s="61">
        <v>1.0</v>
      </c>
      <c r="E9" s="61">
        <v>1.0</v>
      </c>
      <c r="F9" s="61">
        <v>4.0</v>
      </c>
      <c r="G9" s="60"/>
      <c r="H9" s="64">
        <v>18.0</v>
      </c>
      <c r="I9" s="4"/>
      <c r="J9" s="28">
        <v>7.0</v>
      </c>
      <c r="K9" s="62"/>
      <c r="L9" s="61">
        <v>1.0</v>
      </c>
      <c r="M9" s="60"/>
      <c r="N9" s="61">
        <v>2.0</v>
      </c>
      <c r="O9" s="61">
        <v>2.0</v>
      </c>
      <c r="P9" s="61">
        <v>1.0</v>
      </c>
      <c r="Q9" s="64">
        <v>10.0</v>
      </c>
      <c r="R9" s="4"/>
      <c r="S9" s="28">
        <v>7.0</v>
      </c>
      <c r="T9" s="62"/>
      <c r="U9" s="61">
        <v>1.0</v>
      </c>
      <c r="V9" s="60"/>
      <c r="W9" s="60"/>
      <c r="X9" s="61">
        <v>1.0</v>
      </c>
      <c r="Y9" s="60"/>
      <c r="Z9" s="69">
        <v>7.0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59">
        <v>1.0</v>
      </c>
      <c r="AM9" s="61">
        <v>1.0</v>
      </c>
      <c r="AN9" s="60"/>
      <c r="AO9" s="61">
        <v>1.0</v>
      </c>
      <c r="AP9" s="61">
        <v>1.0</v>
      </c>
      <c r="AQ9" s="60"/>
      <c r="AR9" s="66">
        <v>24.0</v>
      </c>
      <c r="AS9" s="4"/>
      <c r="AT9" s="28">
        <v>7.0</v>
      </c>
      <c r="AU9" s="59">
        <v>1.0</v>
      </c>
      <c r="AV9" s="61">
        <v>3.0</v>
      </c>
      <c r="AW9" s="60"/>
      <c r="AX9" s="61">
        <v>2.0</v>
      </c>
      <c r="AY9" s="61">
        <v>1.0</v>
      </c>
      <c r="AZ9" s="60"/>
      <c r="BA9" s="69">
        <v>26.0</v>
      </c>
      <c r="BB9" s="4"/>
      <c r="BC9" s="28">
        <v>7.0</v>
      </c>
      <c r="BD9" s="59">
        <v>4.0</v>
      </c>
      <c r="BE9" s="60"/>
      <c r="BF9" s="60"/>
      <c r="BG9" s="60"/>
      <c r="BH9" s="61">
        <v>1.0</v>
      </c>
      <c r="BI9" s="60"/>
      <c r="BJ9" s="66">
        <v>14.0</v>
      </c>
      <c r="BK9" s="4"/>
      <c r="BL9" s="28">
        <v>7.0</v>
      </c>
      <c r="BM9" s="62"/>
      <c r="BN9" s="60"/>
      <c r="BO9" s="60"/>
      <c r="BP9" s="60"/>
      <c r="BQ9" s="60"/>
      <c r="BR9" s="60"/>
      <c r="BS9" s="69">
        <v>12.0</v>
      </c>
      <c r="BT9" s="4"/>
      <c r="BU9" s="28">
        <v>7.0</v>
      </c>
      <c r="BV9" s="59">
        <v>2.0</v>
      </c>
      <c r="BW9" s="60"/>
      <c r="BX9" s="60"/>
      <c r="BY9" s="60"/>
      <c r="BZ9" s="60"/>
      <c r="CA9" s="60"/>
      <c r="CB9" s="69">
        <v>19.0</v>
      </c>
    </row>
    <row r="10" ht="15.75" customHeight="1">
      <c r="A10" s="28">
        <v>8.0</v>
      </c>
      <c r="B10" s="62"/>
      <c r="C10" s="61">
        <v>1.0</v>
      </c>
      <c r="D10" s="61">
        <v>1.0</v>
      </c>
      <c r="E10" s="61">
        <v>1.0</v>
      </c>
      <c r="F10" s="61">
        <v>2.0</v>
      </c>
      <c r="G10" s="60"/>
      <c r="H10" s="64">
        <v>8.0</v>
      </c>
      <c r="I10" s="4"/>
      <c r="J10" s="28">
        <v>8.0</v>
      </c>
      <c r="K10" s="62"/>
      <c r="L10" s="61">
        <v>1.0</v>
      </c>
      <c r="M10" s="60"/>
      <c r="N10" s="61">
        <v>1.0</v>
      </c>
      <c r="O10" s="61">
        <v>1.0</v>
      </c>
      <c r="P10" s="60"/>
      <c r="Q10" s="64">
        <v>10.0</v>
      </c>
      <c r="R10" s="4"/>
      <c r="S10" s="28">
        <v>8.0</v>
      </c>
      <c r="T10" s="62"/>
      <c r="U10" s="61">
        <v>1.0</v>
      </c>
      <c r="V10" s="60"/>
      <c r="W10" s="60"/>
      <c r="X10" s="61">
        <v>1.0</v>
      </c>
      <c r="Y10" s="60"/>
      <c r="Z10" s="69">
        <v>6.0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62"/>
      <c r="AM10" s="60"/>
      <c r="AN10" s="60"/>
      <c r="AO10" s="61">
        <v>1.0</v>
      </c>
      <c r="AP10" s="61">
        <v>1.0</v>
      </c>
      <c r="AQ10" s="60"/>
      <c r="AR10" s="66">
        <v>24.0</v>
      </c>
      <c r="AS10" s="4"/>
      <c r="AT10" s="28">
        <v>8.0</v>
      </c>
      <c r="AU10" s="62"/>
      <c r="AV10" s="61">
        <v>2.0</v>
      </c>
      <c r="AW10" s="60"/>
      <c r="AX10" s="61">
        <v>2.0</v>
      </c>
      <c r="AY10" s="61">
        <v>1.0</v>
      </c>
      <c r="AZ10" s="60"/>
      <c r="BA10" s="69">
        <v>28.0</v>
      </c>
      <c r="BB10" s="4"/>
      <c r="BC10" s="28">
        <v>8.0</v>
      </c>
      <c r="BD10" s="59">
        <v>3.0</v>
      </c>
      <c r="BE10" s="60"/>
      <c r="BF10" s="60"/>
      <c r="BG10" s="60"/>
      <c r="BH10" s="60"/>
      <c r="BI10" s="60"/>
      <c r="BJ10" s="66">
        <v>15.0</v>
      </c>
      <c r="BK10" s="4"/>
      <c r="BL10" s="28">
        <v>8.0</v>
      </c>
      <c r="BM10" s="62"/>
      <c r="BN10" s="61">
        <v>1.0</v>
      </c>
      <c r="BO10" s="60"/>
      <c r="BP10" s="60"/>
      <c r="BQ10" s="60"/>
      <c r="BR10" s="60"/>
      <c r="BS10" s="69">
        <v>11.0</v>
      </c>
      <c r="BT10" s="4"/>
      <c r="BU10" s="28">
        <v>8.0</v>
      </c>
      <c r="BV10" s="59">
        <v>2.0</v>
      </c>
      <c r="BW10" s="60"/>
      <c r="BX10" s="60"/>
      <c r="BY10" s="60"/>
      <c r="BZ10" s="61">
        <v>1.0</v>
      </c>
      <c r="CA10" s="60"/>
      <c r="CB10" s="69">
        <v>19.0</v>
      </c>
    </row>
    <row r="11" ht="15.75" customHeight="1">
      <c r="A11" s="28">
        <v>9.0</v>
      </c>
      <c r="B11" s="62"/>
      <c r="C11" s="60"/>
      <c r="D11" s="61">
        <v>1.0</v>
      </c>
      <c r="E11" s="60"/>
      <c r="F11" s="61">
        <v>1.0</v>
      </c>
      <c r="G11" s="60"/>
      <c r="H11" s="64">
        <v>16.0</v>
      </c>
      <c r="I11" s="4"/>
      <c r="J11" s="28">
        <v>9.0</v>
      </c>
      <c r="K11" s="62"/>
      <c r="L11" s="61">
        <v>1.0</v>
      </c>
      <c r="M11" s="60"/>
      <c r="N11" s="61">
        <v>1.0</v>
      </c>
      <c r="O11" s="61">
        <v>1.0</v>
      </c>
      <c r="P11" s="60"/>
      <c r="Q11" s="64">
        <v>8.0</v>
      </c>
      <c r="R11" s="4"/>
      <c r="S11" s="28">
        <v>9.0</v>
      </c>
      <c r="T11" s="62"/>
      <c r="U11" s="61">
        <v>1.0</v>
      </c>
      <c r="V11" s="60"/>
      <c r="W11" s="60"/>
      <c r="X11" s="61">
        <v>1.0</v>
      </c>
      <c r="Y11" s="60"/>
      <c r="Z11" s="69">
        <v>6.0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62"/>
      <c r="AM11" s="60"/>
      <c r="AN11" s="60"/>
      <c r="AO11" s="61">
        <v>2.0</v>
      </c>
      <c r="AP11" s="61">
        <v>2.0</v>
      </c>
      <c r="AQ11" s="60"/>
      <c r="AR11" s="66">
        <v>24.0</v>
      </c>
      <c r="AS11" s="4"/>
      <c r="AT11" s="28">
        <v>9.0</v>
      </c>
      <c r="AU11" s="62"/>
      <c r="AV11" s="61">
        <v>2.0</v>
      </c>
      <c r="AW11" s="60"/>
      <c r="AX11" s="61">
        <v>2.0</v>
      </c>
      <c r="AY11" s="61">
        <v>1.0</v>
      </c>
      <c r="AZ11" s="60"/>
      <c r="BA11" s="69">
        <v>26.0</v>
      </c>
      <c r="BB11" s="4"/>
      <c r="BC11" s="28">
        <v>9.0</v>
      </c>
      <c r="BD11" s="59">
        <v>5.0</v>
      </c>
      <c r="BE11" s="60"/>
      <c r="BF11" s="60"/>
      <c r="BG11" s="61">
        <v>1.0</v>
      </c>
      <c r="BH11" s="61">
        <v>2.0</v>
      </c>
      <c r="BI11" s="60"/>
      <c r="BJ11" s="66">
        <v>20.0</v>
      </c>
      <c r="BK11" s="4"/>
      <c r="BL11" s="28">
        <v>9.0</v>
      </c>
      <c r="BM11" s="62"/>
      <c r="BN11" s="61">
        <v>1.0</v>
      </c>
      <c r="BO11" s="60"/>
      <c r="BP11" s="60"/>
      <c r="BQ11" s="60"/>
      <c r="BR11" s="60"/>
      <c r="BS11" s="69">
        <v>12.0</v>
      </c>
      <c r="BT11" s="4"/>
      <c r="BU11" s="28">
        <v>9.0</v>
      </c>
      <c r="BV11" s="59">
        <v>2.0</v>
      </c>
      <c r="BW11" s="60"/>
      <c r="BX11" s="60"/>
      <c r="BY11" s="60"/>
      <c r="BZ11" s="61">
        <v>1.0</v>
      </c>
      <c r="CA11" s="60"/>
      <c r="CB11" s="69">
        <v>16.0</v>
      </c>
    </row>
    <row r="12" ht="15.75" customHeight="1">
      <c r="A12" s="28">
        <v>10.0</v>
      </c>
      <c r="B12" s="62"/>
      <c r="C12" s="60"/>
      <c r="D12" s="61">
        <v>1.0</v>
      </c>
      <c r="E12" s="60"/>
      <c r="F12" s="61">
        <v>1.0</v>
      </c>
      <c r="G12" s="60"/>
      <c r="H12" s="64">
        <v>8.0</v>
      </c>
      <c r="I12" s="4"/>
      <c r="J12" s="28">
        <v>10.0</v>
      </c>
      <c r="K12" s="62"/>
      <c r="L12" s="60"/>
      <c r="M12" s="60"/>
      <c r="N12" s="61">
        <v>1.0</v>
      </c>
      <c r="O12" s="61">
        <v>1.0</v>
      </c>
      <c r="P12" s="60"/>
      <c r="Q12" s="64">
        <v>9.0</v>
      </c>
      <c r="R12" s="4"/>
      <c r="S12" s="28">
        <v>10.0</v>
      </c>
      <c r="T12" s="62"/>
      <c r="U12" s="61">
        <v>1.0</v>
      </c>
      <c r="V12" s="60"/>
      <c r="W12" s="61">
        <v>1.0</v>
      </c>
      <c r="X12" s="61">
        <v>2.0</v>
      </c>
      <c r="Y12" s="60"/>
      <c r="Z12" s="69">
        <v>6.0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59">
        <v>1.0</v>
      </c>
      <c r="AM12" s="60"/>
      <c r="AN12" s="60"/>
      <c r="AO12" s="61">
        <v>2.0</v>
      </c>
      <c r="AP12" s="61">
        <v>2.0</v>
      </c>
      <c r="AQ12" s="60"/>
      <c r="AR12" s="66">
        <v>23.0</v>
      </c>
      <c r="AS12" s="4"/>
      <c r="AT12" s="28">
        <v>10.0</v>
      </c>
      <c r="AU12" s="59">
        <v>1.0</v>
      </c>
      <c r="AV12" s="61">
        <v>3.0</v>
      </c>
      <c r="AW12" s="60"/>
      <c r="AX12" s="61">
        <v>1.0</v>
      </c>
      <c r="AY12" s="61">
        <v>1.0</v>
      </c>
      <c r="AZ12" s="60"/>
      <c r="BA12" s="69">
        <v>24.0</v>
      </c>
      <c r="BB12" s="4"/>
      <c r="BC12" s="28">
        <v>10.0</v>
      </c>
      <c r="BD12" s="59">
        <v>3.0</v>
      </c>
      <c r="BE12" s="60"/>
      <c r="BF12" s="60"/>
      <c r="BG12" s="61">
        <v>1.0</v>
      </c>
      <c r="BH12" s="61">
        <v>1.0</v>
      </c>
      <c r="BI12" s="60"/>
      <c r="BJ12" s="66">
        <v>19.0</v>
      </c>
      <c r="BK12" s="4"/>
      <c r="BL12" s="28">
        <v>10.0</v>
      </c>
      <c r="BM12" s="62"/>
      <c r="BN12" s="61">
        <v>1.0</v>
      </c>
      <c r="BO12" s="60"/>
      <c r="BP12" s="60"/>
      <c r="BQ12" s="60"/>
      <c r="BR12" s="60"/>
      <c r="BS12" s="69">
        <v>10.0</v>
      </c>
      <c r="BT12" s="4"/>
      <c r="BU12" s="28">
        <v>10.0</v>
      </c>
      <c r="BV12" s="59">
        <v>2.0</v>
      </c>
      <c r="BW12" s="60"/>
      <c r="BX12" s="60"/>
      <c r="BY12" s="60"/>
      <c r="BZ12" s="60"/>
      <c r="CA12" s="60"/>
      <c r="CB12" s="69">
        <v>14.0</v>
      </c>
    </row>
    <row r="13" ht="15.75" customHeight="1">
      <c r="A13" s="28">
        <v>11.0</v>
      </c>
      <c r="B13" s="62"/>
      <c r="C13" s="60"/>
      <c r="D13" s="61">
        <v>1.0</v>
      </c>
      <c r="E13" s="61">
        <v>1.0</v>
      </c>
      <c r="F13" s="61">
        <v>2.0</v>
      </c>
      <c r="G13" s="60"/>
      <c r="H13" s="65">
        <v>17.0</v>
      </c>
      <c r="I13" s="4"/>
      <c r="J13" s="28">
        <v>11.0</v>
      </c>
      <c r="K13" s="62"/>
      <c r="L13" s="60"/>
      <c r="M13" s="60"/>
      <c r="N13" s="61">
        <v>1.0</v>
      </c>
      <c r="O13" s="61">
        <v>1.0</v>
      </c>
      <c r="P13" s="60"/>
      <c r="Q13" s="65">
        <v>8.0</v>
      </c>
      <c r="R13" s="4"/>
      <c r="S13" s="28">
        <v>11.0</v>
      </c>
      <c r="T13" s="62"/>
      <c r="U13" s="60"/>
      <c r="V13" s="60"/>
      <c r="W13" s="61">
        <v>2.0</v>
      </c>
      <c r="X13" s="61">
        <v>2.0</v>
      </c>
      <c r="Y13" s="60"/>
      <c r="Z13" s="69">
        <v>5.0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59">
        <v>1.0</v>
      </c>
      <c r="AM13" s="60"/>
      <c r="AN13" s="61">
        <v>1.0</v>
      </c>
      <c r="AO13" s="61">
        <v>2.0</v>
      </c>
      <c r="AP13" s="61">
        <v>3.0</v>
      </c>
      <c r="AQ13" s="60"/>
      <c r="AR13" s="66">
        <v>24.0</v>
      </c>
      <c r="AS13" s="4"/>
      <c r="AT13" s="28">
        <v>11.0</v>
      </c>
      <c r="AU13" s="59">
        <v>1.0</v>
      </c>
      <c r="AV13" s="61">
        <v>3.0</v>
      </c>
      <c r="AW13" s="60"/>
      <c r="AX13" s="60"/>
      <c r="AY13" s="60"/>
      <c r="AZ13" s="60"/>
      <c r="BA13" s="69">
        <v>28.0</v>
      </c>
      <c r="BB13" s="4"/>
      <c r="BC13" s="28">
        <v>11.0</v>
      </c>
      <c r="BD13" s="59">
        <v>2.0</v>
      </c>
      <c r="BE13" s="60"/>
      <c r="BF13" s="60"/>
      <c r="BG13" s="61">
        <v>1.0</v>
      </c>
      <c r="BH13" s="61">
        <v>2.0</v>
      </c>
      <c r="BI13" s="60"/>
      <c r="BJ13" s="66">
        <v>23.0</v>
      </c>
      <c r="BK13" s="4"/>
      <c r="BL13" s="28">
        <v>11.0</v>
      </c>
      <c r="BM13" s="62"/>
      <c r="BN13" s="61">
        <v>1.0</v>
      </c>
      <c r="BO13" s="60"/>
      <c r="BP13" s="60"/>
      <c r="BQ13" s="60"/>
      <c r="BR13" s="60"/>
      <c r="BS13" s="69">
        <v>7.0</v>
      </c>
      <c r="BT13" s="4"/>
      <c r="BU13" s="28">
        <v>11.0</v>
      </c>
      <c r="BV13" s="59">
        <v>3.0</v>
      </c>
      <c r="BW13" s="60"/>
      <c r="BX13" s="60"/>
      <c r="BY13" s="60"/>
      <c r="BZ13" s="60"/>
      <c r="CA13" s="60"/>
      <c r="CB13" s="69">
        <v>10.0</v>
      </c>
    </row>
    <row r="14" ht="15.75" customHeight="1">
      <c r="A14" s="28">
        <v>12.0</v>
      </c>
      <c r="B14" s="62"/>
      <c r="C14" s="60"/>
      <c r="D14" s="61">
        <v>1.0</v>
      </c>
      <c r="E14" s="61">
        <v>2.0</v>
      </c>
      <c r="F14" s="61">
        <v>3.0</v>
      </c>
      <c r="G14" s="60"/>
      <c r="H14" s="64">
        <v>16.0</v>
      </c>
      <c r="I14" s="4"/>
      <c r="J14" s="28">
        <v>12.0</v>
      </c>
      <c r="K14" s="62"/>
      <c r="L14" s="61">
        <v>1.0</v>
      </c>
      <c r="M14" s="60"/>
      <c r="N14" s="61">
        <v>1.0</v>
      </c>
      <c r="O14" s="60"/>
      <c r="P14" s="60"/>
      <c r="Q14" s="64">
        <v>8.0</v>
      </c>
      <c r="R14" s="4"/>
      <c r="S14" s="28">
        <v>12.0</v>
      </c>
      <c r="T14" s="62"/>
      <c r="U14" s="60"/>
      <c r="V14" s="60"/>
      <c r="W14" s="61">
        <v>2.0</v>
      </c>
      <c r="X14" s="61">
        <v>2.0</v>
      </c>
      <c r="Y14" s="60"/>
      <c r="Z14" s="69">
        <v>4.0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59">
        <v>1.0</v>
      </c>
      <c r="AM14" s="60"/>
      <c r="AN14" s="61">
        <v>1.0</v>
      </c>
      <c r="AO14" s="61">
        <v>2.0</v>
      </c>
      <c r="AP14" s="61">
        <v>2.0</v>
      </c>
      <c r="AQ14" s="60"/>
      <c r="AR14" s="66">
        <v>23.0</v>
      </c>
      <c r="AS14" s="4"/>
      <c r="AT14" s="28">
        <v>12.0</v>
      </c>
      <c r="AU14" s="62"/>
      <c r="AV14" s="61">
        <v>5.0</v>
      </c>
      <c r="AW14" s="60"/>
      <c r="AX14" s="61">
        <v>1.0</v>
      </c>
      <c r="AY14" s="60"/>
      <c r="AZ14" s="60"/>
      <c r="BA14" s="69">
        <v>30.0</v>
      </c>
      <c r="BB14" s="4"/>
      <c r="BC14" s="28">
        <v>12.0</v>
      </c>
      <c r="BD14" s="59">
        <v>2.0</v>
      </c>
      <c r="BE14" s="60"/>
      <c r="BF14" s="60"/>
      <c r="BG14" s="61">
        <v>1.0</v>
      </c>
      <c r="BH14" s="61">
        <v>1.0</v>
      </c>
      <c r="BI14" s="60"/>
      <c r="BJ14" s="66">
        <v>17.0</v>
      </c>
      <c r="BK14" s="4"/>
      <c r="BL14" s="28">
        <v>12.0</v>
      </c>
      <c r="BM14" s="62"/>
      <c r="BN14" s="61">
        <v>1.0</v>
      </c>
      <c r="BO14" s="60"/>
      <c r="BP14" s="60"/>
      <c r="BQ14" s="60"/>
      <c r="BR14" s="60"/>
      <c r="BS14" s="69">
        <v>7.0</v>
      </c>
      <c r="BT14" s="4"/>
      <c r="BU14" s="28">
        <v>12.0</v>
      </c>
      <c r="BV14" s="59">
        <v>2.0</v>
      </c>
      <c r="BW14" s="60"/>
      <c r="BX14" s="60"/>
      <c r="BY14" s="60"/>
      <c r="BZ14" s="60"/>
      <c r="CA14" s="60"/>
      <c r="CB14" s="69">
        <v>10.0</v>
      </c>
    </row>
    <row r="15" ht="15.75" customHeight="1">
      <c r="A15" s="28">
        <v>13.0</v>
      </c>
      <c r="B15" s="62"/>
      <c r="C15" s="60"/>
      <c r="D15" s="61">
        <v>1.0</v>
      </c>
      <c r="E15" s="61">
        <v>3.0</v>
      </c>
      <c r="F15" s="61">
        <v>3.0</v>
      </c>
      <c r="G15" s="60"/>
      <c r="H15" s="64">
        <v>18.0</v>
      </c>
      <c r="I15" s="4"/>
      <c r="J15" s="28">
        <v>13.0</v>
      </c>
      <c r="K15" s="62"/>
      <c r="L15" s="61">
        <v>1.0</v>
      </c>
      <c r="M15" s="60"/>
      <c r="N15" s="60"/>
      <c r="O15" s="60"/>
      <c r="P15" s="60"/>
      <c r="Q15" s="64">
        <v>10.0</v>
      </c>
      <c r="R15" s="4"/>
      <c r="S15" s="28">
        <v>13.0</v>
      </c>
      <c r="T15" s="62"/>
      <c r="U15" s="60"/>
      <c r="V15" s="60"/>
      <c r="W15" s="61">
        <v>1.0</v>
      </c>
      <c r="X15" s="61">
        <v>1.0</v>
      </c>
      <c r="Y15" s="60"/>
      <c r="Z15" s="69">
        <v>6.0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59">
        <v>1.0</v>
      </c>
      <c r="AM15" s="60"/>
      <c r="AN15" s="61">
        <v>1.0</v>
      </c>
      <c r="AO15" s="61">
        <v>2.0</v>
      </c>
      <c r="AP15" s="61">
        <v>3.0</v>
      </c>
      <c r="AQ15" s="60"/>
      <c r="AR15" s="66">
        <v>24.0</v>
      </c>
      <c r="AS15" s="4"/>
      <c r="AT15" s="28">
        <v>13.0</v>
      </c>
      <c r="AU15" s="62"/>
      <c r="AV15" s="61">
        <v>4.0</v>
      </c>
      <c r="AW15" s="60"/>
      <c r="AX15" s="61">
        <v>1.0</v>
      </c>
      <c r="AY15" s="60"/>
      <c r="AZ15" s="60"/>
      <c r="BA15" s="69">
        <v>30.0</v>
      </c>
      <c r="BB15" s="4"/>
      <c r="BC15" s="28">
        <v>13.0</v>
      </c>
      <c r="BD15" s="59">
        <v>3.0</v>
      </c>
      <c r="BE15" s="60"/>
      <c r="BF15" s="60"/>
      <c r="BG15" s="61">
        <v>1.0</v>
      </c>
      <c r="BH15" s="61">
        <v>1.0</v>
      </c>
      <c r="BI15" s="60"/>
      <c r="BJ15" s="66">
        <v>18.0</v>
      </c>
      <c r="BK15" s="4"/>
      <c r="BL15" s="28">
        <v>13.0</v>
      </c>
      <c r="BM15" s="62"/>
      <c r="BN15" s="61">
        <v>1.0</v>
      </c>
      <c r="BO15" s="60"/>
      <c r="BP15" s="60"/>
      <c r="BQ15" s="60"/>
      <c r="BR15" s="60"/>
      <c r="BS15" s="69">
        <v>17.0</v>
      </c>
      <c r="BT15" s="4"/>
      <c r="BU15" s="28">
        <v>13.0</v>
      </c>
      <c r="BV15" s="59">
        <v>2.0</v>
      </c>
      <c r="BW15" s="60"/>
      <c r="BX15" s="61">
        <v>1.0</v>
      </c>
      <c r="BY15" s="60"/>
      <c r="BZ15" s="60"/>
      <c r="CA15" s="60"/>
      <c r="CB15" s="69">
        <v>15.0</v>
      </c>
    </row>
    <row r="16" ht="15.75" customHeight="1">
      <c r="A16" s="28">
        <v>14.0</v>
      </c>
      <c r="B16" s="62"/>
      <c r="C16" s="60"/>
      <c r="D16" s="61">
        <v>1.0</v>
      </c>
      <c r="E16" s="61">
        <v>2.0</v>
      </c>
      <c r="F16" s="61">
        <v>3.0</v>
      </c>
      <c r="G16" s="60"/>
      <c r="H16" s="65">
        <v>19.0</v>
      </c>
      <c r="I16" s="4"/>
      <c r="J16" s="28">
        <v>14.0</v>
      </c>
      <c r="K16" s="62"/>
      <c r="L16" s="61">
        <v>1.0</v>
      </c>
      <c r="M16" s="60"/>
      <c r="N16" s="60"/>
      <c r="O16" s="60"/>
      <c r="P16" s="60"/>
      <c r="Q16" s="65">
        <v>8.0</v>
      </c>
      <c r="R16" s="4"/>
      <c r="S16" s="28">
        <v>14.0</v>
      </c>
      <c r="T16" s="62"/>
      <c r="U16" s="60"/>
      <c r="V16" s="60"/>
      <c r="W16" s="61">
        <v>1.0</v>
      </c>
      <c r="X16" s="61">
        <v>1.0</v>
      </c>
      <c r="Y16" s="60"/>
      <c r="Z16" s="69">
        <v>0.0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59">
        <v>1.0</v>
      </c>
      <c r="AM16" s="60"/>
      <c r="AN16" s="60"/>
      <c r="AO16" s="61">
        <v>2.0</v>
      </c>
      <c r="AP16" s="61">
        <v>3.0</v>
      </c>
      <c r="AQ16" s="60"/>
      <c r="AR16" s="66">
        <v>24.0</v>
      </c>
      <c r="AS16" s="4"/>
      <c r="AT16" s="28">
        <v>14.0</v>
      </c>
      <c r="AU16" s="62"/>
      <c r="AV16" s="61">
        <v>4.0</v>
      </c>
      <c r="AW16" s="60"/>
      <c r="AX16" s="61">
        <v>1.0</v>
      </c>
      <c r="AY16" s="60"/>
      <c r="AZ16" s="60"/>
      <c r="BA16" s="69">
        <v>27.0</v>
      </c>
      <c r="BB16" s="4"/>
      <c r="BC16" s="28">
        <v>14.0</v>
      </c>
      <c r="BD16" s="59">
        <v>3.0</v>
      </c>
      <c r="BE16" s="60"/>
      <c r="BF16" s="60"/>
      <c r="BG16" s="61">
        <v>1.0</v>
      </c>
      <c r="BH16" s="61">
        <v>1.0</v>
      </c>
      <c r="BI16" s="60"/>
      <c r="BJ16" s="66">
        <v>12.0</v>
      </c>
      <c r="BK16" s="4"/>
      <c r="BL16" s="28">
        <v>14.0</v>
      </c>
      <c r="BM16" s="62"/>
      <c r="BN16" s="61">
        <v>1.0</v>
      </c>
      <c r="BO16" s="60"/>
      <c r="BP16" s="60"/>
      <c r="BQ16" s="60"/>
      <c r="BR16" s="60"/>
      <c r="BS16" s="69">
        <v>23.0</v>
      </c>
      <c r="BT16" s="4"/>
      <c r="BU16" s="28">
        <v>14.0</v>
      </c>
      <c r="BV16" s="59">
        <v>1.0</v>
      </c>
      <c r="BW16" s="60"/>
      <c r="BX16" s="61">
        <v>1.0</v>
      </c>
      <c r="BY16" s="60"/>
      <c r="BZ16" s="60"/>
      <c r="CA16" s="60"/>
      <c r="CB16" s="69">
        <v>19.0</v>
      </c>
    </row>
    <row r="17" ht="15.75" customHeight="1">
      <c r="A17" s="28">
        <v>15.0</v>
      </c>
      <c r="B17" s="62"/>
      <c r="C17" s="61">
        <v>1.0</v>
      </c>
      <c r="D17" s="61">
        <v>1.0</v>
      </c>
      <c r="E17" s="61">
        <v>1.0</v>
      </c>
      <c r="F17" s="61">
        <v>3.0</v>
      </c>
      <c r="G17" s="60"/>
      <c r="H17" s="64">
        <v>20.0</v>
      </c>
      <c r="I17" s="4"/>
      <c r="J17" s="28">
        <v>15.0</v>
      </c>
      <c r="K17" s="59">
        <v>1.0</v>
      </c>
      <c r="L17" s="61">
        <v>1.0</v>
      </c>
      <c r="M17" s="60"/>
      <c r="N17" s="60"/>
      <c r="O17" s="60"/>
      <c r="P17" s="60"/>
      <c r="Q17" s="64">
        <v>9.0</v>
      </c>
      <c r="R17" s="4"/>
      <c r="S17" s="28">
        <v>15.0</v>
      </c>
      <c r="T17" s="62"/>
      <c r="U17" s="60"/>
      <c r="V17" s="60"/>
      <c r="W17" s="61">
        <v>1.0</v>
      </c>
      <c r="X17" s="61">
        <v>1.0</v>
      </c>
      <c r="Y17" s="60"/>
      <c r="Z17" s="69">
        <v>7.0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59">
        <v>1.0</v>
      </c>
      <c r="AM17" s="60"/>
      <c r="AN17" s="60"/>
      <c r="AO17" s="61">
        <v>1.0</v>
      </c>
      <c r="AP17" s="61">
        <v>2.0</v>
      </c>
      <c r="AQ17" s="60"/>
      <c r="AR17" s="66">
        <v>24.0</v>
      </c>
      <c r="AS17" s="4"/>
      <c r="AT17" s="28">
        <v>15.0</v>
      </c>
      <c r="AU17" s="62"/>
      <c r="AV17" s="61">
        <v>3.0</v>
      </c>
      <c r="AW17" s="60"/>
      <c r="AX17" s="61">
        <v>1.0</v>
      </c>
      <c r="AY17" s="60"/>
      <c r="AZ17" s="60"/>
      <c r="BA17" s="69">
        <v>28.0</v>
      </c>
      <c r="BB17" s="4"/>
      <c r="BC17" s="28">
        <v>15.0</v>
      </c>
      <c r="BD17" s="59">
        <v>5.0</v>
      </c>
      <c r="BE17" s="60"/>
      <c r="BF17" s="60"/>
      <c r="BG17" s="61">
        <v>1.0</v>
      </c>
      <c r="BH17" s="61">
        <v>1.0</v>
      </c>
      <c r="BI17" s="60"/>
      <c r="BJ17" s="66">
        <v>12.0</v>
      </c>
      <c r="BK17" s="4"/>
      <c r="BL17" s="28">
        <v>15.0</v>
      </c>
      <c r="BM17" s="62"/>
      <c r="BN17" s="61">
        <v>1.0</v>
      </c>
      <c r="BO17" s="60"/>
      <c r="BP17" s="60"/>
      <c r="BQ17" s="60"/>
      <c r="BR17" s="60"/>
      <c r="BS17" s="69">
        <v>15.0</v>
      </c>
      <c r="BT17" s="4"/>
      <c r="BU17" s="28">
        <v>15.0</v>
      </c>
      <c r="BV17" s="59">
        <v>1.0</v>
      </c>
      <c r="BW17" s="61">
        <v>1.0</v>
      </c>
      <c r="BX17" s="60"/>
      <c r="BY17" s="60"/>
      <c r="BZ17" s="60"/>
      <c r="CA17" s="60"/>
      <c r="CB17" s="69">
        <v>15.0</v>
      </c>
    </row>
    <row r="18" ht="15.75" customHeight="1">
      <c r="A18" s="28">
        <v>16.0</v>
      </c>
      <c r="B18" s="62"/>
      <c r="C18" s="60"/>
      <c r="D18" s="60"/>
      <c r="E18" s="61">
        <v>2.0</v>
      </c>
      <c r="F18" s="61">
        <v>1.0</v>
      </c>
      <c r="G18" s="61">
        <v>1.0</v>
      </c>
      <c r="H18" s="64">
        <v>20.0</v>
      </c>
      <c r="I18" s="4"/>
      <c r="J18" s="28">
        <v>16.0</v>
      </c>
      <c r="K18" s="59">
        <v>1.0</v>
      </c>
      <c r="L18" s="61">
        <v>1.0</v>
      </c>
      <c r="M18" s="60"/>
      <c r="N18" s="60"/>
      <c r="O18" s="60"/>
      <c r="P18" s="60"/>
      <c r="Q18" s="64">
        <v>8.0</v>
      </c>
      <c r="R18" s="4"/>
      <c r="S18" s="28">
        <v>16.0</v>
      </c>
      <c r="T18" s="62"/>
      <c r="U18" s="60"/>
      <c r="V18" s="60"/>
      <c r="W18" s="61">
        <v>1.0</v>
      </c>
      <c r="X18" s="61">
        <v>1.0</v>
      </c>
      <c r="Y18" s="60"/>
      <c r="Z18" s="69">
        <v>7.0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62"/>
      <c r="AM18" s="60"/>
      <c r="AN18" s="60"/>
      <c r="AO18" s="61">
        <v>1.0</v>
      </c>
      <c r="AP18" s="61">
        <v>1.0</v>
      </c>
      <c r="AQ18" s="60"/>
      <c r="AR18" s="66">
        <v>19.0</v>
      </c>
      <c r="AS18" s="4"/>
      <c r="AT18" s="28">
        <v>16.0</v>
      </c>
      <c r="AU18" s="62"/>
      <c r="AV18" s="61">
        <v>2.0</v>
      </c>
      <c r="AW18" s="60"/>
      <c r="AX18" s="61">
        <v>2.0</v>
      </c>
      <c r="AY18" s="61">
        <v>1.0</v>
      </c>
      <c r="AZ18" s="60"/>
      <c r="BA18" s="69">
        <v>26.0</v>
      </c>
      <c r="BB18" s="4"/>
      <c r="BC18" s="28">
        <v>16.0</v>
      </c>
      <c r="BD18" s="59">
        <v>4.0</v>
      </c>
      <c r="BE18" s="60"/>
      <c r="BF18" s="60"/>
      <c r="BG18" s="61">
        <v>1.0</v>
      </c>
      <c r="BH18" s="61">
        <v>1.0</v>
      </c>
      <c r="BI18" s="60"/>
      <c r="BJ18" s="66">
        <v>11.0</v>
      </c>
      <c r="BK18" s="4"/>
      <c r="BL18" s="28">
        <v>16.0</v>
      </c>
      <c r="BM18" s="62"/>
      <c r="BN18" s="61">
        <v>1.0</v>
      </c>
      <c r="BO18" s="60"/>
      <c r="BP18" s="60"/>
      <c r="BQ18" s="60"/>
      <c r="BR18" s="60"/>
      <c r="BS18" s="69">
        <v>9.0</v>
      </c>
      <c r="BT18" s="4"/>
      <c r="BU18" s="28">
        <v>16.0</v>
      </c>
      <c r="BV18" s="59">
        <v>2.0</v>
      </c>
      <c r="BW18" s="60"/>
      <c r="BX18" s="60"/>
      <c r="BY18" s="60"/>
      <c r="BZ18" s="60"/>
      <c r="CA18" s="60"/>
      <c r="CB18" s="69">
        <v>13.0</v>
      </c>
    </row>
    <row r="19" ht="15.75" customHeight="1">
      <c r="A19" s="28">
        <v>17.0</v>
      </c>
      <c r="B19" s="62"/>
      <c r="C19" s="60"/>
      <c r="D19" s="60"/>
      <c r="E19" s="61">
        <v>2.0</v>
      </c>
      <c r="F19" s="61">
        <v>1.0</v>
      </c>
      <c r="G19" s="61">
        <v>1.0</v>
      </c>
      <c r="H19" s="64">
        <v>19.0</v>
      </c>
      <c r="I19" s="4"/>
      <c r="J19" s="28">
        <v>17.0</v>
      </c>
      <c r="K19" s="59">
        <v>2.0</v>
      </c>
      <c r="L19" s="61">
        <v>1.0</v>
      </c>
      <c r="M19" s="60"/>
      <c r="N19" s="60"/>
      <c r="O19" s="60"/>
      <c r="P19" s="60"/>
      <c r="Q19" s="64">
        <v>9.0</v>
      </c>
      <c r="R19" s="4"/>
      <c r="S19" s="28">
        <v>17.0</v>
      </c>
      <c r="T19" s="62"/>
      <c r="U19" s="60"/>
      <c r="V19" s="60"/>
      <c r="W19" s="61">
        <v>1.0</v>
      </c>
      <c r="X19" s="60"/>
      <c r="Y19" s="60"/>
      <c r="Z19" s="69">
        <v>7.0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62"/>
      <c r="AM19" s="60"/>
      <c r="AN19" s="60"/>
      <c r="AO19" s="61">
        <v>1.0</v>
      </c>
      <c r="AP19" s="61">
        <v>3.0</v>
      </c>
      <c r="AQ19" s="60"/>
      <c r="AR19" s="66">
        <v>23.0</v>
      </c>
      <c r="AS19" s="4"/>
      <c r="AT19" s="28">
        <v>17.0</v>
      </c>
      <c r="AU19" s="59">
        <v>1.0</v>
      </c>
      <c r="AV19" s="61">
        <v>2.0</v>
      </c>
      <c r="AW19" s="61">
        <v>1.0</v>
      </c>
      <c r="AX19" s="61">
        <v>2.0</v>
      </c>
      <c r="AY19" s="61">
        <v>2.0</v>
      </c>
      <c r="AZ19" s="60"/>
      <c r="BA19" s="69">
        <v>18.0</v>
      </c>
      <c r="BB19" s="4"/>
      <c r="BC19" s="28">
        <v>17.0</v>
      </c>
      <c r="BD19" s="59">
        <v>5.0</v>
      </c>
      <c r="BE19" s="60"/>
      <c r="BF19" s="60"/>
      <c r="BG19" s="61">
        <v>1.0</v>
      </c>
      <c r="BH19" s="61">
        <v>1.0</v>
      </c>
      <c r="BI19" s="60"/>
      <c r="BJ19" s="66">
        <v>11.0</v>
      </c>
      <c r="BK19" s="4"/>
      <c r="BL19" s="28">
        <v>17.0</v>
      </c>
      <c r="BM19" s="62"/>
      <c r="BN19" s="60"/>
      <c r="BO19" s="60"/>
      <c r="BP19" s="60"/>
      <c r="BQ19" s="60"/>
      <c r="BR19" s="60"/>
      <c r="BS19" s="69">
        <v>7.0</v>
      </c>
      <c r="BT19" s="4"/>
      <c r="BU19" s="28">
        <v>17.0</v>
      </c>
      <c r="BV19" s="59">
        <v>2.0</v>
      </c>
      <c r="BW19" s="60"/>
      <c r="BX19" s="60"/>
      <c r="BY19" s="60"/>
      <c r="BZ19" s="60"/>
      <c r="CA19" s="60"/>
      <c r="CB19" s="69">
        <v>9.0</v>
      </c>
    </row>
    <row r="20" ht="15.75" customHeight="1">
      <c r="A20" s="28">
        <v>18.0</v>
      </c>
      <c r="B20" s="62"/>
      <c r="C20" s="60"/>
      <c r="D20" s="60"/>
      <c r="E20" s="61">
        <v>1.0</v>
      </c>
      <c r="F20" s="61">
        <v>2.0</v>
      </c>
      <c r="G20" s="61">
        <v>1.0</v>
      </c>
      <c r="H20" s="64">
        <v>17.0</v>
      </c>
      <c r="I20" s="4"/>
      <c r="J20" s="28">
        <v>18.0</v>
      </c>
      <c r="K20" s="59">
        <v>2.0</v>
      </c>
      <c r="L20" s="61">
        <v>1.0</v>
      </c>
      <c r="M20" s="60"/>
      <c r="N20" s="60"/>
      <c r="O20" s="60"/>
      <c r="P20" s="60"/>
      <c r="Q20" s="64">
        <v>7.0</v>
      </c>
      <c r="R20" s="4"/>
      <c r="S20" s="28">
        <v>18.0</v>
      </c>
      <c r="T20" s="62"/>
      <c r="U20" s="60"/>
      <c r="V20" s="60"/>
      <c r="W20" s="61">
        <v>1.0</v>
      </c>
      <c r="X20" s="60"/>
      <c r="Y20" s="60"/>
      <c r="Z20" s="69">
        <v>7.0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62"/>
      <c r="AM20" s="61">
        <v>1.0</v>
      </c>
      <c r="AN20" s="60"/>
      <c r="AO20" s="61">
        <v>1.0</v>
      </c>
      <c r="AP20" s="61">
        <v>2.0</v>
      </c>
      <c r="AQ20" s="60"/>
      <c r="AR20" s="66">
        <v>22.0</v>
      </c>
      <c r="AS20" s="4"/>
      <c r="AT20" s="28">
        <v>18.0</v>
      </c>
      <c r="AU20" s="59">
        <v>2.0</v>
      </c>
      <c r="AV20" s="61">
        <v>1.0</v>
      </c>
      <c r="AW20" s="61">
        <v>1.0</v>
      </c>
      <c r="AX20" s="61">
        <v>2.0</v>
      </c>
      <c r="AY20" s="61">
        <v>2.0</v>
      </c>
      <c r="AZ20" s="60"/>
      <c r="BA20" s="69">
        <v>24.0</v>
      </c>
      <c r="BB20" s="4"/>
      <c r="BC20" s="28">
        <v>18.0</v>
      </c>
      <c r="BD20" s="59">
        <v>4.0</v>
      </c>
      <c r="BE20" s="60"/>
      <c r="BF20" s="60"/>
      <c r="BG20" s="61">
        <v>1.0</v>
      </c>
      <c r="BH20" s="61">
        <v>1.0</v>
      </c>
      <c r="BI20" s="60"/>
      <c r="BJ20" s="66">
        <v>16.0</v>
      </c>
      <c r="BK20" s="4"/>
      <c r="BL20" s="28">
        <v>18.0</v>
      </c>
      <c r="BM20" s="62"/>
      <c r="BN20" s="61">
        <v>1.0</v>
      </c>
      <c r="BO20" s="60"/>
      <c r="BP20" s="60"/>
      <c r="BQ20" s="60"/>
      <c r="BR20" s="60"/>
      <c r="BS20" s="69">
        <v>8.0</v>
      </c>
      <c r="BT20" s="4"/>
      <c r="BU20" s="28">
        <v>18.0</v>
      </c>
      <c r="BV20" s="59">
        <v>1.0</v>
      </c>
      <c r="BW20" s="60"/>
      <c r="BX20" s="60"/>
      <c r="BY20" s="60"/>
      <c r="BZ20" s="60"/>
      <c r="CA20" s="60"/>
      <c r="CB20" s="69">
        <v>6.0</v>
      </c>
    </row>
    <row r="21" ht="15.75" customHeight="1">
      <c r="A21" s="28">
        <v>19.0</v>
      </c>
      <c r="B21" s="62"/>
      <c r="C21" s="60"/>
      <c r="D21" s="60"/>
      <c r="E21" s="61">
        <v>1.0</v>
      </c>
      <c r="F21" s="61">
        <v>2.0</v>
      </c>
      <c r="G21" s="61">
        <v>1.0</v>
      </c>
      <c r="H21" s="64">
        <v>18.0</v>
      </c>
      <c r="I21" s="4"/>
      <c r="J21" s="28">
        <v>19.0</v>
      </c>
      <c r="K21" s="59">
        <v>1.0</v>
      </c>
      <c r="L21" s="60"/>
      <c r="M21" s="60"/>
      <c r="N21" s="61">
        <v>2.0</v>
      </c>
      <c r="O21" s="60"/>
      <c r="P21" s="60"/>
      <c r="Q21" s="64">
        <v>7.0</v>
      </c>
      <c r="R21" s="4"/>
      <c r="S21" s="28">
        <v>19.0</v>
      </c>
      <c r="T21" s="62"/>
      <c r="U21" s="60"/>
      <c r="V21" s="60"/>
      <c r="W21" s="61">
        <v>2.0</v>
      </c>
      <c r="X21" s="60"/>
      <c r="Y21" s="60"/>
      <c r="Z21" s="69">
        <v>7.0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62"/>
      <c r="AM21" s="61">
        <v>1.0</v>
      </c>
      <c r="AN21" s="60"/>
      <c r="AO21" s="61">
        <v>2.0</v>
      </c>
      <c r="AP21" s="61">
        <v>2.0</v>
      </c>
      <c r="AQ21" s="60"/>
      <c r="AR21" s="66">
        <v>23.0</v>
      </c>
      <c r="AS21" s="4"/>
      <c r="AT21" s="28">
        <v>19.0</v>
      </c>
      <c r="AU21" s="59">
        <v>2.0</v>
      </c>
      <c r="AV21" s="61">
        <v>1.0</v>
      </c>
      <c r="AW21" s="61">
        <v>1.0</v>
      </c>
      <c r="AX21" s="61">
        <v>4.0</v>
      </c>
      <c r="AY21" s="61">
        <v>2.0</v>
      </c>
      <c r="AZ21" s="60"/>
      <c r="BA21" s="69">
        <v>30.0</v>
      </c>
      <c r="BB21" s="4"/>
      <c r="BC21" s="28">
        <v>19.0</v>
      </c>
      <c r="BD21" s="59">
        <v>6.0</v>
      </c>
      <c r="BE21" s="60"/>
      <c r="BF21" s="60"/>
      <c r="BG21" s="61">
        <v>1.0</v>
      </c>
      <c r="BH21" s="61">
        <v>2.0</v>
      </c>
      <c r="BI21" s="60"/>
      <c r="BJ21" s="66">
        <v>12.0</v>
      </c>
      <c r="BK21" s="4"/>
      <c r="BL21" s="28">
        <v>19.0</v>
      </c>
      <c r="BM21" s="59">
        <v>1.0</v>
      </c>
      <c r="BN21" s="60"/>
      <c r="BO21" s="60"/>
      <c r="BP21" s="60"/>
      <c r="BQ21" s="60"/>
      <c r="BR21" s="60"/>
      <c r="BS21" s="69">
        <v>5.0</v>
      </c>
      <c r="BT21" s="4"/>
      <c r="BU21" s="28">
        <v>19.0</v>
      </c>
      <c r="BV21" s="59">
        <v>1.0</v>
      </c>
      <c r="BW21" s="60"/>
      <c r="BX21" s="60"/>
      <c r="BY21" s="60"/>
      <c r="BZ21" s="60"/>
      <c r="CA21" s="60"/>
      <c r="CB21" s="69">
        <v>6.0</v>
      </c>
    </row>
    <row r="22" ht="15.75" customHeight="1">
      <c r="A22" s="28">
        <v>20.0</v>
      </c>
      <c r="B22" s="62"/>
      <c r="C22" s="60"/>
      <c r="D22" s="60"/>
      <c r="E22" s="61">
        <v>2.0</v>
      </c>
      <c r="F22" s="61">
        <v>2.0</v>
      </c>
      <c r="G22" s="61">
        <v>1.0</v>
      </c>
      <c r="H22" s="64">
        <v>20.0</v>
      </c>
      <c r="I22" s="4"/>
      <c r="J22" s="28">
        <v>20.0</v>
      </c>
      <c r="K22" s="59">
        <v>1.0</v>
      </c>
      <c r="L22" s="60"/>
      <c r="M22" s="60"/>
      <c r="N22" s="61">
        <v>1.0</v>
      </c>
      <c r="O22" s="60"/>
      <c r="P22" s="60"/>
      <c r="Q22" s="64">
        <v>10.0</v>
      </c>
      <c r="R22" s="4"/>
      <c r="S22" s="28">
        <v>20.0</v>
      </c>
      <c r="T22" s="62"/>
      <c r="U22" s="60"/>
      <c r="V22" s="60"/>
      <c r="W22" s="61">
        <v>1.0</v>
      </c>
      <c r="X22" s="60"/>
      <c r="Y22" s="60"/>
      <c r="Z22" s="69">
        <v>9.0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59">
        <v>1.0</v>
      </c>
      <c r="AM22" s="60"/>
      <c r="AN22" s="60"/>
      <c r="AO22" s="61">
        <v>1.0</v>
      </c>
      <c r="AP22" s="61">
        <v>2.0</v>
      </c>
      <c r="AQ22" s="60"/>
      <c r="AR22" s="66">
        <v>22.0</v>
      </c>
      <c r="AS22" s="4"/>
      <c r="AT22" s="28">
        <v>20.0</v>
      </c>
      <c r="AU22" s="59">
        <v>2.0</v>
      </c>
      <c r="AV22" s="61">
        <v>1.0</v>
      </c>
      <c r="AW22" s="61">
        <v>1.0</v>
      </c>
      <c r="AX22" s="61">
        <v>2.0</v>
      </c>
      <c r="AY22" s="61">
        <v>2.0</v>
      </c>
      <c r="AZ22" s="60"/>
      <c r="BA22" s="69">
        <v>20.0</v>
      </c>
      <c r="BB22" s="4"/>
      <c r="BC22" s="28">
        <v>20.0</v>
      </c>
      <c r="BD22" s="59">
        <v>4.0</v>
      </c>
      <c r="BE22" s="60"/>
      <c r="BF22" s="60"/>
      <c r="BG22" s="60"/>
      <c r="BH22" s="61">
        <v>1.0</v>
      </c>
      <c r="BI22" s="60"/>
      <c r="BJ22" s="66">
        <v>15.0</v>
      </c>
      <c r="BK22" s="4"/>
      <c r="BL22" s="28">
        <v>20.0</v>
      </c>
      <c r="BM22" s="59">
        <v>1.0</v>
      </c>
      <c r="BN22" s="60"/>
      <c r="BO22" s="60"/>
      <c r="BP22" s="60"/>
      <c r="BQ22" s="60"/>
      <c r="BR22" s="60"/>
      <c r="BS22" s="69">
        <v>8.0</v>
      </c>
      <c r="BT22" s="4"/>
      <c r="BU22" s="28">
        <v>20.0</v>
      </c>
      <c r="BV22" s="59">
        <v>1.0</v>
      </c>
      <c r="BW22" s="60"/>
      <c r="BX22" s="60"/>
      <c r="BY22" s="60"/>
      <c r="BZ22" s="60"/>
      <c r="CA22" s="60"/>
      <c r="CB22" s="69">
        <v>8.0</v>
      </c>
    </row>
    <row r="23" ht="15.75" customHeight="1">
      <c r="A23" s="28">
        <v>21.0</v>
      </c>
      <c r="B23" s="62"/>
      <c r="C23" s="60"/>
      <c r="D23" s="60"/>
      <c r="E23" s="61">
        <v>3.0</v>
      </c>
      <c r="F23" s="61">
        <v>2.0</v>
      </c>
      <c r="G23" s="61">
        <v>1.0</v>
      </c>
      <c r="H23" s="64">
        <v>20.0</v>
      </c>
      <c r="I23" s="4"/>
      <c r="J23" s="28">
        <v>21.0</v>
      </c>
      <c r="K23" s="59">
        <v>1.0</v>
      </c>
      <c r="L23" s="60"/>
      <c r="M23" s="60"/>
      <c r="N23" s="60"/>
      <c r="O23" s="60"/>
      <c r="P23" s="60"/>
      <c r="Q23" s="64">
        <v>10.0</v>
      </c>
      <c r="R23" s="4"/>
      <c r="S23" s="28">
        <v>21.0</v>
      </c>
      <c r="T23" s="62"/>
      <c r="U23" s="60"/>
      <c r="V23" s="61">
        <v>1.0</v>
      </c>
      <c r="W23" s="61">
        <v>1.0</v>
      </c>
      <c r="X23" s="61">
        <v>1.0</v>
      </c>
      <c r="Y23" s="60"/>
      <c r="Z23" s="69">
        <v>7.0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62"/>
      <c r="AM23" s="60"/>
      <c r="AN23" s="60"/>
      <c r="AO23" s="61">
        <v>1.0</v>
      </c>
      <c r="AP23" s="61">
        <v>2.0</v>
      </c>
      <c r="AQ23" s="60"/>
      <c r="AR23" s="66">
        <v>23.0</v>
      </c>
      <c r="AS23" s="4"/>
      <c r="AT23" s="28">
        <v>21.0</v>
      </c>
      <c r="AU23" s="59">
        <v>1.0</v>
      </c>
      <c r="AV23" s="61">
        <v>1.0</v>
      </c>
      <c r="AW23" s="61">
        <v>1.0</v>
      </c>
      <c r="AX23" s="61">
        <v>3.0</v>
      </c>
      <c r="AY23" s="61">
        <v>2.0</v>
      </c>
      <c r="AZ23" s="60"/>
      <c r="BA23" s="69">
        <v>33.0</v>
      </c>
      <c r="BB23" s="4"/>
      <c r="BC23" s="28">
        <v>21.0</v>
      </c>
      <c r="BD23" s="59">
        <v>4.0</v>
      </c>
      <c r="BE23" s="60"/>
      <c r="BF23" s="60"/>
      <c r="BG23" s="60"/>
      <c r="BH23" s="61">
        <v>1.0</v>
      </c>
      <c r="BI23" s="60"/>
      <c r="BJ23" s="66">
        <v>15.0</v>
      </c>
      <c r="BK23" s="4"/>
      <c r="BL23" s="28">
        <v>21.0</v>
      </c>
      <c r="BM23" s="59">
        <v>1.0</v>
      </c>
      <c r="BN23" s="60"/>
      <c r="BO23" s="60"/>
      <c r="BP23" s="60"/>
      <c r="BQ23" s="60"/>
      <c r="BR23" s="60"/>
      <c r="BS23" s="69">
        <v>11.0</v>
      </c>
      <c r="BT23" s="4"/>
      <c r="BU23" s="28">
        <v>21.0</v>
      </c>
      <c r="BV23" s="62"/>
      <c r="BW23" s="60"/>
      <c r="BX23" s="60"/>
      <c r="BY23" s="60"/>
      <c r="BZ23" s="60"/>
      <c r="CA23" s="60"/>
      <c r="CB23" s="69">
        <v>6.0</v>
      </c>
    </row>
    <row r="24" ht="15.75" customHeight="1">
      <c r="A24" s="28">
        <v>22.0</v>
      </c>
      <c r="B24" s="62"/>
      <c r="C24" s="60"/>
      <c r="D24" s="60"/>
      <c r="E24" s="61">
        <v>3.0</v>
      </c>
      <c r="F24" s="61">
        <v>1.0</v>
      </c>
      <c r="G24" s="60"/>
      <c r="H24" s="64">
        <v>20.0</v>
      </c>
      <c r="I24" s="4"/>
      <c r="J24" s="28">
        <v>22.0</v>
      </c>
      <c r="K24" s="62"/>
      <c r="L24" s="60"/>
      <c r="M24" s="60"/>
      <c r="N24" s="61">
        <v>1.0</v>
      </c>
      <c r="O24" s="60"/>
      <c r="P24" s="60"/>
      <c r="Q24" s="64">
        <v>8.0</v>
      </c>
      <c r="R24" s="4"/>
      <c r="S24" s="28">
        <v>22.0</v>
      </c>
      <c r="T24" s="62"/>
      <c r="U24" s="60"/>
      <c r="V24" s="61">
        <v>1.0</v>
      </c>
      <c r="W24" s="61">
        <v>1.0</v>
      </c>
      <c r="X24" s="61">
        <v>1.0</v>
      </c>
      <c r="Y24" s="60"/>
      <c r="Z24" s="69">
        <v>8.0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62"/>
      <c r="AM24" s="60"/>
      <c r="AN24" s="60"/>
      <c r="AO24" s="61">
        <v>1.0</v>
      </c>
      <c r="AP24" s="61">
        <v>2.0</v>
      </c>
      <c r="AQ24" s="60"/>
      <c r="AR24" s="66">
        <v>24.0</v>
      </c>
      <c r="AS24" s="4"/>
      <c r="AT24" s="28">
        <v>22.0</v>
      </c>
      <c r="AU24" s="59">
        <v>1.0</v>
      </c>
      <c r="AV24" s="61">
        <v>1.0</v>
      </c>
      <c r="AW24" s="60"/>
      <c r="AX24" s="61">
        <v>2.0</v>
      </c>
      <c r="AY24" s="61">
        <v>2.0</v>
      </c>
      <c r="AZ24" s="60"/>
      <c r="BA24" s="69">
        <v>25.0</v>
      </c>
      <c r="BB24" s="4"/>
      <c r="BC24" s="28">
        <v>22.0</v>
      </c>
      <c r="BD24" s="59">
        <v>3.0</v>
      </c>
      <c r="BE24" s="60"/>
      <c r="BF24" s="60"/>
      <c r="BG24" s="60"/>
      <c r="BH24" s="61">
        <v>1.0</v>
      </c>
      <c r="BI24" s="60"/>
      <c r="BJ24" s="66">
        <v>11.0</v>
      </c>
      <c r="BK24" s="4"/>
      <c r="BL24" s="28">
        <v>22.0</v>
      </c>
      <c r="BM24" s="62"/>
      <c r="BN24" s="60"/>
      <c r="BO24" s="60"/>
      <c r="BP24" s="60"/>
      <c r="BQ24" s="60"/>
      <c r="BR24" s="60"/>
      <c r="BS24" s="69">
        <v>10.0</v>
      </c>
      <c r="BT24" s="4"/>
      <c r="BU24" s="28">
        <v>22.0</v>
      </c>
      <c r="BV24" s="59">
        <v>1.0</v>
      </c>
      <c r="BW24" s="60"/>
      <c r="BX24" s="60"/>
      <c r="BY24" s="60"/>
      <c r="BZ24" s="60"/>
      <c r="CA24" s="60"/>
      <c r="CB24" s="69">
        <v>13.0</v>
      </c>
    </row>
    <row r="25" ht="15.75" customHeight="1">
      <c r="A25" s="28">
        <v>23.0</v>
      </c>
      <c r="B25" s="62"/>
      <c r="C25" s="60"/>
      <c r="D25" s="60"/>
      <c r="E25" s="61">
        <v>2.0</v>
      </c>
      <c r="F25" s="61">
        <v>2.0</v>
      </c>
      <c r="G25" s="61">
        <v>1.0</v>
      </c>
      <c r="H25" s="65">
        <v>10.0</v>
      </c>
      <c r="I25" s="4"/>
      <c r="J25" s="28">
        <v>23.0</v>
      </c>
      <c r="K25" s="62"/>
      <c r="L25" s="60"/>
      <c r="M25" s="60"/>
      <c r="N25" s="61">
        <v>1.0</v>
      </c>
      <c r="O25" s="60"/>
      <c r="P25" s="60"/>
      <c r="Q25" s="65">
        <v>10.0</v>
      </c>
      <c r="R25" s="4"/>
      <c r="S25" s="28">
        <v>23.0</v>
      </c>
      <c r="T25" s="62"/>
      <c r="U25" s="60"/>
      <c r="V25" s="61">
        <v>1.0</v>
      </c>
      <c r="W25" s="61">
        <v>1.0</v>
      </c>
      <c r="X25" s="61">
        <v>1.0</v>
      </c>
      <c r="Y25" s="60"/>
      <c r="Z25" s="69">
        <v>8.0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62"/>
      <c r="AM25" s="60"/>
      <c r="AN25" s="60"/>
      <c r="AO25" s="61">
        <v>1.0</v>
      </c>
      <c r="AP25" s="61">
        <v>2.0</v>
      </c>
      <c r="AQ25" s="60"/>
      <c r="AR25" s="66">
        <v>22.0</v>
      </c>
      <c r="AS25" s="4"/>
      <c r="AT25" s="28">
        <v>23.0</v>
      </c>
      <c r="AU25" s="62"/>
      <c r="AV25" s="61">
        <v>2.0</v>
      </c>
      <c r="AW25" s="60"/>
      <c r="AX25" s="61">
        <v>2.0</v>
      </c>
      <c r="AY25" s="61">
        <v>2.0</v>
      </c>
      <c r="AZ25" s="60"/>
      <c r="BA25" s="69">
        <v>28.0</v>
      </c>
      <c r="BB25" s="4"/>
      <c r="BC25" s="28">
        <v>23.0</v>
      </c>
      <c r="BD25" s="59">
        <v>2.0</v>
      </c>
      <c r="BE25" s="60"/>
      <c r="BF25" s="60"/>
      <c r="BG25" s="60"/>
      <c r="BH25" s="61">
        <v>1.0</v>
      </c>
      <c r="BI25" s="60"/>
      <c r="BJ25" s="66">
        <v>10.0</v>
      </c>
      <c r="BK25" s="4"/>
      <c r="BL25" s="28">
        <v>23.0</v>
      </c>
      <c r="BM25" s="59">
        <v>1.0</v>
      </c>
      <c r="BN25" s="60"/>
      <c r="BO25" s="60"/>
      <c r="BP25" s="60"/>
      <c r="BQ25" s="60"/>
      <c r="BR25" s="60"/>
      <c r="BS25" s="69">
        <v>9.0</v>
      </c>
      <c r="BT25" s="4"/>
      <c r="BU25" s="28">
        <v>23.0</v>
      </c>
      <c r="BV25" s="59">
        <v>2.0</v>
      </c>
      <c r="BW25" s="60"/>
      <c r="BX25" s="60"/>
      <c r="BY25" s="60"/>
      <c r="BZ25" s="60"/>
      <c r="CA25" s="60"/>
      <c r="CB25" s="69">
        <v>10.0</v>
      </c>
    </row>
    <row r="26" ht="15.75" customHeight="1">
      <c r="A26" s="28">
        <v>24.0</v>
      </c>
      <c r="B26" s="62"/>
      <c r="C26" s="60"/>
      <c r="D26" s="60"/>
      <c r="E26" s="61">
        <v>2.0</v>
      </c>
      <c r="F26" s="61">
        <v>3.0</v>
      </c>
      <c r="G26" s="61">
        <v>1.0</v>
      </c>
      <c r="H26" s="64">
        <v>18.0</v>
      </c>
      <c r="I26" s="4"/>
      <c r="J26" s="28">
        <v>24.0</v>
      </c>
      <c r="K26" s="62"/>
      <c r="L26" s="60"/>
      <c r="M26" s="60"/>
      <c r="N26" s="61">
        <v>2.0</v>
      </c>
      <c r="O26" s="60"/>
      <c r="P26" s="60"/>
      <c r="Q26" s="64">
        <v>10.0</v>
      </c>
      <c r="R26" s="4"/>
      <c r="S26" s="28">
        <v>24.0</v>
      </c>
      <c r="T26" s="62"/>
      <c r="U26" s="60"/>
      <c r="V26" s="61">
        <v>1.0</v>
      </c>
      <c r="W26" s="61">
        <v>1.0</v>
      </c>
      <c r="X26" s="61">
        <v>1.0</v>
      </c>
      <c r="Y26" s="60"/>
      <c r="Z26" s="69">
        <v>8.0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62"/>
      <c r="AM26" s="60"/>
      <c r="AN26" s="60"/>
      <c r="AO26" s="61">
        <v>1.0</v>
      </c>
      <c r="AP26" s="61">
        <v>2.0</v>
      </c>
      <c r="AQ26" s="60"/>
      <c r="AR26" s="66">
        <v>20.0</v>
      </c>
      <c r="AS26" s="4"/>
      <c r="AT26" s="28">
        <v>24.0</v>
      </c>
      <c r="AU26" s="62"/>
      <c r="AV26" s="61">
        <v>1.0</v>
      </c>
      <c r="AW26" s="60"/>
      <c r="AX26" s="61">
        <v>2.0</v>
      </c>
      <c r="AY26" s="61">
        <v>2.0</v>
      </c>
      <c r="AZ26" s="61">
        <v>1.0</v>
      </c>
      <c r="BA26" s="69">
        <v>29.0</v>
      </c>
      <c r="BB26" s="4"/>
      <c r="BC26" s="28">
        <v>24.0</v>
      </c>
      <c r="BD26" s="59">
        <v>5.0</v>
      </c>
      <c r="BE26" s="60"/>
      <c r="BF26" s="60"/>
      <c r="BG26" s="60"/>
      <c r="BH26" s="61">
        <v>1.0</v>
      </c>
      <c r="BI26" s="60"/>
      <c r="BJ26" s="66">
        <v>13.0</v>
      </c>
      <c r="BK26" s="4"/>
      <c r="BL26" s="28">
        <v>24.0</v>
      </c>
      <c r="BM26" s="59">
        <v>2.0</v>
      </c>
      <c r="BN26" s="60"/>
      <c r="BO26" s="60"/>
      <c r="BP26" s="60"/>
      <c r="BQ26" s="60"/>
      <c r="BR26" s="60"/>
      <c r="BS26" s="69">
        <v>11.0</v>
      </c>
      <c r="BT26" s="4"/>
      <c r="BU26" s="28">
        <v>24.0</v>
      </c>
      <c r="BV26" s="62"/>
      <c r="BW26" s="60"/>
      <c r="BX26" s="60"/>
      <c r="BY26" s="60"/>
      <c r="BZ26" s="60"/>
      <c r="CA26" s="60"/>
      <c r="CB26" s="69">
        <v>6.0</v>
      </c>
    </row>
    <row r="27" ht="15.75" customHeight="1">
      <c r="A27" s="28">
        <v>25.0</v>
      </c>
      <c r="B27" s="59">
        <v>2.0</v>
      </c>
      <c r="C27" s="61">
        <v>1.0</v>
      </c>
      <c r="D27" s="60"/>
      <c r="E27" s="61">
        <v>2.0</v>
      </c>
      <c r="F27" s="61">
        <v>4.0</v>
      </c>
      <c r="G27" s="61">
        <v>1.0</v>
      </c>
      <c r="H27" s="64">
        <v>8.0</v>
      </c>
      <c r="I27" s="4"/>
      <c r="J27" s="28">
        <v>25.0</v>
      </c>
      <c r="K27" s="62"/>
      <c r="L27" s="60"/>
      <c r="M27" s="60"/>
      <c r="N27" s="61">
        <v>1.0</v>
      </c>
      <c r="O27" s="60"/>
      <c r="P27" s="60"/>
      <c r="Q27" s="64">
        <v>10.0</v>
      </c>
      <c r="R27" s="4"/>
      <c r="S27" s="28">
        <v>25.0</v>
      </c>
      <c r="T27" s="59">
        <v>1.0</v>
      </c>
      <c r="U27" s="60"/>
      <c r="V27" s="61">
        <v>1.0</v>
      </c>
      <c r="W27" s="61">
        <v>1.0</v>
      </c>
      <c r="X27" s="61">
        <v>1.0</v>
      </c>
      <c r="Y27" s="60"/>
      <c r="Z27" s="69">
        <v>7.0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62"/>
      <c r="AM27" s="60"/>
      <c r="AN27" s="60"/>
      <c r="AO27" s="61">
        <v>1.0</v>
      </c>
      <c r="AP27" s="61">
        <v>2.0</v>
      </c>
      <c r="AQ27" s="60"/>
      <c r="AR27" s="66">
        <v>22.0</v>
      </c>
      <c r="AS27" s="4"/>
      <c r="AT27" s="28">
        <v>25.0</v>
      </c>
      <c r="AU27" s="62"/>
      <c r="AV27" s="61">
        <v>1.0</v>
      </c>
      <c r="AW27" s="60"/>
      <c r="AX27" s="61">
        <v>2.0</v>
      </c>
      <c r="AY27" s="61">
        <v>2.0</v>
      </c>
      <c r="AZ27" s="60"/>
      <c r="BA27" s="69">
        <v>28.0</v>
      </c>
      <c r="BB27" s="4"/>
      <c r="BC27" s="28">
        <v>25.0</v>
      </c>
      <c r="BD27" s="59">
        <v>3.0</v>
      </c>
      <c r="BE27" s="60"/>
      <c r="BF27" s="60"/>
      <c r="BG27" s="60"/>
      <c r="BH27" s="61">
        <v>1.0</v>
      </c>
      <c r="BI27" s="60"/>
      <c r="BJ27" s="66">
        <v>11.0</v>
      </c>
      <c r="BK27" s="4"/>
      <c r="BL27" s="28">
        <v>25.0</v>
      </c>
      <c r="BM27" s="62"/>
      <c r="BN27" s="60"/>
      <c r="BO27" s="60"/>
      <c r="BP27" s="60"/>
      <c r="BQ27" s="60"/>
      <c r="BR27" s="60"/>
      <c r="BS27" s="69">
        <v>7.0</v>
      </c>
      <c r="BT27" s="4"/>
      <c r="BU27" s="28">
        <v>25.0</v>
      </c>
      <c r="BV27" s="62"/>
      <c r="BW27" s="60"/>
      <c r="BX27" s="60"/>
      <c r="BY27" s="61">
        <v>1.0</v>
      </c>
      <c r="BZ27" s="60"/>
      <c r="CA27" s="60"/>
      <c r="CB27" s="69">
        <v>9.0</v>
      </c>
    </row>
    <row r="28" ht="15.75" customHeight="1">
      <c r="A28" s="28">
        <v>26.0</v>
      </c>
      <c r="B28" s="59">
        <v>2.0</v>
      </c>
      <c r="C28" s="61">
        <v>1.0</v>
      </c>
      <c r="D28" s="60"/>
      <c r="E28" s="61">
        <v>2.0</v>
      </c>
      <c r="F28" s="61">
        <v>5.0</v>
      </c>
      <c r="G28" s="61">
        <v>1.0</v>
      </c>
      <c r="H28" s="64">
        <v>19.0</v>
      </c>
      <c r="I28" s="4"/>
      <c r="J28" s="28">
        <v>26.0</v>
      </c>
      <c r="K28" s="62"/>
      <c r="L28" s="60"/>
      <c r="M28" s="60"/>
      <c r="N28" s="60"/>
      <c r="O28" s="60"/>
      <c r="P28" s="60"/>
      <c r="Q28" s="64">
        <v>10.0</v>
      </c>
      <c r="R28" s="4"/>
      <c r="S28" s="28">
        <v>26.0</v>
      </c>
      <c r="T28" s="59">
        <v>1.0</v>
      </c>
      <c r="U28" s="60"/>
      <c r="V28" s="61">
        <v>1.0</v>
      </c>
      <c r="W28" s="60"/>
      <c r="X28" s="61">
        <v>1.0</v>
      </c>
      <c r="Y28" s="60"/>
      <c r="Z28" s="69">
        <v>5.0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62"/>
      <c r="AM28" s="60"/>
      <c r="AN28" s="60"/>
      <c r="AO28" s="61">
        <v>1.0</v>
      </c>
      <c r="AP28" s="61">
        <v>1.0</v>
      </c>
      <c r="AQ28" s="60"/>
      <c r="AR28" s="66">
        <v>21.0</v>
      </c>
      <c r="AS28" s="4"/>
      <c r="AT28" s="28">
        <v>26.0</v>
      </c>
      <c r="AU28" s="59">
        <v>1.0</v>
      </c>
      <c r="AV28" s="61">
        <v>1.0</v>
      </c>
      <c r="AW28" s="60"/>
      <c r="AX28" s="61">
        <v>3.0</v>
      </c>
      <c r="AY28" s="61">
        <v>3.0</v>
      </c>
      <c r="AZ28" s="60"/>
      <c r="BA28" s="69">
        <v>27.0</v>
      </c>
      <c r="BB28" s="4"/>
      <c r="BC28" s="28">
        <v>26.0</v>
      </c>
      <c r="BD28" s="59">
        <v>2.0</v>
      </c>
      <c r="BE28" s="60"/>
      <c r="BF28" s="60"/>
      <c r="BG28" s="60"/>
      <c r="BH28" s="61">
        <v>1.0</v>
      </c>
      <c r="BI28" s="60"/>
      <c r="BJ28" s="66">
        <v>14.0</v>
      </c>
      <c r="BK28" s="4"/>
      <c r="BL28" s="28">
        <v>26.0</v>
      </c>
      <c r="BM28" s="62"/>
      <c r="BN28" s="61">
        <v>1.0</v>
      </c>
      <c r="BO28" s="60"/>
      <c r="BP28" s="60"/>
      <c r="BQ28" s="60"/>
      <c r="BR28" s="60"/>
      <c r="BS28" s="69">
        <v>8.0</v>
      </c>
      <c r="BT28" s="4"/>
      <c r="BU28" s="28">
        <v>26.0</v>
      </c>
      <c r="BV28" s="62"/>
      <c r="BW28" s="60"/>
      <c r="BX28" s="60"/>
      <c r="BY28" s="61">
        <v>1.0</v>
      </c>
      <c r="BZ28" s="60"/>
      <c r="CA28" s="60"/>
      <c r="CB28" s="69">
        <v>12.0</v>
      </c>
    </row>
    <row r="29" ht="15.75" customHeight="1">
      <c r="A29" s="28">
        <v>27.0</v>
      </c>
      <c r="B29" s="59">
        <v>2.0</v>
      </c>
      <c r="C29" s="61">
        <v>1.0</v>
      </c>
      <c r="D29" s="60"/>
      <c r="E29" s="61">
        <v>4.0</v>
      </c>
      <c r="F29" s="61">
        <v>2.0</v>
      </c>
      <c r="G29" s="61">
        <v>2.0</v>
      </c>
      <c r="H29" s="64">
        <v>18.0</v>
      </c>
      <c r="I29" s="4"/>
      <c r="J29" s="28">
        <v>27.0</v>
      </c>
      <c r="K29" s="62"/>
      <c r="L29" s="61">
        <v>1.0</v>
      </c>
      <c r="M29" s="60"/>
      <c r="N29" s="61">
        <v>1.0</v>
      </c>
      <c r="O29" s="60"/>
      <c r="P29" s="60"/>
      <c r="Q29" s="64">
        <v>9.0</v>
      </c>
      <c r="R29" s="4"/>
      <c r="S29" s="28">
        <v>27.0</v>
      </c>
      <c r="T29" s="59">
        <v>1.0</v>
      </c>
      <c r="U29" s="60"/>
      <c r="V29" s="61">
        <v>1.0</v>
      </c>
      <c r="W29" s="60"/>
      <c r="X29" s="61">
        <v>1.0</v>
      </c>
      <c r="Y29" s="60"/>
      <c r="Z29" s="69">
        <v>5.0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62"/>
      <c r="AM29" s="60"/>
      <c r="AN29" s="60"/>
      <c r="AO29" s="61">
        <v>1.0</v>
      </c>
      <c r="AP29" s="61">
        <v>2.0</v>
      </c>
      <c r="AQ29" s="60"/>
      <c r="AR29" s="66">
        <v>20.0</v>
      </c>
      <c r="AS29" s="4"/>
      <c r="AT29" s="28">
        <v>27.0</v>
      </c>
      <c r="AU29" s="59">
        <v>1.0</v>
      </c>
      <c r="AV29" s="61">
        <v>1.0</v>
      </c>
      <c r="AW29" s="60"/>
      <c r="AX29" s="61">
        <v>3.0</v>
      </c>
      <c r="AY29" s="61">
        <v>2.0</v>
      </c>
      <c r="AZ29" s="60"/>
      <c r="BA29" s="69">
        <v>27.0</v>
      </c>
      <c r="BB29" s="4"/>
      <c r="BC29" s="28">
        <v>27.0</v>
      </c>
      <c r="BD29" s="59">
        <v>4.0</v>
      </c>
      <c r="BE29" s="60"/>
      <c r="BF29" s="60"/>
      <c r="BG29" s="61">
        <v>1.0</v>
      </c>
      <c r="BH29" s="61">
        <v>1.0</v>
      </c>
      <c r="BI29" s="60"/>
      <c r="BJ29" s="66">
        <v>14.0</v>
      </c>
      <c r="BK29" s="4"/>
      <c r="BL29" s="28">
        <v>27.0</v>
      </c>
      <c r="BM29" s="62"/>
      <c r="BN29" s="61">
        <v>1.0</v>
      </c>
      <c r="BO29" s="60"/>
      <c r="BP29" s="60"/>
      <c r="BQ29" s="60"/>
      <c r="BR29" s="60"/>
      <c r="BS29" s="69">
        <v>9.0</v>
      </c>
      <c r="BT29" s="4"/>
      <c r="BU29" s="28">
        <v>27.0</v>
      </c>
      <c r="BV29" s="62"/>
      <c r="BW29" s="60"/>
      <c r="BX29" s="60"/>
      <c r="BY29" s="60"/>
      <c r="BZ29" s="60"/>
      <c r="CA29" s="60"/>
      <c r="CB29" s="69">
        <v>10.0</v>
      </c>
    </row>
    <row r="30" ht="15.75" customHeight="1">
      <c r="A30" s="28">
        <v>28.0</v>
      </c>
      <c r="B30" s="59">
        <v>1.0</v>
      </c>
      <c r="C30" s="61">
        <v>1.0</v>
      </c>
      <c r="D30" s="60"/>
      <c r="E30" s="61">
        <v>1.0</v>
      </c>
      <c r="F30" s="61">
        <v>3.0</v>
      </c>
      <c r="G30" s="61">
        <v>1.0</v>
      </c>
      <c r="H30" s="64">
        <v>18.0</v>
      </c>
      <c r="I30" s="4"/>
      <c r="J30" s="28">
        <v>28.0</v>
      </c>
      <c r="K30" s="62"/>
      <c r="L30" s="60"/>
      <c r="M30" s="60"/>
      <c r="N30" s="61">
        <v>2.0</v>
      </c>
      <c r="O30" s="60"/>
      <c r="P30" s="60"/>
      <c r="Q30" s="64">
        <v>9.0</v>
      </c>
      <c r="R30" s="4"/>
      <c r="S30" s="28">
        <v>28.0</v>
      </c>
      <c r="T30" s="59">
        <v>1.0</v>
      </c>
      <c r="U30" s="60"/>
      <c r="V30" s="61">
        <v>1.0</v>
      </c>
      <c r="W30" s="60"/>
      <c r="X30" s="61">
        <v>1.0</v>
      </c>
      <c r="Y30" s="60"/>
      <c r="Z30" s="69">
        <v>6.0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59">
        <v>1.0</v>
      </c>
      <c r="AM30" s="60"/>
      <c r="AN30" s="60"/>
      <c r="AO30" s="61">
        <v>1.0</v>
      </c>
      <c r="AP30" s="61">
        <v>2.0</v>
      </c>
      <c r="AQ30" s="60"/>
      <c r="AR30" s="66">
        <v>21.0</v>
      </c>
      <c r="AS30" s="4"/>
      <c r="AT30" s="28">
        <v>28.0</v>
      </c>
      <c r="AU30" s="62"/>
      <c r="AV30" s="61">
        <v>1.0</v>
      </c>
      <c r="AW30" s="60"/>
      <c r="AX30" s="61">
        <v>2.0</v>
      </c>
      <c r="AY30" s="61">
        <v>1.0</v>
      </c>
      <c r="AZ30" s="60"/>
      <c r="BA30" s="69">
        <v>34.0</v>
      </c>
      <c r="BB30" s="4"/>
      <c r="BC30" s="28">
        <v>28.0</v>
      </c>
      <c r="BD30" s="59">
        <v>3.0</v>
      </c>
      <c r="BE30" s="60"/>
      <c r="BF30" s="60"/>
      <c r="BG30" s="60"/>
      <c r="BH30" s="61">
        <v>1.0</v>
      </c>
      <c r="BI30" s="60"/>
      <c r="BJ30" s="66">
        <v>12.0</v>
      </c>
      <c r="BK30" s="4"/>
      <c r="BL30" s="28">
        <v>28.0</v>
      </c>
      <c r="BM30" s="62"/>
      <c r="BN30" s="61">
        <v>1.0</v>
      </c>
      <c r="BO30" s="60"/>
      <c r="BP30" s="60"/>
      <c r="BQ30" s="60"/>
      <c r="BR30" s="60"/>
      <c r="BS30" s="69">
        <v>9.0</v>
      </c>
      <c r="BT30" s="4"/>
      <c r="BU30" s="28">
        <v>28.0</v>
      </c>
      <c r="BV30" s="62"/>
      <c r="BW30" s="60"/>
      <c r="BX30" s="60"/>
      <c r="BY30" s="60"/>
      <c r="BZ30" s="60"/>
      <c r="CA30" s="60"/>
      <c r="CB30" s="69">
        <v>12.0</v>
      </c>
    </row>
    <row r="31" ht="15.75" customHeight="1">
      <c r="A31" s="28">
        <v>29.0</v>
      </c>
      <c r="B31" s="62"/>
      <c r="C31" s="61">
        <v>1.0</v>
      </c>
      <c r="D31" s="60"/>
      <c r="E31" s="61">
        <v>1.0</v>
      </c>
      <c r="F31" s="61">
        <v>2.0</v>
      </c>
      <c r="G31" s="61">
        <v>1.0</v>
      </c>
      <c r="H31" s="64">
        <v>9.0</v>
      </c>
      <c r="I31" s="4"/>
      <c r="J31" s="28">
        <v>29.0</v>
      </c>
      <c r="K31" s="62"/>
      <c r="L31" s="60"/>
      <c r="M31" s="60"/>
      <c r="N31" s="61">
        <v>2.0</v>
      </c>
      <c r="O31" s="60"/>
      <c r="P31" s="60"/>
      <c r="Q31" s="64">
        <v>10.0</v>
      </c>
      <c r="R31" s="4"/>
      <c r="S31" s="28">
        <v>29.0</v>
      </c>
      <c r="T31" s="59">
        <v>2.0</v>
      </c>
      <c r="U31" s="60"/>
      <c r="V31" s="61">
        <v>1.0</v>
      </c>
      <c r="W31" s="60"/>
      <c r="X31" s="61">
        <v>1.0</v>
      </c>
      <c r="Y31" s="60"/>
      <c r="Z31" s="69">
        <v>5.0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59">
        <v>2.0</v>
      </c>
      <c r="AM31" s="61">
        <v>1.0</v>
      </c>
      <c r="AN31" s="60"/>
      <c r="AO31" s="61">
        <v>3.0</v>
      </c>
      <c r="AP31" s="61">
        <v>3.0</v>
      </c>
      <c r="AQ31" s="60"/>
      <c r="AR31" s="66">
        <v>22.0</v>
      </c>
      <c r="AS31" s="4"/>
      <c r="AT31" s="28">
        <v>29.0</v>
      </c>
      <c r="AU31" s="62"/>
      <c r="AV31" s="61">
        <v>1.0</v>
      </c>
      <c r="AW31" s="60"/>
      <c r="AX31" s="61">
        <v>3.0</v>
      </c>
      <c r="AY31" s="61">
        <v>1.0</v>
      </c>
      <c r="AZ31" s="60"/>
      <c r="BA31" s="69">
        <v>28.0</v>
      </c>
      <c r="BB31" s="4"/>
      <c r="BC31" s="28">
        <v>29.0</v>
      </c>
      <c r="BD31" s="59">
        <v>4.0</v>
      </c>
      <c r="BE31" s="60"/>
      <c r="BF31" s="60"/>
      <c r="BG31" s="60"/>
      <c r="BH31" s="60"/>
      <c r="BI31" s="60"/>
      <c r="BJ31" s="66">
        <v>12.0</v>
      </c>
      <c r="BK31" s="4"/>
      <c r="BL31" s="28">
        <v>29.0</v>
      </c>
      <c r="BM31" s="62"/>
      <c r="BN31" s="61">
        <v>1.0</v>
      </c>
      <c r="BO31" s="60"/>
      <c r="BP31" s="60"/>
      <c r="BQ31" s="60"/>
      <c r="BR31" s="60"/>
      <c r="BS31" s="69">
        <v>7.0</v>
      </c>
      <c r="BT31" s="4"/>
      <c r="BU31" s="28">
        <v>29.0</v>
      </c>
      <c r="BV31" s="62"/>
      <c r="BW31" s="60"/>
      <c r="BX31" s="60"/>
      <c r="BY31" s="60"/>
      <c r="BZ31" s="60"/>
      <c r="CA31" s="60"/>
      <c r="CB31" s="69">
        <v>13.0</v>
      </c>
    </row>
    <row r="32" ht="15.75" customHeight="1">
      <c r="A32" s="28">
        <v>30.0</v>
      </c>
      <c r="B32" s="62"/>
      <c r="C32" s="61">
        <v>1.0</v>
      </c>
      <c r="D32" s="60"/>
      <c r="E32" s="61">
        <v>1.0</v>
      </c>
      <c r="F32" s="61">
        <v>1.0</v>
      </c>
      <c r="G32" s="61">
        <v>1.0</v>
      </c>
      <c r="H32" s="64">
        <v>19.0</v>
      </c>
      <c r="I32" s="4"/>
      <c r="J32" s="28">
        <v>30.0</v>
      </c>
      <c r="K32" s="62"/>
      <c r="L32" s="60"/>
      <c r="M32" s="60"/>
      <c r="N32" s="61">
        <v>1.0</v>
      </c>
      <c r="O32" s="60"/>
      <c r="P32" s="60"/>
      <c r="Q32" s="64">
        <v>9.0</v>
      </c>
      <c r="R32" s="4"/>
      <c r="S32" s="28">
        <v>30.0</v>
      </c>
      <c r="T32" s="59">
        <v>1.0</v>
      </c>
      <c r="U32" s="60"/>
      <c r="V32" s="61">
        <v>1.0</v>
      </c>
      <c r="W32" s="60"/>
      <c r="X32" s="61">
        <v>1.0</v>
      </c>
      <c r="Y32" s="60"/>
      <c r="Z32" s="69">
        <v>5.0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59">
        <v>1.0</v>
      </c>
      <c r="AM32" s="60"/>
      <c r="AN32" s="60"/>
      <c r="AO32" s="61">
        <v>2.0</v>
      </c>
      <c r="AP32" s="61">
        <v>2.0</v>
      </c>
      <c r="AQ32" s="60"/>
      <c r="AR32" s="66">
        <v>24.0</v>
      </c>
      <c r="AS32" s="4"/>
      <c r="AT32" s="28">
        <v>30.0</v>
      </c>
      <c r="AU32" s="62"/>
      <c r="AV32" s="61">
        <v>1.0</v>
      </c>
      <c r="AW32" s="60"/>
      <c r="AX32" s="61">
        <v>4.0</v>
      </c>
      <c r="AY32" s="61">
        <v>2.0</v>
      </c>
      <c r="AZ32" s="60"/>
      <c r="BA32" s="69">
        <v>28.0</v>
      </c>
      <c r="BB32" s="4"/>
      <c r="BC32" s="28">
        <v>30.0</v>
      </c>
      <c r="BD32" s="59">
        <v>3.0</v>
      </c>
      <c r="BE32" s="60"/>
      <c r="BF32" s="60"/>
      <c r="BG32" s="60"/>
      <c r="BH32" s="60"/>
      <c r="BI32" s="60"/>
      <c r="BJ32" s="66">
        <v>11.0</v>
      </c>
      <c r="BK32" s="4"/>
      <c r="BL32" s="28">
        <v>30.0</v>
      </c>
      <c r="BM32" s="62"/>
      <c r="BN32" s="61">
        <v>1.0</v>
      </c>
      <c r="BO32" s="60"/>
      <c r="BP32" s="60"/>
      <c r="BQ32" s="60"/>
      <c r="BR32" s="60"/>
      <c r="BS32" s="69">
        <v>10.0</v>
      </c>
      <c r="BT32" s="4"/>
      <c r="BU32" s="28">
        <v>30.0</v>
      </c>
      <c r="BV32" s="62"/>
      <c r="BW32" s="60"/>
      <c r="BX32" s="60"/>
      <c r="BY32" s="60"/>
      <c r="BZ32" s="60"/>
      <c r="CA32" s="60"/>
      <c r="CB32" s="69">
        <v>14.0</v>
      </c>
    </row>
    <row r="33" ht="15.75" customHeight="1">
      <c r="A33" s="28">
        <v>31.0</v>
      </c>
      <c r="B33" s="62"/>
      <c r="C33" s="60"/>
      <c r="D33" s="60"/>
      <c r="E33" s="61">
        <v>1.0</v>
      </c>
      <c r="F33" s="61">
        <v>1.0</v>
      </c>
      <c r="G33" s="60"/>
      <c r="H33" s="65">
        <v>20.0</v>
      </c>
      <c r="I33" s="4"/>
      <c r="J33" s="28">
        <v>31.0</v>
      </c>
      <c r="K33" s="62"/>
      <c r="L33" s="60"/>
      <c r="M33" s="60"/>
      <c r="N33" s="61">
        <v>1.0</v>
      </c>
      <c r="O33" s="60"/>
      <c r="P33" s="60"/>
      <c r="Q33" s="65">
        <v>8.0</v>
      </c>
      <c r="R33" s="4"/>
      <c r="S33" s="28">
        <v>31.0</v>
      </c>
      <c r="T33" s="59">
        <v>1.0</v>
      </c>
      <c r="U33" s="60"/>
      <c r="V33" s="60"/>
      <c r="W33" s="60"/>
      <c r="X33" s="60"/>
      <c r="Y33" s="60"/>
      <c r="Z33" s="69">
        <v>4.0</v>
      </c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62"/>
      <c r="AM33" s="60"/>
      <c r="AN33" s="60"/>
      <c r="AO33" s="61">
        <v>2.0</v>
      </c>
      <c r="AP33" s="61">
        <v>3.0</v>
      </c>
      <c r="AQ33" s="60"/>
      <c r="AR33" s="66">
        <v>22.0</v>
      </c>
      <c r="AS33" s="4"/>
      <c r="AT33" s="28">
        <v>31.0</v>
      </c>
      <c r="AU33" s="59">
        <v>1.0</v>
      </c>
      <c r="AV33" s="61">
        <v>2.0</v>
      </c>
      <c r="AW33" s="60"/>
      <c r="AX33" s="61">
        <v>4.0</v>
      </c>
      <c r="AY33" s="61">
        <v>2.0</v>
      </c>
      <c r="AZ33" s="60"/>
      <c r="BA33" s="69">
        <v>27.0</v>
      </c>
      <c r="BB33" s="4"/>
      <c r="BC33" s="28">
        <v>31.0</v>
      </c>
      <c r="BD33" s="59">
        <v>1.0</v>
      </c>
      <c r="BE33" s="60"/>
      <c r="BF33" s="60"/>
      <c r="BG33" s="60"/>
      <c r="BH33" s="60"/>
      <c r="BI33" s="60"/>
      <c r="BJ33" s="66">
        <v>13.0</v>
      </c>
      <c r="BK33" s="4"/>
      <c r="BL33" s="28">
        <v>31.0</v>
      </c>
      <c r="BM33" s="62"/>
      <c r="BN33" s="60"/>
      <c r="BO33" s="60"/>
      <c r="BP33" s="60"/>
      <c r="BQ33" s="60"/>
      <c r="BR33" s="60"/>
      <c r="BS33" s="69">
        <v>6.0</v>
      </c>
      <c r="BT33" s="4"/>
      <c r="BU33" s="28">
        <v>31.0</v>
      </c>
      <c r="BV33" s="59">
        <v>1.0</v>
      </c>
      <c r="BW33" s="60"/>
      <c r="BX33" s="60"/>
      <c r="BY33" s="60"/>
      <c r="BZ33" s="60"/>
      <c r="CA33" s="60"/>
      <c r="CB33" s="69">
        <v>11.0</v>
      </c>
    </row>
    <row r="34" ht="15.75" customHeight="1">
      <c r="A34" s="4" t="s">
        <v>17</v>
      </c>
      <c r="B34" s="4">
        <f t="shared" ref="B34:H34" si="1">SUM(B3:B33)</f>
        <v>11</v>
      </c>
      <c r="C34" s="4">
        <f t="shared" si="1"/>
        <v>20</v>
      </c>
      <c r="D34" s="4">
        <f t="shared" si="1"/>
        <v>16</v>
      </c>
      <c r="E34" s="4">
        <f t="shared" si="1"/>
        <v>48</v>
      </c>
      <c r="F34" s="4">
        <f t="shared" si="1"/>
        <v>76</v>
      </c>
      <c r="G34" s="4">
        <f t="shared" si="1"/>
        <v>15</v>
      </c>
      <c r="H34" s="4">
        <f t="shared" si="1"/>
        <v>527</v>
      </c>
      <c r="I34" s="4"/>
      <c r="J34" s="4" t="s">
        <v>17</v>
      </c>
      <c r="K34" s="4">
        <f t="shared" ref="K34:P34" si="2">SUM(K3:K33)</f>
        <v>12</v>
      </c>
      <c r="L34" s="4">
        <f t="shared" si="2"/>
        <v>20</v>
      </c>
      <c r="M34" s="4">
        <f t="shared" si="2"/>
        <v>0</v>
      </c>
      <c r="N34" s="4">
        <f t="shared" si="2"/>
        <v>29</v>
      </c>
      <c r="O34" s="4">
        <f t="shared" si="2"/>
        <v>20</v>
      </c>
      <c r="P34" s="4">
        <f t="shared" si="2"/>
        <v>5</v>
      </c>
      <c r="Q34" s="4">
        <f>SUM(Q3:Q32)</f>
        <v>272</v>
      </c>
      <c r="R34" s="4"/>
      <c r="S34" s="4" t="s">
        <v>17</v>
      </c>
      <c r="T34" s="4">
        <f t="shared" ref="T34:Z34" si="3">SUM(T3:T33)</f>
        <v>12</v>
      </c>
      <c r="U34" s="4">
        <f t="shared" si="3"/>
        <v>10</v>
      </c>
      <c r="V34" s="4">
        <f t="shared" si="3"/>
        <v>10</v>
      </c>
      <c r="W34" s="4">
        <f t="shared" si="3"/>
        <v>19</v>
      </c>
      <c r="X34" s="4">
        <f t="shared" si="3"/>
        <v>29</v>
      </c>
      <c r="Y34" s="4">
        <f t="shared" si="3"/>
        <v>0</v>
      </c>
      <c r="Z34" s="4">
        <f t="shared" si="3"/>
        <v>197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19</v>
      </c>
      <c r="AM34" s="4">
        <f t="shared" si="4"/>
        <v>6</v>
      </c>
      <c r="AN34" s="4">
        <f t="shared" si="4"/>
        <v>7</v>
      </c>
      <c r="AO34" s="4">
        <f t="shared" si="4"/>
        <v>39</v>
      </c>
      <c r="AP34" s="4">
        <f t="shared" si="4"/>
        <v>54</v>
      </c>
      <c r="AQ34" s="4">
        <f t="shared" si="4"/>
        <v>0</v>
      </c>
      <c r="AR34" s="4">
        <f t="shared" si="4"/>
        <v>707</v>
      </c>
      <c r="AS34" s="4"/>
      <c r="AT34" s="4"/>
      <c r="AU34" s="4">
        <f t="shared" ref="AU34:BA34" si="5">SUM(AU3:AU33)</f>
        <v>30</v>
      </c>
      <c r="AV34" s="4">
        <f t="shared" si="5"/>
        <v>57</v>
      </c>
      <c r="AW34" s="4">
        <f t="shared" si="5"/>
        <v>5</v>
      </c>
      <c r="AX34" s="4">
        <f t="shared" si="5"/>
        <v>69</v>
      </c>
      <c r="AY34" s="4">
        <f t="shared" si="5"/>
        <v>45</v>
      </c>
      <c r="AZ34" s="4">
        <f t="shared" si="5"/>
        <v>1</v>
      </c>
      <c r="BA34" s="4">
        <f t="shared" si="5"/>
        <v>851</v>
      </c>
      <c r="BB34" s="4"/>
      <c r="BC34" s="4"/>
      <c r="BD34" s="4">
        <f t="shared" ref="BD34:BJ34" si="6">SUM(BD3:BD33)</f>
        <v>106</v>
      </c>
      <c r="BE34" s="4">
        <f t="shared" si="6"/>
        <v>0</v>
      </c>
      <c r="BF34" s="4">
        <f t="shared" si="6"/>
        <v>0</v>
      </c>
      <c r="BG34" s="4">
        <f t="shared" si="6"/>
        <v>19</v>
      </c>
      <c r="BH34" s="4">
        <f t="shared" si="6"/>
        <v>34</v>
      </c>
      <c r="BI34" s="4">
        <f t="shared" si="6"/>
        <v>0</v>
      </c>
      <c r="BJ34" s="4">
        <f t="shared" si="6"/>
        <v>421</v>
      </c>
      <c r="BK34" s="4"/>
      <c r="BL34" s="4"/>
      <c r="BM34" s="4">
        <f t="shared" ref="BM34:BS34" si="7">SUM(BM3:BM33)</f>
        <v>8</v>
      </c>
      <c r="BN34" s="4">
        <f t="shared" si="7"/>
        <v>15</v>
      </c>
      <c r="BO34" s="4">
        <f t="shared" si="7"/>
        <v>0</v>
      </c>
      <c r="BP34" s="4">
        <f t="shared" si="7"/>
        <v>0</v>
      </c>
      <c r="BQ34" s="4">
        <f t="shared" si="7"/>
        <v>0</v>
      </c>
      <c r="BR34" s="4">
        <f t="shared" si="7"/>
        <v>0</v>
      </c>
      <c r="BS34" s="4">
        <f t="shared" si="7"/>
        <v>304</v>
      </c>
      <c r="BT34" s="4"/>
      <c r="BU34" s="4"/>
      <c r="BV34" s="4">
        <f t="shared" ref="BV34:CB34" si="8">SUM(BV3:BV33)</f>
        <v>31</v>
      </c>
      <c r="BW34" s="4">
        <f t="shared" si="8"/>
        <v>1</v>
      </c>
      <c r="BX34" s="4">
        <f t="shared" si="8"/>
        <v>2</v>
      </c>
      <c r="BY34" s="4">
        <f t="shared" si="8"/>
        <v>2</v>
      </c>
      <c r="BZ34" s="4">
        <f t="shared" si="8"/>
        <v>2</v>
      </c>
      <c r="CA34" s="4">
        <f t="shared" si="8"/>
        <v>0</v>
      </c>
      <c r="CB34" s="4">
        <f t="shared" si="8"/>
        <v>384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20.87286528</v>
      </c>
      <c r="C36" s="36">
        <f t="shared" si="9"/>
        <v>37.95066414</v>
      </c>
      <c r="D36" s="36">
        <f t="shared" si="9"/>
        <v>30.36053131</v>
      </c>
      <c r="E36" s="36">
        <f t="shared" si="9"/>
        <v>91.08159393</v>
      </c>
      <c r="F36" s="36">
        <f t="shared" si="9"/>
        <v>144.2125237</v>
      </c>
      <c r="G36" s="36">
        <f t="shared" si="9"/>
        <v>28.4629981</v>
      </c>
      <c r="H36" s="36"/>
      <c r="I36" s="36"/>
      <c r="J36" s="4"/>
      <c r="K36" s="36">
        <f t="shared" ref="K36:P36" si="10">(K34/$Q$34)*1000</f>
        <v>44.11764706</v>
      </c>
      <c r="L36" s="36">
        <f t="shared" si="10"/>
        <v>73.52941176</v>
      </c>
      <c r="M36" s="36">
        <f t="shared" si="10"/>
        <v>0</v>
      </c>
      <c r="N36" s="36">
        <f t="shared" si="10"/>
        <v>106.6176471</v>
      </c>
      <c r="O36" s="36">
        <f t="shared" si="10"/>
        <v>73.52941176</v>
      </c>
      <c r="P36" s="36">
        <f t="shared" si="10"/>
        <v>18.38235294</v>
      </c>
      <c r="Q36" s="36"/>
      <c r="R36" s="36"/>
      <c r="S36" s="4"/>
      <c r="T36" s="36">
        <f t="shared" ref="T36:Y36" si="11">(T34/$Z$34)*1000</f>
        <v>60.91370558</v>
      </c>
      <c r="U36" s="36">
        <f t="shared" si="11"/>
        <v>50.76142132</v>
      </c>
      <c r="V36" s="36">
        <f t="shared" si="11"/>
        <v>50.76142132</v>
      </c>
      <c r="W36" s="36">
        <f t="shared" si="11"/>
        <v>96.44670051</v>
      </c>
      <c r="X36" s="36">
        <f t="shared" si="11"/>
        <v>147.2081218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26.87411598</v>
      </c>
      <c r="AM36" s="36">
        <f t="shared" si="12"/>
        <v>8.486562942</v>
      </c>
      <c r="AN36" s="36">
        <f t="shared" si="12"/>
        <v>9.900990099</v>
      </c>
      <c r="AO36" s="36">
        <f t="shared" si="12"/>
        <v>55.16265912</v>
      </c>
      <c r="AP36" s="36">
        <f t="shared" si="12"/>
        <v>76.37906648</v>
      </c>
      <c r="AQ36" s="36">
        <f t="shared" si="12"/>
        <v>0</v>
      </c>
      <c r="AR36" s="4"/>
      <c r="AS36" s="4"/>
      <c r="AT36" s="4"/>
      <c r="AU36" s="36">
        <f t="shared" ref="AU36:AZ36" si="13">(AU34/$BA$34)*1000</f>
        <v>35.25264395</v>
      </c>
      <c r="AV36" s="36">
        <f t="shared" si="13"/>
        <v>66.9800235</v>
      </c>
      <c r="AW36" s="36">
        <f t="shared" si="13"/>
        <v>5.875440658</v>
      </c>
      <c r="AX36" s="36">
        <f t="shared" si="13"/>
        <v>81.08108108</v>
      </c>
      <c r="AY36" s="36">
        <f t="shared" si="13"/>
        <v>52.87896592</v>
      </c>
      <c r="AZ36" s="36">
        <f t="shared" si="13"/>
        <v>1.175088132</v>
      </c>
      <c r="BA36" s="4"/>
      <c r="BB36" s="4"/>
      <c r="BC36" s="4"/>
      <c r="BD36" s="36">
        <f t="shared" ref="BD36:BI36" si="14">(BD34/$BJ$34)*1000</f>
        <v>251.7814727</v>
      </c>
      <c r="BE36" s="36">
        <f t="shared" si="14"/>
        <v>0</v>
      </c>
      <c r="BF36" s="36">
        <f t="shared" si="14"/>
        <v>0</v>
      </c>
      <c r="BG36" s="36">
        <f t="shared" si="14"/>
        <v>45.13064133</v>
      </c>
      <c r="BH36" s="36">
        <f t="shared" si="14"/>
        <v>80.76009501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26.31578947</v>
      </c>
      <c r="BN36" s="36">
        <f t="shared" si="15"/>
        <v>49.34210526</v>
      </c>
      <c r="BO36" s="36">
        <f t="shared" si="15"/>
        <v>0</v>
      </c>
      <c r="BP36" s="36">
        <f t="shared" si="15"/>
        <v>0</v>
      </c>
      <c r="BQ36" s="36">
        <f t="shared" si="15"/>
        <v>0</v>
      </c>
      <c r="BR36" s="36">
        <f t="shared" si="15"/>
        <v>0</v>
      </c>
      <c r="BS36" s="4"/>
      <c r="BT36" s="4"/>
      <c r="BU36" s="4"/>
      <c r="BV36" s="36">
        <f t="shared" ref="BV36:CA36" si="16">(BV34/$CB$34)*1000</f>
        <v>80.72916667</v>
      </c>
      <c r="BW36" s="36">
        <f t="shared" si="16"/>
        <v>2.604166667</v>
      </c>
      <c r="BX36" s="36">
        <f t="shared" si="16"/>
        <v>5.208333333</v>
      </c>
      <c r="BY36" s="36">
        <f t="shared" si="16"/>
        <v>5.208333333</v>
      </c>
      <c r="BZ36" s="36">
        <f t="shared" si="16"/>
        <v>5.208333333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55">
        <v>0.0</v>
      </c>
      <c r="C3" s="57">
        <v>0.0</v>
      </c>
      <c r="D3" s="57">
        <v>0.0</v>
      </c>
      <c r="E3" s="57">
        <v>1.0</v>
      </c>
      <c r="F3" s="57">
        <v>1.0</v>
      </c>
      <c r="G3" s="57">
        <v>0.0</v>
      </c>
      <c r="H3" s="63">
        <v>16.0</v>
      </c>
      <c r="I3" s="4"/>
      <c r="J3" s="28">
        <v>1.0</v>
      </c>
      <c r="K3" s="55">
        <v>0.0</v>
      </c>
      <c r="L3" s="57">
        <v>2.0</v>
      </c>
      <c r="M3" s="57">
        <v>0.0</v>
      </c>
      <c r="N3" s="57">
        <v>1.0</v>
      </c>
      <c r="O3" s="57">
        <v>0.0</v>
      </c>
      <c r="P3" s="57">
        <v>0.0</v>
      </c>
      <c r="Q3" s="63">
        <v>9.0</v>
      </c>
      <c r="R3" s="4"/>
      <c r="S3" s="28">
        <v>1.0</v>
      </c>
      <c r="T3" s="55">
        <v>2.0</v>
      </c>
      <c r="U3" s="56"/>
      <c r="V3" s="57">
        <v>0.0</v>
      </c>
      <c r="W3" s="56"/>
      <c r="X3" s="56"/>
      <c r="Y3" s="56"/>
      <c r="Z3" s="63">
        <v>5.0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58"/>
      <c r="AM3" s="56"/>
      <c r="AN3" s="56"/>
      <c r="AO3" s="57">
        <v>2.0</v>
      </c>
      <c r="AP3" s="57">
        <v>3.0</v>
      </c>
      <c r="AQ3" s="56"/>
      <c r="AR3" s="63">
        <v>24.0</v>
      </c>
      <c r="AS3" s="4"/>
      <c r="AT3" s="28">
        <v>1.0</v>
      </c>
      <c r="AU3" s="55">
        <v>1.0</v>
      </c>
      <c r="AV3" s="57">
        <v>2.0</v>
      </c>
      <c r="AW3" s="56"/>
      <c r="AX3" s="57">
        <v>4.0</v>
      </c>
      <c r="AY3" s="57">
        <v>2.0</v>
      </c>
      <c r="AZ3" s="56"/>
      <c r="BA3" s="63">
        <v>29.0</v>
      </c>
      <c r="BB3" s="4"/>
      <c r="BC3" s="28">
        <v>1.0</v>
      </c>
      <c r="BD3" s="55">
        <v>1.0</v>
      </c>
      <c r="BE3" s="56"/>
      <c r="BF3" s="56"/>
      <c r="BG3" s="56"/>
      <c r="BH3" s="56"/>
      <c r="BI3" s="56"/>
      <c r="BJ3" s="63">
        <v>13.0</v>
      </c>
      <c r="BK3" s="4"/>
      <c r="BL3" s="28">
        <v>1.0</v>
      </c>
      <c r="BM3" s="55">
        <v>1.0</v>
      </c>
      <c r="BN3" s="56"/>
      <c r="BO3" s="56"/>
      <c r="BP3" s="56"/>
      <c r="BQ3" s="56"/>
      <c r="BR3" s="56"/>
      <c r="BS3" s="63">
        <v>5.0</v>
      </c>
      <c r="BT3" s="4"/>
      <c r="BU3" s="28">
        <v>1.0</v>
      </c>
      <c r="BV3" s="55">
        <v>1.0</v>
      </c>
      <c r="BW3" s="56"/>
      <c r="BX3" s="56"/>
      <c r="BY3" s="56"/>
      <c r="BZ3" s="56"/>
      <c r="CA3" s="56"/>
      <c r="CB3" s="63">
        <v>11.0</v>
      </c>
    </row>
    <row r="4" ht="15.75" customHeight="1">
      <c r="A4" s="28">
        <v>2.0</v>
      </c>
      <c r="B4" s="59">
        <v>0.0</v>
      </c>
      <c r="C4" s="61">
        <v>0.0</v>
      </c>
      <c r="D4" s="61">
        <v>0.0</v>
      </c>
      <c r="E4" s="61">
        <v>1.0</v>
      </c>
      <c r="F4" s="61">
        <v>1.0</v>
      </c>
      <c r="G4" s="61">
        <v>0.0</v>
      </c>
      <c r="H4" s="64">
        <v>18.0</v>
      </c>
      <c r="I4" s="4"/>
      <c r="J4" s="28">
        <v>2.0</v>
      </c>
      <c r="K4" s="59">
        <v>0.0</v>
      </c>
      <c r="L4" s="61">
        <v>1.0</v>
      </c>
      <c r="M4" s="61">
        <v>0.0</v>
      </c>
      <c r="N4" s="61">
        <v>1.0</v>
      </c>
      <c r="O4" s="61">
        <v>0.0</v>
      </c>
      <c r="P4" s="61">
        <v>0.0</v>
      </c>
      <c r="Q4" s="64">
        <v>10.0</v>
      </c>
      <c r="R4" s="4"/>
      <c r="S4" s="28">
        <v>2.0</v>
      </c>
      <c r="T4" s="59">
        <v>1.0</v>
      </c>
      <c r="U4" s="60"/>
      <c r="V4" s="61">
        <v>1.0</v>
      </c>
      <c r="W4" s="60"/>
      <c r="X4" s="61">
        <v>1.0</v>
      </c>
      <c r="Y4" s="60"/>
      <c r="Z4" s="64">
        <v>4.0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62"/>
      <c r="AM4" s="60"/>
      <c r="AN4" s="60"/>
      <c r="AO4" s="61">
        <v>2.0</v>
      </c>
      <c r="AP4" s="61">
        <v>3.0</v>
      </c>
      <c r="AQ4" s="60"/>
      <c r="AR4" s="64">
        <v>24.0</v>
      </c>
      <c r="AS4" s="4"/>
      <c r="AT4" s="28">
        <v>2.0</v>
      </c>
      <c r="AU4" s="59">
        <v>1.0</v>
      </c>
      <c r="AV4" s="61">
        <v>2.0</v>
      </c>
      <c r="AW4" s="60"/>
      <c r="AX4" s="61">
        <v>4.0</v>
      </c>
      <c r="AY4" s="61">
        <v>3.0</v>
      </c>
      <c r="AZ4" s="60"/>
      <c r="BA4" s="64">
        <v>30.0</v>
      </c>
      <c r="BB4" s="4"/>
      <c r="BC4" s="28">
        <v>2.0</v>
      </c>
      <c r="BD4" s="59">
        <v>1.0</v>
      </c>
      <c r="BE4" s="60"/>
      <c r="BF4" s="60"/>
      <c r="BG4" s="60"/>
      <c r="BH4" s="60"/>
      <c r="BI4" s="60"/>
      <c r="BJ4" s="64">
        <v>14.0</v>
      </c>
      <c r="BK4" s="4"/>
      <c r="BL4" s="28">
        <v>2.0</v>
      </c>
      <c r="BM4" s="59">
        <v>1.0</v>
      </c>
      <c r="BN4" s="60"/>
      <c r="BO4" s="60"/>
      <c r="BP4" s="60"/>
      <c r="BQ4" s="60"/>
      <c r="BR4" s="60"/>
      <c r="BS4" s="64">
        <v>3.0</v>
      </c>
      <c r="BT4" s="4"/>
      <c r="BU4" s="28">
        <v>2.0</v>
      </c>
      <c r="BV4" s="59">
        <v>2.0</v>
      </c>
      <c r="BW4" s="60"/>
      <c r="BX4" s="60"/>
      <c r="BY4" s="60"/>
      <c r="BZ4" s="60"/>
      <c r="CA4" s="60"/>
      <c r="CB4" s="64">
        <v>14.0</v>
      </c>
    </row>
    <row r="5" ht="15.75" customHeight="1">
      <c r="A5" s="28">
        <v>3.0</v>
      </c>
      <c r="B5" s="59">
        <v>0.0</v>
      </c>
      <c r="C5" s="61">
        <v>1.0</v>
      </c>
      <c r="D5" s="61">
        <v>0.0</v>
      </c>
      <c r="E5" s="61">
        <v>3.0</v>
      </c>
      <c r="F5" s="61">
        <v>3.0</v>
      </c>
      <c r="G5" s="61">
        <v>0.0</v>
      </c>
      <c r="H5" s="64">
        <v>20.0</v>
      </c>
      <c r="I5" s="4"/>
      <c r="J5" s="28">
        <v>3.0</v>
      </c>
      <c r="K5" s="59">
        <v>0.0</v>
      </c>
      <c r="L5" s="61">
        <v>2.0</v>
      </c>
      <c r="M5" s="61">
        <v>0.0</v>
      </c>
      <c r="N5" s="61">
        <v>1.0</v>
      </c>
      <c r="O5" s="61">
        <v>0.0</v>
      </c>
      <c r="P5" s="61">
        <v>0.0</v>
      </c>
      <c r="Q5" s="64">
        <v>9.0</v>
      </c>
      <c r="R5" s="4"/>
      <c r="S5" s="28">
        <v>3.0</v>
      </c>
      <c r="T5" s="59">
        <v>0.0</v>
      </c>
      <c r="U5" s="60"/>
      <c r="V5" s="61">
        <v>1.0</v>
      </c>
      <c r="W5" s="60"/>
      <c r="X5" s="61">
        <v>1.0</v>
      </c>
      <c r="Y5" s="60"/>
      <c r="Z5" s="64">
        <v>4.0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62"/>
      <c r="AM5" s="60"/>
      <c r="AN5" s="60"/>
      <c r="AO5" s="61">
        <v>2.0</v>
      </c>
      <c r="AP5" s="61">
        <v>3.0</v>
      </c>
      <c r="AQ5" s="60"/>
      <c r="AR5" s="64">
        <v>24.0</v>
      </c>
      <c r="AS5" s="4"/>
      <c r="AT5" s="28">
        <v>3.0</v>
      </c>
      <c r="AU5" s="62"/>
      <c r="AV5" s="61">
        <v>2.0</v>
      </c>
      <c r="AW5" s="60"/>
      <c r="AX5" s="61">
        <v>5.0</v>
      </c>
      <c r="AY5" s="61">
        <v>3.0</v>
      </c>
      <c r="AZ5" s="61">
        <v>1.0</v>
      </c>
      <c r="BA5" s="64">
        <v>30.0</v>
      </c>
      <c r="BB5" s="4"/>
      <c r="BC5" s="28">
        <v>3.0</v>
      </c>
      <c r="BD5" s="59">
        <v>2.0</v>
      </c>
      <c r="BE5" s="60"/>
      <c r="BF5" s="60"/>
      <c r="BG5" s="60"/>
      <c r="BH5" s="60"/>
      <c r="BI5" s="60"/>
      <c r="BJ5" s="64">
        <v>15.0</v>
      </c>
      <c r="BK5" s="4"/>
      <c r="BL5" s="28">
        <v>3.0</v>
      </c>
      <c r="BM5" s="59">
        <v>0.0</v>
      </c>
      <c r="BN5" s="60"/>
      <c r="BO5" s="60"/>
      <c r="BP5" s="60"/>
      <c r="BQ5" s="60"/>
      <c r="BR5" s="60"/>
      <c r="BS5" s="64">
        <v>8.0</v>
      </c>
      <c r="BT5" s="4"/>
      <c r="BU5" s="28">
        <v>3.0</v>
      </c>
      <c r="BV5" s="59">
        <v>2.0</v>
      </c>
      <c r="BW5" s="60"/>
      <c r="BX5" s="60"/>
      <c r="BY5" s="60"/>
      <c r="BZ5" s="60"/>
      <c r="CA5" s="60"/>
      <c r="CB5" s="64">
        <v>13.0</v>
      </c>
    </row>
    <row r="6" ht="15.75" customHeight="1">
      <c r="A6" s="28">
        <v>4.0</v>
      </c>
      <c r="B6" s="59">
        <v>0.0</v>
      </c>
      <c r="C6" s="61">
        <v>2.0</v>
      </c>
      <c r="D6" s="61">
        <v>0.0</v>
      </c>
      <c r="E6" s="61">
        <v>4.0</v>
      </c>
      <c r="F6" s="61">
        <v>5.0</v>
      </c>
      <c r="G6" s="61">
        <v>1.0</v>
      </c>
      <c r="H6" s="64">
        <v>17.0</v>
      </c>
      <c r="I6" s="4"/>
      <c r="J6" s="28">
        <v>4.0</v>
      </c>
      <c r="K6" s="59">
        <v>0.0</v>
      </c>
      <c r="L6" s="61">
        <v>2.0</v>
      </c>
      <c r="M6" s="61">
        <v>0.0</v>
      </c>
      <c r="N6" s="61">
        <v>1.0</v>
      </c>
      <c r="O6" s="61">
        <v>0.0</v>
      </c>
      <c r="P6" s="61">
        <v>0.0</v>
      </c>
      <c r="Q6" s="64">
        <v>10.0</v>
      </c>
      <c r="R6" s="4"/>
      <c r="S6" s="28">
        <v>4.0</v>
      </c>
      <c r="T6" s="59">
        <v>0.0</v>
      </c>
      <c r="U6" s="60"/>
      <c r="V6" s="61">
        <v>1.0</v>
      </c>
      <c r="W6" s="60"/>
      <c r="X6" s="61">
        <v>1.0</v>
      </c>
      <c r="Y6" s="60"/>
      <c r="Z6" s="64">
        <v>4.0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62"/>
      <c r="AM6" s="60"/>
      <c r="AN6" s="60"/>
      <c r="AO6" s="61">
        <v>2.0</v>
      </c>
      <c r="AP6" s="61">
        <v>4.0</v>
      </c>
      <c r="AQ6" s="60"/>
      <c r="AR6" s="64">
        <v>19.0</v>
      </c>
      <c r="AS6" s="4"/>
      <c r="AT6" s="28">
        <v>4.0</v>
      </c>
      <c r="AU6" s="62"/>
      <c r="AV6" s="61">
        <v>2.0</v>
      </c>
      <c r="AW6" s="60"/>
      <c r="AX6" s="61">
        <v>5.0</v>
      </c>
      <c r="AY6" s="61">
        <v>4.0</v>
      </c>
      <c r="AZ6" s="61">
        <v>2.0</v>
      </c>
      <c r="BA6" s="64">
        <v>30.0</v>
      </c>
      <c r="BB6" s="4"/>
      <c r="BC6" s="28">
        <v>4.0</v>
      </c>
      <c r="BD6" s="59">
        <v>1.0</v>
      </c>
      <c r="BE6" s="60"/>
      <c r="BF6" s="60"/>
      <c r="BG6" s="60"/>
      <c r="BH6" s="60"/>
      <c r="BI6" s="60"/>
      <c r="BJ6" s="64">
        <v>15.0</v>
      </c>
      <c r="BK6" s="4"/>
      <c r="BL6" s="28">
        <v>4.0</v>
      </c>
      <c r="BM6" s="59">
        <v>0.0</v>
      </c>
      <c r="BN6" s="60"/>
      <c r="BO6" s="60"/>
      <c r="BP6" s="60"/>
      <c r="BQ6" s="60"/>
      <c r="BR6" s="60"/>
      <c r="BS6" s="64">
        <v>17.0</v>
      </c>
      <c r="BT6" s="4"/>
      <c r="BU6" s="28">
        <v>4.0</v>
      </c>
      <c r="BV6" s="59">
        <v>1.0</v>
      </c>
      <c r="BW6" s="60"/>
      <c r="BX6" s="60"/>
      <c r="BY6" s="61">
        <v>1.0</v>
      </c>
      <c r="BZ6" s="61">
        <v>1.0</v>
      </c>
      <c r="CA6" s="60"/>
      <c r="CB6" s="64">
        <v>12.0</v>
      </c>
    </row>
    <row r="7" ht="15.75" customHeight="1">
      <c r="A7" s="28">
        <v>5.0</v>
      </c>
      <c r="B7" s="59">
        <v>0.0</v>
      </c>
      <c r="C7" s="61">
        <v>3.0</v>
      </c>
      <c r="D7" s="61">
        <v>0.0</v>
      </c>
      <c r="E7" s="61">
        <v>4.0</v>
      </c>
      <c r="F7" s="61">
        <v>6.0</v>
      </c>
      <c r="G7" s="61">
        <v>0.0</v>
      </c>
      <c r="H7" s="64">
        <v>16.0</v>
      </c>
      <c r="I7" s="4"/>
      <c r="J7" s="28">
        <v>5.0</v>
      </c>
      <c r="K7" s="59">
        <v>0.0</v>
      </c>
      <c r="L7" s="61">
        <v>2.0</v>
      </c>
      <c r="M7" s="61">
        <v>0.0</v>
      </c>
      <c r="N7" s="61">
        <v>1.0</v>
      </c>
      <c r="O7" s="61">
        <v>0.0</v>
      </c>
      <c r="P7" s="61">
        <v>0.0</v>
      </c>
      <c r="Q7" s="64">
        <v>10.0</v>
      </c>
      <c r="R7" s="4"/>
      <c r="S7" s="28">
        <v>5.0</v>
      </c>
      <c r="T7" s="59">
        <v>0.0</v>
      </c>
      <c r="U7" s="60"/>
      <c r="V7" s="61">
        <v>1.0</v>
      </c>
      <c r="W7" s="60"/>
      <c r="X7" s="61">
        <v>1.0</v>
      </c>
      <c r="Y7" s="60"/>
      <c r="Z7" s="64">
        <v>4.0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62"/>
      <c r="AM7" s="60"/>
      <c r="AN7" s="60"/>
      <c r="AO7" s="61">
        <v>2.0</v>
      </c>
      <c r="AP7" s="61">
        <v>4.0</v>
      </c>
      <c r="AQ7" s="60"/>
      <c r="AR7" s="64">
        <v>23.0</v>
      </c>
      <c r="AS7" s="4"/>
      <c r="AT7" s="28">
        <v>5.0</v>
      </c>
      <c r="AU7" s="62"/>
      <c r="AV7" s="61">
        <v>2.0</v>
      </c>
      <c r="AW7" s="60"/>
      <c r="AX7" s="61">
        <v>5.0</v>
      </c>
      <c r="AY7" s="61">
        <v>5.0</v>
      </c>
      <c r="AZ7" s="61">
        <v>4.0</v>
      </c>
      <c r="BA7" s="64">
        <v>30.0</v>
      </c>
      <c r="BB7" s="4"/>
      <c r="BC7" s="28">
        <v>5.0</v>
      </c>
      <c r="BD7" s="59">
        <v>1.0</v>
      </c>
      <c r="BE7" s="60"/>
      <c r="BF7" s="60"/>
      <c r="BG7" s="60"/>
      <c r="BH7" s="60"/>
      <c r="BI7" s="60"/>
      <c r="BJ7" s="64">
        <v>17.0</v>
      </c>
      <c r="BK7" s="4"/>
      <c r="BL7" s="28">
        <v>5.0</v>
      </c>
      <c r="BM7" s="59">
        <v>0.0</v>
      </c>
      <c r="BN7" s="60"/>
      <c r="BO7" s="60"/>
      <c r="BP7" s="60"/>
      <c r="BQ7" s="60"/>
      <c r="BR7" s="60"/>
      <c r="BS7" s="64">
        <v>13.0</v>
      </c>
      <c r="BT7" s="4"/>
      <c r="BU7" s="28">
        <v>5.0</v>
      </c>
      <c r="BV7" s="59">
        <v>1.0</v>
      </c>
      <c r="BW7" s="60"/>
      <c r="BX7" s="60"/>
      <c r="BY7" s="60"/>
      <c r="BZ7" s="60"/>
      <c r="CA7" s="60"/>
      <c r="CB7" s="64">
        <v>14.0</v>
      </c>
    </row>
    <row r="8" ht="15.75" customHeight="1">
      <c r="A8" s="28">
        <v>6.0</v>
      </c>
      <c r="B8" s="59">
        <v>0.0</v>
      </c>
      <c r="C8" s="61">
        <v>1.0</v>
      </c>
      <c r="D8" s="61">
        <v>0.0</v>
      </c>
      <c r="E8" s="61">
        <v>5.0</v>
      </c>
      <c r="F8" s="61">
        <v>5.0</v>
      </c>
      <c r="G8" s="61">
        <v>3.0</v>
      </c>
      <c r="H8" s="64">
        <v>17.0</v>
      </c>
      <c r="I8" s="4"/>
      <c r="J8" s="28">
        <v>6.0</v>
      </c>
      <c r="K8" s="59">
        <v>0.0</v>
      </c>
      <c r="L8" s="61">
        <v>2.0</v>
      </c>
      <c r="M8" s="61">
        <v>0.0</v>
      </c>
      <c r="N8" s="61">
        <v>2.0</v>
      </c>
      <c r="O8" s="61">
        <v>0.0</v>
      </c>
      <c r="P8" s="61">
        <v>0.0</v>
      </c>
      <c r="Q8" s="64">
        <v>10.0</v>
      </c>
      <c r="R8" s="4"/>
      <c r="S8" s="28">
        <v>6.0</v>
      </c>
      <c r="T8" s="59">
        <v>0.0</v>
      </c>
      <c r="U8" s="60"/>
      <c r="V8" s="61">
        <v>1.0</v>
      </c>
      <c r="W8" s="60"/>
      <c r="X8" s="61">
        <v>1.0</v>
      </c>
      <c r="Y8" s="60"/>
      <c r="Z8" s="64">
        <v>4.0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62"/>
      <c r="AM8" s="60"/>
      <c r="AN8" s="60"/>
      <c r="AO8" s="61">
        <v>2.0</v>
      </c>
      <c r="AP8" s="61">
        <v>4.0</v>
      </c>
      <c r="AQ8" s="60"/>
      <c r="AR8" s="64">
        <v>24.0</v>
      </c>
      <c r="AS8" s="4"/>
      <c r="AT8" s="28">
        <v>6.0</v>
      </c>
      <c r="AU8" s="59">
        <v>1.0</v>
      </c>
      <c r="AV8" s="61">
        <v>1.0</v>
      </c>
      <c r="AW8" s="60"/>
      <c r="AX8" s="61">
        <v>5.0</v>
      </c>
      <c r="AY8" s="61">
        <v>4.0</v>
      </c>
      <c r="AZ8" s="61">
        <v>4.0</v>
      </c>
      <c r="BA8" s="64">
        <v>26.0</v>
      </c>
      <c r="BB8" s="4"/>
      <c r="BC8" s="28">
        <v>6.0</v>
      </c>
      <c r="BD8" s="59">
        <v>2.0</v>
      </c>
      <c r="BE8" s="60"/>
      <c r="BF8" s="60"/>
      <c r="BG8" s="60"/>
      <c r="BH8" s="60"/>
      <c r="BI8" s="60"/>
      <c r="BJ8" s="64">
        <v>16.0</v>
      </c>
      <c r="BK8" s="4"/>
      <c r="BL8" s="28">
        <v>6.0</v>
      </c>
      <c r="BM8" s="59">
        <v>0.0</v>
      </c>
      <c r="BN8" s="60"/>
      <c r="BO8" s="60"/>
      <c r="BP8" s="60"/>
      <c r="BQ8" s="60"/>
      <c r="BR8" s="60"/>
      <c r="BS8" s="64">
        <v>12.0</v>
      </c>
      <c r="BT8" s="4"/>
      <c r="BU8" s="28">
        <v>6.0</v>
      </c>
      <c r="BV8" s="59">
        <v>0.0</v>
      </c>
      <c r="BW8" s="60"/>
      <c r="BX8" s="60"/>
      <c r="BY8" s="60"/>
      <c r="BZ8" s="60"/>
      <c r="CA8" s="60"/>
      <c r="CB8" s="64">
        <v>15.0</v>
      </c>
    </row>
    <row r="9" ht="15.75" customHeight="1">
      <c r="A9" s="28">
        <v>7.0</v>
      </c>
      <c r="B9" s="59">
        <v>1.0</v>
      </c>
      <c r="C9" s="61">
        <v>2.0</v>
      </c>
      <c r="D9" s="61">
        <v>0.0</v>
      </c>
      <c r="E9" s="61">
        <v>3.0</v>
      </c>
      <c r="F9" s="61">
        <v>5.0</v>
      </c>
      <c r="G9" s="61">
        <v>2.0</v>
      </c>
      <c r="H9" s="64">
        <v>18.0</v>
      </c>
      <c r="I9" s="4"/>
      <c r="J9" s="28">
        <v>7.0</v>
      </c>
      <c r="K9" s="59">
        <v>0.0</v>
      </c>
      <c r="L9" s="61">
        <v>2.0</v>
      </c>
      <c r="M9" s="61">
        <v>0.0</v>
      </c>
      <c r="N9" s="61">
        <v>2.0</v>
      </c>
      <c r="O9" s="61">
        <v>1.0</v>
      </c>
      <c r="P9" s="61">
        <v>0.0</v>
      </c>
      <c r="Q9" s="64">
        <v>10.0</v>
      </c>
      <c r="R9" s="4"/>
      <c r="S9" s="28">
        <v>7.0</v>
      </c>
      <c r="T9" s="59">
        <v>0.0</v>
      </c>
      <c r="U9" s="60"/>
      <c r="V9" s="60"/>
      <c r="W9" s="60"/>
      <c r="X9" s="61">
        <v>1.0</v>
      </c>
      <c r="Y9" s="60"/>
      <c r="Z9" s="64">
        <v>4.0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62"/>
      <c r="AM9" s="61">
        <v>1.0</v>
      </c>
      <c r="AN9" s="60"/>
      <c r="AO9" s="61">
        <v>2.0</v>
      </c>
      <c r="AP9" s="61">
        <v>4.0</v>
      </c>
      <c r="AQ9" s="60"/>
      <c r="AR9" s="64">
        <v>22.0</v>
      </c>
      <c r="AS9" s="4"/>
      <c r="AT9" s="28">
        <v>7.0</v>
      </c>
      <c r="AU9" s="59">
        <v>1.0</v>
      </c>
      <c r="AV9" s="60"/>
      <c r="AW9" s="60"/>
      <c r="AX9" s="61">
        <v>4.0</v>
      </c>
      <c r="AY9" s="61">
        <v>3.0</v>
      </c>
      <c r="AZ9" s="61">
        <v>2.0</v>
      </c>
      <c r="BA9" s="64">
        <v>27.0</v>
      </c>
      <c r="BB9" s="4"/>
      <c r="BC9" s="28">
        <v>7.0</v>
      </c>
      <c r="BD9" s="59">
        <v>1.0</v>
      </c>
      <c r="BE9" s="60"/>
      <c r="BF9" s="60"/>
      <c r="BG9" s="60"/>
      <c r="BH9" s="60"/>
      <c r="BI9" s="60"/>
      <c r="BJ9" s="64">
        <v>20.0</v>
      </c>
      <c r="BK9" s="4"/>
      <c r="BL9" s="28">
        <v>7.0</v>
      </c>
      <c r="BM9" s="59">
        <v>0.0</v>
      </c>
      <c r="BN9" s="60"/>
      <c r="BO9" s="60"/>
      <c r="BP9" s="60"/>
      <c r="BQ9" s="60"/>
      <c r="BR9" s="60"/>
      <c r="BS9" s="64">
        <v>11.0</v>
      </c>
      <c r="BT9" s="4"/>
      <c r="BU9" s="28">
        <v>7.0</v>
      </c>
      <c r="BV9" s="59">
        <v>0.0</v>
      </c>
      <c r="BW9" s="60"/>
      <c r="BX9" s="60"/>
      <c r="BY9" s="60"/>
      <c r="BZ9" s="60"/>
      <c r="CA9" s="60"/>
      <c r="CB9" s="64">
        <v>14.0</v>
      </c>
    </row>
    <row r="10" ht="15.75" customHeight="1">
      <c r="A10" s="28">
        <v>8.0</v>
      </c>
      <c r="B10" s="59">
        <v>1.0</v>
      </c>
      <c r="C10" s="61">
        <v>2.0</v>
      </c>
      <c r="D10" s="61">
        <v>0.0</v>
      </c>
      <c r="E10" s="61">
        <v>3.0</v>
      </c>
      <c r="F10" s="61">
        <v>5.0</v>
      </c>
      <c r="G10" s="61">
        <v>2.0</v>
      </c>
      <c r="H10" s="64">
        <v>18.0</v>
      </c>
      <c r="I10" s="4"/>
      <c r="J10" s="28">
        <v>8.0</v>
      </c>
      <c r="K10" s="59">
        <v>0.0</v>
      </c>
      <c r="L10" s="61">
        <v>1.0</v>
      </c>
      <c r="M10" s="61">
        <v>0.0</v>
      </c>
      <c r="N10" s="61">
        <v>1.0</v>
      </c>
      <c r="O10" s="61">
        <v>0.0</v>
      </c>
      <c r="P10" s="61">
        <v>0.0</v>
      </c>
      <c r="Q10" s="64">
        <v>0.0</v>
      </c>
      <c r="R10" s="4"/>
      <c r="S10" s="28">
        <v>8.0</v>
      </c>
      <c r="T10" s="59">
        <v>0.0</v>
      </c>
      <c r="U10" s="60"/>
      <c r="V10" s="60"/>
      <c r="W10" s="60"/>
      <c r="X10" s="61">
        <v>1.0</v>
      </c>
      <c r="Y10" s="60"/>
      <c r="Z10" s="64">
        <v>4.0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62"/>
      <c r="AM10" s="61">
        <v>1.0</v>
      </c>
      <c r="AN10" s="60"/>
      <c r="AO10" s="61">
        <v>2.0</v>
      </c>
      <c r="AP10" s="61">
        <v>4.0</v>
      </c>
      <c r="AQ10" s="60"/>
      <c r="AR10" s="64">
        <v>23.0</v>
      </c>
      <c r="AS10" s="4"/>
      <c r="AT10" s="28">
        <v>8.0</v>
      </c>
      <c r="AU10" s="62"/>
      <c r="AV10" s="61">
        <v>2.0</v>
      </c>
      <c r="AW10" s="60"/>
      <c r="AX10" s="61">
        <v>4.0</v>
      </c>
      <c r="AY10" s="61">
        <v>5.0</v>
      </c>
      <c r="AZ10" s="61">
        <v>2.0</v>
      </c>
      <c r="BA10" s="64">
        <v>28.0</v>
      </c>
      <c r="BB10" s="4"/>
      <c r="BC10" s="28">
        <v>8.0</v>
      </c>
      <c r="BD10" s="59">
        <v>1.0</v>
      </c>
      <c r="BE10" s="60"/>
      <c r="BF10" s="60"/>
      <c r="BG10" s="60"/>
      <c r="BH10" s="60"/>
      <c r="BI10" s="60"/>
      <c r="BJ10" s="64">
        <v>15.0</v>
      </c>
      <c r="BK10" s="4"/>
      <c r="BL10" s="28">
        <v>8.0</v>
      </c>
      <c r="BM10" s="59">
        <v>0.0</v>
      </c>
      <c r="BN10" s="60"/>
      <c r="BO10" s="60"/>
      <c r="BP10" s="60"/>
      <c r="BQ10" s="60"/>
      <c r="BR10" s="60"/>
      <c r="BS10" s="64">
        <v>11.0</v>
      </c>
      <c r="BT10" s="4"/>
      <c r="BU10" s="28">
        <v>8.0</v>
      </c>
      <c r="BV10" s="59">
        <v>2.0</v>
      </c>
      <c r="BW10" s="60"/>
      <c r="BX10" s="60"/>
      <c r="BY10" s="60"/>
      <c r="BZ10" s="60"/>
      <c r="CA10" s="60"/>
      <c r="CB10" s="64">
        <v>13.0</v>
      </c>
    </row>
    <row r="11" ht="15.75" customHeight="1">
      <c r="A11" s="28">
        <v>9.0</v>
      </c>
      <c r="B11" s="59">
        <v>1.0</v>
      </c>
      <c r="C11" s="61">
        <v>2.0</v>
      </c>
      <c r="D11" s="61">
        <v>0.0</v>
      </c>
      <c r="E11" s="61">
        <v>2.0</v>
      </c>
      <c r="F11" s="61">
        <v>3.0</v>
      </c>
      <c r="G11" s="61">
        <v>2.0</v>
      </c>
      <c r="H11" s="64">
        <v>20.0</v>
      </c>
      <c r="I11" s="4"/>
      <c r="J11" s="28">
        <v>9.0</v>
      </c>
      <c r="K11" s="59">
        <v>0.0</v>
      </c>
      <c r="L11" s="61">
        <v>0.0</v>
      </c>
      <c r="M11" s="61">
        <v>0.0</v>
      </c>
      <c r="N11" s="61">
        <v>0.0</v>
      </c>
      <c r="O11" s="61">
        <v>0.0</v>
      </c>
      <c r="P11" s="61">
        <v>0.0</v>
      </c>
      <c r="Q11" s="64">
        <v>10.0</v>
      </c>
      <c r="R11" s="4"/>
      <c r="S11" s="28">
        <v>9.0</v>
      </c>
      <c r="T11" s="59">
        <v>0.0</v>
      </c>
      <c r="U11" s="60"/>
      <c r="V11" s="60"/>
      <c r="W11" s="60"/>
      <c r="X11" s="61">
        <v>1.0</v>
      </c>
      <c r="Y11" s="60"/>
      <c r="Z11" s="64">
        <v>4.0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62"/>
      <c r="AM11" s="60"/>
      <c r="AN11" s="60"/>
      <c r="AO11" s="61">
        <v>2.0</v>
      </c>
      <c r="AP11" s="61">
        <v>3.0</v>
      </c>
      <c r="AQ11" s="60"/>
      <c r="AR11" s="64">
        <v>24.0</v>
      </c>
      <c r="AS11" s="4"/>
      <c r="AT11" s="28">
        <v>9.0</v>
      </c>
      <c r="AU11" s="62"/>
      <c r="AV11" s="61">
        <v>2.0</v>
      </c>
      <c r="AW11" s="60"/>
      <c r="AX11" s="61">
        <v>4.0</v>
      </c>
      <c r="AY11" s="61">
        <v>4.0</v>
      </c>
      <c r="AZ11" s="61">
        <v>2.0</v>
      </c>
      <c r="BA11" s="64">
        <v>30.0</v>
      </c>
      <c r="BB11" s="4"/>
      <c r="BC11" s="28">
        <v>9.0</v>
      </c>
      <c r="BD11" s="59">
        <v>1.0</v>
      </c>
      <c r="BE11" s="60"/>
      <c r="BF11" s="60"/>
      <c r="BG11" s="60"/>
      <c r="BH11" s="60"/>
      <c r="BI11" s="60"/>
      <c r="BJ11" s="64">
        <v>15.0</v>
      </c>
      <c r="BK11" s="4"/>
      <c r="BL11" s="28">
        <v>9.0</v>
      </c>
      <c r="BM11" s="59">
        <v>0.0</v>
      </c>
      <c r="BN11" s="60"/>
      <c r="BO11" s="60"/>
      <c r="BP11" s="60"/>
      <c r="BQ11" s="60"/>
      <c r="BR11" s="60"/>
      <c r="BS11" s="64">
        <v>8.0</v>
      </c>
      <c r="BT11" s="4"/>
      <c r="BU11" s="28">
        <v>9.0</v>
      </c>
      <c r="BV11" s="59">
        <v>2.0</v>
      </c>
      <c r="BW11" s="60"/>
      <c r="BX11" s="60"/>
      <c r="BY11" s="60"/>
      <c r="BZ11" s="60"/>
      <c r="CA11" s="60"/>
      <c r="CB11" s="64">
        <v>14.0</v>
      </c>
    </row>
    <row r="12" ht="15.75" customHeight="1">
      <c r="A12" s="28">
        <v>10.0</v>
      </c>
      <c r="B12" s="59">
        <v>2.0</v>
      </c>
      <c r="C12" s="61">
        <v>4.0</v>
      </c>
      <c r="D12" s="61">
        <v>0.0</v>
      </c>
      <c r="E12" s="61">
        <v>3.0</v>
      </c>
      <c r="F12" s="61">
        <v>7.0</v>
      </c>
      <c r="G12" s="61">
        <v>1.0</v>
      </c>
      <c r="H12" s="64">
        <v>20.0</v>
      </c>
      <c r="I12" s="4"/>
      <c r="J12" s="28">
        <v>10.0</v>
      </c>
      <c r="K12" s="59">
        <v>0.0</v>
      </c>
      <c r="L12" s="61">
        <v>1.0</v>
      </c>
      <c r="M12" s="61">
        <v>0.0</v>
      </c>
      <c r="N12" s="61">
        <v>1.0</v>
      </c>
      <c r="O12" s="61">
        <v>1.0</v>
      </c>
      <c r="P12" s="61">
        <v>0.0</v>
      </c>
      <c r="Q12" s="64">
        <v>10.0</v>
      </c>
      <c r="R12" s="4"/>
      <c r="S12" s="28">
        <v>10.0</v>
      </c>
      <c r="T12" s="59">
        <v>0.0</v>
      </c>
      <c r="U12" s="60"/>
      <c r="V12" s="60"/>
      <c r="W12" s="60"/>
      <c r="X12" s="61">
        <v>1.0</v>
      </c>
      <c r="Y12" s="60"/>
      <c r="Z12" s="64">
        <v>4.0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59">
        <v>1.0</v>
      </c>
      <c r="AM12" s="60"/>
      <c r="AN12" s="60"/>
      <c r="AO12" s="61">
        <v>2.0</v>
      </c>
      <c r="AP12" s="61">
        <v>4.0</v>
      </c>
      <c r="AQ12" s="60"/>
      <c r="AR12" s="64">
        <v>23.0</v>
      </c>
      <c r="AS12" s="4"/>
      <c r="AT12" s="28">
        <v>10.0</v>
      </c>
      <c r="AU12" s="62"/>
      <c r="AV12" s="61">
        <v>2.0</v>
      </c>
      <c r="AW12" s="60"/>
      <c r="AX12" s="61">
        <v>4.0</v>
      </c>
      <c r="AY12" s="61">
        <v>4.0</v>
      </c>
      <c r="AZ12" s="61">
        <v>2.0</v>
      </c>
      <c r="BA12" s="64">
        <v>26.0</v>
      </c>
      <c r="BB12" s="4"/>
      <c r="BC12" s="28">
        <v>10.0</v>
      </c>
      <c r="BD12" s="59">
        <v>2.0</v>
      </c>
      <c r="BE12" s="60"/>
      <c r="BF12" s="60"/>
      <c r="BG12" s="60"/>
      <c r="BH12" s="60"/>
      <c r="BI12" s="60"/>
      <c r="BJ12" s="64">
        <v>16.0</v>
      </c>
      <c r="BK12" s="4"/>
      <c r="BL12" s="28">
        <v>10.0</v>
      </c>
      <c r="BM12" s="59">
        <v>0.0</v>
      </c>
      <c r="BN12" s="60"/>
      <c r="BO12" s="60"/>
      <c r="BP12" s="60"/>
      <c r="BQ12" s="60"/>
      <c r="BR12" s="60"/>
      <c r="BS12" s="64">
        <v>12.0</v>
      </c>
      <c r="BT12" s="4"/>
      <c r="BU12" s="28">
        <v>10.0</v>
      </c>
      <c r="BV12" s="59">
        <v>1.0</v>
      </c>
      <c r="BW12" s="60"/>
      <c r="BX12" s="60"/>
      <c r="BY12" s="60"/>
      <c r="BZ12" s="60"/>
      <c r="CA12" s="60"/>
      <c r="CB12" s="64">
        <v>16.0</v>
      </c>
    </row>
    <row r="13" ht="15.75" customHeight="1">
      <c r="A13" s="28">
        <v>11.0</v>
      </c>
      <c r="B13" s="59">
        <v>1.0</v>
      </c>
      <c r="C13" s="61">
        <v>3.0</v>
      </c>
      <c r="D13" s="61">
        <v>0.0</v>
      </c>
      <c r="E13" s="61">
        <v>3.0</v>
      </c>
      <c r="F13" s="61">
        <v>7.0</v>
      </c>
      <c r="G13" s="61">
        <v>1.0</v>
      </c>
      <c r="H13" s="65">
        <v>20.0</v>
      </c>
      <c r="I13" s="4"/>
      <c r="J13" s="28">
        <v>11.0</v>
      </c>
      <c r="K13" s="59">
        <v>0.0</v>
      </c>
      <c r="L13" s="61">
        <v>1.0</v>
      </c>
      <c r="M13" s="61">
        <v>0.0</v>
      </c>
      <c r="N13" s="61">
        <v>1.0</v>
      </c>
      <c r="O13" s="61">
        <v>1.0</v>
      </c>
      <c r="P13" s="61">
        <v>0.0</v>
      </c>
      <c r="Q13" s="65">
        <v>10.0</v>
      </c>
      <c r="R13" s="4"/>
      <c r="S13" s="28">
        <v>11.0</v>
      </c>
      <c r="T13" s="59">
        <v>0.0</v>
      </c>
      <c r="U13" s="60"/>
      <c r="V13" s="60"/>
      <c r="W13" s="60"/>
      <c r="X13" s="61">
        <v>1.0</v>
      </c>
      <c r="Y13" s="60"/>
      <c r="Z13" s="65">
        <v>3.0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59">
        <v>1.0</v>
      </c>
      <c r="AM13" s="61">
        <v>1.0</v>
      </c>
      <c r="AN13" s="60"/>
      <c r="AO13" s="61">
        <v>2.0</v>
      </c>
      <c r="AP13" s="61">
        <v>3.0</v>
      </c>
      <c r="AQ13" s="60"/>
      <c r="AR13" s="64">
        <v>24.0</v>
      </c>
      <c r="AS13" s="4"/>
      <c r="AT13" s="28">
        <v>11.0</v>
      </c>
      <c r="AU13" s="59">
        <v>1.0</v>
      </c>
      <c r="AV13" s="61">
        <v>2.0</v>
      </c>
      <c r="AW13" s="60"/>
      <c r="AX13" s="61">
        <v>4.0</v>
      </c>
      <c r="AY13" s="61">
        <v>5.0</v>
      </c>
      <c r="AZ13" s="61">
        <v>2.0</v>
      </c>
      <c r="BA13" s="64">
        <v>29.0</v>
      </c>
      <c r="BB13" s="4"/>
      <c r="BC13" s="28">
        <v>11.0</v>
      </c>
      <c r="BD13" s="59">
        <v>2.0</v>
      </c>
      <c r="BE13" s="60"/>
      <c r="BF13" s="60"/>
      <c r="BG13" s="60"/>
      <c r="BH13" s="60"/>
      <c r="BI13" s="60"/>
      <c r="BJ13" s="64">
        <v>18.0</v>
      </c>
      <c r="BK13" s="4"/>
      <c r="BL13" s="28">
        <v>11.0</v>
      </c>
      <c r="BM13" s="59">
        <v>0.0</v>
      </c>
      <c r="BN13" s="60"/>
      <c r="BO13" s="60"/>
      <c r="BP13" s="60"/>
      <c r="BQ13" s="60"/>
      <c r="BR13" s="60"/>
      <c r="BS13" s="64">
        <v>16.0</v>
      </c>
      <c r="BT13" s="4"/>
      <c r="BU13" s="28">
        <v>11.0</v>
      </c>
      <c r="BV13" s="59">
        <v>2.0</v>
      </c>
      <c r="BW13" s="60"/>
      <c r="BX13" s="60"/>
      <c r="BY13" s="60"/>
      <c r="BZ13" s="60"/>
      <c r="CA13" s="60"/>
      <c r="CB13" s="64">
        <v>21.0</v>
      </c>
    </row>
    <row r="14" ht="15.75" customHeight="1">
      <c r="A14" s="28">
        <v>12.0</v>
      </c>
      <c r="B14" s="59">
        <v>1.0</v>
      </c>
      <c r="C14" s="61">
        <v>2.0</v>
      </c>
      <c r="D14" s="61">
        <v>0.0</v>
      </c>
      <c r="E14" s="61">
        <v>4.0</v>
      </c>
      <c r="F14" s="61">
        <v>7.0</v>
      </c>
      <c r="G14" s="61">
        <v>1.0</v>
      </c>
      <c r="H14" s="64">
        <v>19.0</v>
      </c>
      <c r="I14" s="4"/>
      <c r="J14" s="28">
        <v>12.0</v>
      </c>
      <c r="K14" s="59">
        <v>0.0</v>
      </c>
      <c r="L14" s="61">
        <v>0.0</v>
      </c>
      <c r="M14" s="61">
        <v>0.0</v>
      </c>
      <c r="N14" s="61">
        <v>1.0</v>
      </c>
      <c r="O14" s="61">
        <v>1.0</v>
      </c>
      <c r="P14" s="61">
        <v>0.0</v>
      </c>
      <c r="Q14" s="64">
        <v>10.0</v>
      </c>
      <c r="R14" s="4"/>
      <c r="S14" s="28">
        <v>12.0</v>
      </c>
      <c r="T14" s="59">
        <v>0.0</v>
      </c>
      <c r="U14" s="60"/>
      <c r="V14" s="60"/>
      <c r="W14" s="60"/>
      <c r="X14" s="61">
        <v>1.0</v>
      </c>
      <c r="Y14" s="60"/>
      <c r="Z14" s="64">
        <v>3.0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59">
        <v>1.0</v>
      </c>
      <c r="AM14" s="61">
        <v>1.0</v>
      </c>
      <c r="AN14" s="60"/>
      <c r="AO14" s="61">
        <v>1.0</v>
      </c>
      <c r="AP14" s="61">
        <v>3.0</v>
      </c>
      <c r="AQ14" s="60"/>
      <c r="AR14" s="64">
        <v>24.0</v>
      </c>
      <c r="AS14" s="4"/>
      <c r="AT14" s="28">
        <v>12.0</v>
      </c>
      <c r="AU14" s="59">
        <v>2.0</v>
      </c>
      <c r="AV14" s="61">
        <v>1.0</v>
      </c>
      <c r="AW14" s="60"/>
      <c r="AX14" s="61">
        <v>4.0</v>
      </c>
      <c r="AY14" s="61">
        <v>7.0</v>
      </c>
      <c r="AZ14" s="61">
        <v>2.0</v>
      </c>
      <c r="BA14" s="64">
        <v>27.0</v>
      </c>
      <c r="BB14" s="4"/>
      <c r="BC14" s="28">
        <v>12.0</v>
      </c>
      <c r="BD14" s="59">
        <v>3.0</v>
      </c>
      <c r="BE14" s="60"/>
      <c r="BF14" s="60"/>
      <c r="BG14" s="60"/>
      <c r="BH14" s="60"/>
      <c r="BI14" s="60"/>
      <c r="BJ14" s="64">
        <v>20.0</v>
      </c>
      <c r="BK14" s="4"/>
      <c r="BL14" s="28">
        <v>12.0</v>
      </c>
      <c r="BM14" s="59">
        <v>0.0</v>
      </c>
      <c r="BN14" s="60"/>
      <c r="BO14" s="60"/>
      <c r="BP14" s="60"/>
      <c r="BQ14" s="60"/>
      <c r="BR14" s="60"/>
      <c r="BS14" s="64">
        <v>17.0</v>
      </c>
      <c r="BT14" s="4"/>
      <c r="BU14" s="28">
        <v>12.0</v>
      </c>
      <c r="BV14" s="59">
        <v>1.0</v>
      </c>
      <c r="BW14" s="60"/>
      <c r="BX14" s="60"/>
      <c r="BY14" s="60"/>
      <c r="BZ14" s="60"/>
      <c r="CA14" s="60"/>
      <c r="CB14" s="64">
        <v>20.0</v>
      </c>
    </row>
    <row r="15" ht="15.75" customHeight="1">
      <c r="A15" s="28">
        <v>13.0</v>
      </c>
      <c r="B15" s="59">
        <v>2.0</v>
      </c>
      <c r="C15" s="61">
        <v>2.0</v>
      </c>
      <c r="D15" s="61">
        <v>0.0</v>
      </c>
      <c r="E15" s="61">
        <v>4.0</v>
      </c>
      <c r="F15" s="61">
        <v>7.0</v>
      </c>
      <c r="G15" s="61">
        <v>1.0</v>
      </c>
      <c r="H15" s="64">
        <v>20.0</v>
      </c>
      <c r="I15" s="4"/>
      <c r="J15" s="28">
        <v>13.0</v>
      </c>
      <c r="K15" s="59">
        <v>0.0</v>
      </c>
      <c r="L15" s="61">
        <v>0.0</v>
      </c>
      <c r="M15" s="61">
        <v>0.0</v>
      </c>
      <c r="N15" s="61">
        <v>2.0</v>
      </c>
      <c r="O15" s="61">
        <v>1.0</v>
      </c>
      <c r="P15" s="61">
        <v>0.0</v>
      </c>
      <c r="Q15" s="64">
        <v>10.0</v>
      </c>
      <c r="R15" s="4"/>
      <c r="S15" s="28">
        <v>13.0</v>
      </c>
      <c r="T15" s="59">
        <v>0.0</v>
      </c>
      <c r="U15" s="60"/>
      <c r="V15" s="60"/>
      <c r="W15" s="60"/>
      <c r="X15" s="61">
        <v>1.0</v>
      </c>
      <c r="Y15" s="60"/>
      <c r="Z15" s="64">
        <v>4.0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62"/>
      <c r="AM15" s="60"/>
      <c r="AN15" s="60"/>
      <c r="AO15" s="61">
        <v>1.0</v>
      </c>
      <c r="AP15" s="61">
        <v>2.0</v>
      </c>
      <c r="AQ15" s="60"/>
      <c r="AR15" s="64">
        <v>24.0</v>
      </c>
      <c r="AS15" s="4"/>
      <c r="AT15" s="28">
        <v>13.0</v>
      </c>
      <c r="AU15" s="59">
        <v>2.0</v>
      </c>
      <c r="AV15" s="61">
        <v>1.0</v>
      </c>
      <c r="AW15" s="60"/>
      <c r="AX15" s="61">
        <v>4.0</v>
      </c>
      <c r="AY15" s="61">
        <v>7.0</v>
      </c>
      <c r="AZ15" s="61">
        <v>1.0</v>
      </c>
      <c r="BA15" s="64">
        <v>25.0</v>
      </c>
      <c r="BB15" s="4"/>
      <c r="BC15" s="28">
        <v>13.0</v>
      </c>
      <c r="BD15" s="59">
        <v>2.0</v>
      </c>
      <c r="BE15" s="60"/>
      <c r="BF15" s="60"/>
      <c r="BG15" s="60"/>
      <c r="BH15" s="60"/>
      <c r="BI15" s="60"/>
      <c r="BJ15" s="64">
        <v>17.0</v>
      </c>
      <c r="BK15" s="4"/>
      <c r="BL15" s="28">
        <v>13.0</v>
      </c>
      <c r="BM15" s="59">
        <v>0.0</v>
      </c>
      <c r="BN15" s="60"/>
      <c r="BO15" s="60"/>
      <c r="BP15" s="60"/>
      <c r="BQ15" s="60"/>
      <c r="BR15" s="60"/>
      <c r="BS15" s="64">
        <v>18.0</v>
      </c>
      <c r="BT15" s="4"/>
      <c r="BU15" s="28">
        <v>13.0</v>
      </c>
      <c r="BV15" s="59">
        <v>0.0</v>
      </c>
      <c r="BW15" s="60"/>
      <c r="BX15" s="60"/>
      <c r="BY15" s="60"/>
      <c r="BZ15" s="60"/>
      <c r="CA15" s="60"/>
      <c r="CB15" s="64">
        <v>22.0</v>
      </c>
    </row>
    <row r="16" ht="15.75" customHeight="1">
      <c r="A16" s="28">
        <v>14.0</v>
      </c>
      <c r="B16" s="59">
        <v>1.0</v>
      </c>
      <c r="C16" s="61">
        <v>2.0</v>
      </c>
      <c r="D16" s="61">
        <v>0.0</v>
      </c>
      <c r="E16" s="61">
        <v>4.0</v>
      </c>
      <c r="F16" s="61">
        <v>6.0</v>
      </c>
      <c r="G16" s="61">
        <v>2.0</v>
      </c>
      <c r="H16" s="65">
        <v>19.0</v>
      </c>
      <c r="I16" s="4"/>
      <c r="J16" s="28">
        <v>14.0</v>
      </c>
      <c r="K16" s="59">
        <v>0.0</v>
      </c>
      <c r="L16" s="61">
        <v>1.0</v>
      </c>
      <c r="M16" s="61">
        <v>0.0</v>
      </c>
      <c r="N16" s="61">
        <v>1.0</v>
      </c>
      <c r="O16" s="61">
        <v>1.0</v>
      </c>
      <c r="P16" s="61">
        <v>0.0</v>
      </c>
      <c r="Q16" s="65">
        <v>10.0</v>
      </c>
      <c r="R16" s="4"/>
      <c r="S16" s="28">
        <v>14.0</v>
      </c>
      <c r="T16" s="59">
        <v>0.0</v>
      </c>
      <c r="U16" s="60"/>
      <c r="V16" s="60"/>
      <c r="W16" s="60"/>
      <c r="X16" s="60"/>
      <c r="Y16" s="60"/>
      <c r="Z16" s="65">
        <v>5.0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59">
        <v>1.0</v>
      </c>
      <c r="AM16" s="60"/>
      <c r="AN16" s="60"/>
      <c r="AO16" s="61">
        <v>1.0</v>
      </c>
      <c r="AP16" s="61">
        <v>2.0</v>
      </c>
      <c r="AQ16" s="60"/>
      <c r="AR16" s="64">
        <v>23.0</v>
      </c>
      <c r="AS16" s="4"/>
      <c r="AT16" s="28">
        <v>14.0</v>
      </c>
      <c r="AU16" s="59">
        <v>1.0</v>
      </c>
      <c r="AV16" s="61">
        <v>1.0</v>
      </c>
      <c r="AW16" s="60"/>
      <c r="AX16" s="61">
        <v>3.0</v>
      </c>
      <c r="AY16" s="61">
        <v>6.0</v>
      </c>
      <c r="AZ16" s="61">
        <v>1.0</v>
      </c>
      <c r="BA16" s="64">
        <v>26.0</v>
      </c>
      <c r="BB16" s="4"/>
      <c r="BC16" s="28">
        <v>14.0</v>
      </c>
      <c r="BD16" s="59">
        <v>3.0</v>
      </c>
      <c r="BE16" s="60"/>
      <c r="BF16" s="60"/>
      <c r="BG16" s="60"/>
      <c r="BH16" s="60"/>
      <c r="BI16" s="60"/>
      <c r="BJ16" s="64">
        <v>18.0</v>
      </c>
      <c r="BK16" s="4"/>
      <c r="BL16" s="28">
        <v>14.0</v>
      </c>
      <c r="BM16" s="59">
        <v>0.0</v>
      </c>
      <c r="BN16" s="60"/>
      <c r="BO16" s="60"/>
      <c r="BP16" s="60"/>
      <c r="BQ16" s="60"/>
      <c r="BR16" s="60"/>
      <c r="BS16" s="64">
        <v>16.0</v>
      </c>
      <c r="BT16" s="4"/>
      <c r="BU16" s="28">
        <v>14.0</v>
      </c>
      <c r="BV16" s="59">
        <v>1.0</v>
      </c>
      <c r="BW16" s="60"/>
      <c r="BX16" s="60"/>
      <c r="BY16" s="60"/>
      <c r="BZ16" s="60"/>
      <c r="CA16" s="60"/>
      <c r="CB16" s="64">
        <v>16.0</v>
      </c>
    </row>
    <row r="17" ht="15.75" customHeight="1">
      <c r="A17" s="28">
        <v>15.0</v>
      </c>
      <c r="B17" s="59">
        <v>1.0</v>
      </c>
      <c r="C17" s="61">
        <v>2.0</v>
      </c>
      <c r="D17" s="61">
        <v>0.0</v>
      </c>
      <c r="E17" s="61">
        <v>5.0</v>
      </c>
      <c r="F17" s="61">
        <v>6.0</v>
      </c>
      <c r="G17" s="61">
        <v>3.0</v>
      </c>
      <c r="H17" s="64">
        <v>19.0</v>
      </c>
      <c r="I17" s="4"/>
      <c r="J17" s="28">
        <v>15.0</v>
      </c>
      <c r="K17" s="59">
        <v>0.0</v>
      </c>
      <c r="L17" s="61">
        <v>1.0</v>
      </c>
      <c r="M17" s="61">
        <v>0.0</v>
      </c>
      <c r="N17" s="61">
        <v>2.0</v>
      </c>
      <c r="O17" s="61">
        <v>1.0</v>
      </c>
      <c r="P17" s="61">
        <v>0.0</v>
      </c>
      <c r="Q17" s="64">
        <v>8.0</v>
      </c>
      <c r="R17" s="4"/>
      <c r="S17" s="28">
        <v>15.0</v>
      </c>
      <c r="T17" s="59">
        <v>0.0</v>
      </c>
      <c r="U17" s="60"/>
      <c r="V17" s="60"/>
      <c r="W17" s="60"/>
      <c r="X17" s="60"/>
      <c r="Y17" s="60"/>
      <c r="Z17" s="64">
        <v>6.0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59">
        <v>2.0</v>
      </c>
      <c r="AM17" s="60"/>
      <c r="AN17" s="60"/>
      <c r="AO17" s="61">
        <v>1.0</v>
      </c>
      <c r="AP17" s="61">
        <v>2.0</v>
      </c>
      <c r="AQ17" s="60"/>
      <c r="AR17" s="64">
        <v>0.0</v>
      </c>
      <c r="AS17" s="4"/>
      <c r="AT17" s="28">
        <v>15.0</v>
      </c>
      <c r="AU17" s="59">
        <v>1.0</v>
      </c>
      <c r="AV17" s="61">
        <v>1.0</v>
      </c>
      <c r="AW17" s="60"/>
      <c r="AX17" s="61">
        <v>3.0</v>
      </c>
      <c r="AY17" s="61">
        <v>6.0</v>
      </c>
      <c r="AZ17" s="61">
        <v>1.0</v>
      </c>
      <c r="BA17" s="64">
        <v>28.0</v>
      </c>
      <c r="BB17" s="4"/>
      <c r="BC17" s="28">
        <v>15.0</v>
      </c>
      <c r="BD17" s="59">
        <v>3.0</v>
      </c>
      <c r="BE17" s="60"/>
      <c r="BF17" s="60"/>
      <c r="BG17" s="60"/>
      <c r="BH17" s="61">
        <v>2.0</v>
      </c>
      <c r="BI17" s="60"/>
      <c r="BJ17" s="64">
        <v>17.0</v>
      </c>
      <c r="BK17" s="4"/>
      <c r="BL17" s="28">
        <v>15.0</v>
      </c>
      <c r="BM17" s="59">
        <v>0.0</v>
      </c>
      <c r="BN17" s="60"/>
      <c r="BO17" s="60"/>
      <c r="BP17" s="60"/>
      <c r="BQ17" s="60"/>
      <c r="BR17" s="60"/>
      <c r="BS17" s="64">
        <v>11.0</v>
      </c>
      <c r="BT17" s="4"/>
      <c r="BU17" s="28">
        <v>15.0</v>
      </c>
      <c r="BV17" s="59">
        <v>1.0</v>
      </c>
      <c r="BW17" s="60"/>
      <c r="BX17" s="60"/>
      <c r="BY17" s="60"/>
      <c r="BZ17" s="60"/>
      <c r="CA17" s="60"/>
      <c r="CB17" s="64">
        <v>16.0</v>
      </c>
    </row>
    <row r="18" ht="15.75" customHeight="1">
      <c r="A18" s="28">
        <v>16.0</v>
      </c>
      <c r="B18" s="59">
        <v>1.0</v>
      </c>
      <c r="C18" s="61">
        <v>2.0</v>
      </c>
      <c r="D18" s="61">
        <v>0.0</v>
      </c>
      <c r="E18" s="61">
        <v>4.0</v>
      </c>
      <c r="F18" s="61">
        <v>6.0</v>
      </c>
      <c r="G18" s="61">
        <v>3.0</v>
      </c>
      <c r="H18" s="64">
        <v>13.0</v>
      </c>
      <c r="I18" s="4"/>
      <c r="J18" s="28">
        <v>16.0</v>
      </c>
      <c r="K18" s="59">
        <v>0.0</v>
      </c>
      <c r="L18" s="61">
        <v>1.0</v>
      </c>
      <c r="M18" s="61">
        <v>0.0</v>
      </c>
      <c r="N18" s="61">
        <v>3.0</v>
      </c>
      <c r="O18" s="61">
        <v>2.0</v>
      </c>
      <c r="P18" s="61">
        <v>1.0</v>
      </c>
      <c r="Q18" s="64">
        <v>9.0</v>
      </c>
      <c r="R18" s="4"/>
      <c r="S18" s="28">
        <v>16.0</v>
      </c>
      <c r="T18" s="59">
        <v>0.0</v>
      </c>
      <c r="U18" s="60"/>
      <c r="V18" s="60"/>
      <c r="W18" s="60"/>
      <c r="X18" s="60"/>
      <c r="Y18" s="60"/>
      <c r="Z18" s="64">
        <v>6.0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59">
        <v>2.0</v>
      </c>
      <c r="AM18" s="60"/>
      <c r="AN18" s="60"/>
      <c r="AO18" s="61">
        <v>3.0</v>
      </c>
      <c r="AP18" s="61">
        <v>5.0</v>
      </c>
      <c r="AQ18" s="60"/>
      <c r="AR18" s="64">
        <v>23.0</v>
      </c>
      <c r="AS18" s="4"/>
      <c r="AT18" s="28">
        <v>16.0</v>
      </c>
      <c r="AU18" s="59">
        <v>1.0</v>
      </c>
      <c r="AV18" s="60"/>
      <c r="AW18" s="60"/>
      <c r="AX18" s="61">
        <v>4.0</v>
      </c>
      <c r="AY18" s="61">
        <v>6.0</v>
      </c>
      <c r="AZ18" s="61">
        <v>1.0</v>
      </c>
      <c r="BA18" s="64">
        <v>29.0</v>
      </c>
      <c r="BB18" s="4"/>
      <c r="BC18" s="28">
        <v>16.0</v>
      </c>
      <c r="BD18" s="59">
        <v>3.0</v>
      </c>
      <c r="BE18" s="60"/>
      <c r="BF18" s="60"/>
      <c r="BG18" s="60"/>
      <c r="BH18" s="61">
        <v>1.0</v>
      </c>
      <c r="BI18" s="60"/>
      <c r="BJ18" s="64">
        <v>0.0</v>
      </c>
      <c r="BK18" s="4"/>
      <c r="BL18" s="28">
        <v>16.0</v>
      </c>
      <c r="BM18" s="59">
        <v>0.0</v>
      </c>
      <c r="BN18" s="60"/>
      <c r="BO18" s="60"/>
      <c r="BP18" s="60"/>
      <c r="BQ18" s="60"/>
      <c r="BR18" s="60"/>
      <c r="BS18" s="64">
        <v>4.0</v>
      </c>
      <c r="BT18" s="4"/>
      <c r="BU18" s="28">
        <v>16.0</v>
      </c>
      <c r="BV18" s="59">
        <v>2.0</v>
      </c>
      <c r="BW18" s="60"/>
      <c r="BX18" s="60"/>
      <c r="BY18" s="60"/>
      <c r="BZ18" s="60"/>
      <c r="CA18" s="60"/>
      <c r="CB18" s="64">
        <v>17.0</v>
      </c>
    </row>
    <row r="19" ht="15.75" customHeight="1">
      <c r="A19" s="28">
        <v>17.0</v>
      </c>
      <c r="B19" s="59">
        <v>1.0</v>
      </c>
      <c r="C19" s="61">
        <v>2.0</v>
      </c>
      <c r="D19" s="61">
        <v>0.0</v>
      </c>
      <c r="E19" s="61">
        <v>3.0</v>
      </c>
      <c r="F19" s="61">
        <v>7.0</v>
      </c>
      <c r="G19" s="61">
        <v>3.0</v>
      </c>
      <c r="H19" s="64">
        <v>17.0</v>
      </c>
      <c r="I19" s="4"/>
      <c r="J19" s="28">
        <v>17.0</v>
      </c>
      <c r="K19" s="59">
        <v>0.0</v>
      </c>
      <c r="L19" s="61">
        <v>1.0</v>
      </c>
      <c r="M19" s="61">
        <v>0.0</v>
      </c>
      <c r="N19" s="61">
        <v>3.0</v>
      </c>
      <c r="O19" s="61">
        <v>2.0</v>
      </c>
      <c r="P19" s="61">
        <v>1.0</v>
      </c>
      <c r="Q19" s="64">
        <v>10.0</v>
      </c>
      <c r="R19" s="4"/>
      <c r="S19" s="28">
        <v>17.0</v>
      </c>
      <c r="T19" s="59">
        <v>0.0</v>
      </c>
      <c r="U19" s="60"/>
      <c r="V19" s="60"/>
      <c r="W19" s="60"/>
      <c r="X19" s="60"/>
      <c r="Y19" s="60"/>
      <c r="Z19" s="64">
        <v>6.0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59">
        <v>1.0</v>
      </c>
      <c r="AM19" s="60"/>
      <c r="AN19" s="60"/>
      <c r="AO19" s="61">
        <v>3.0</v>
      </c>
      <c r="AP19" s="61">
        <v>2.0</v>
      </c>
      <c r="AQ19" s="60"/>
      <c r="AR19" s="64">
        <v>18.0</v>
      </c>
      <c r="AS19" s="4"/>
      <c r="AT19" s="28">
        <v>17.0</v>
      </c>
      <c r="AU19" s="62"/>
      <c r="AV19" s="60"/>
      <c r="AW19" s="60"/>
      <c r="AX19" s="61">
        <v>3.0</v>
      </c>
      <c r="AY19" s="61">
        <v>5.0</v>
      </c>
      <c r="AZ19" s="61">
        <v>1.0</v>
      </c>
      <c r="BA19" s="64">
        <v>29.0</v>
      </c>
      <c r="BB19" s="4"/>
      <c r="BC19" s="28">
        <v>17.0</v>
      </c>
      <c r="BD19" s="59">
        <v>2.0</v>
      </c>
      <c r="BE19" s="60"/>
      <c r="BF19" s="60"/>
      <c r="BG19" s="60"/>
      <c r="BH19" s="61">
        <v>1.0</v>
      </c>
      <c r="BI19" s="60"/>
      <c r="BJ19" s="64">
        <v>22.0</v>
      </c>
      <c r="BK19" s="4"/>
      <c r="BL19" s="28">
        <v>17.0</v>
      </c>
      <c r="BM19" s="59">
        <v>2.0</v>
      </c>
      <c r="BN19" s="60"/>
      <c r="BO19" s="60"/>
      <c r="BP19" s="60"/>
      <c r="BQ19" s="61">
        <v>1.0</v>
      </c>
      <c r="BR19" s="60"/>
      <c r="BS19" s="64">
        <v>8.0</v>
      </c>
      <c r="BT19" s="4"/>
      <c r="BU19" s="28">
        <v>17.0</v>
      </c>
      <c r="BV19" s="59">
        <v>4.0</v>
      </c>
      <c r="BW19" s="60"/>
      <c r="BX19" s="60"/>
      <c r="BY19" s="60"/>
      <c r="BZ19" s="61">
        <v>1.0</v>
      </c>
      <c r="CA19" s="60"/>
      <c r="CB19" s="64">
        <v>19.0</v>
      </c>
    </row>
    <row r="20" ht="15.75" customHeight="1">
      <c r="A20" s="28">
        <v>18.0</v>
      </c>
      <c r="B20" s="59">
        <v>0.0</v>
      </c>
      <c r="C20" s="61">
        <v>0.0</v>
      </c>
      <c r="D20" s="61">
        <v>0.0</v>
      </c>
      <c r="E20" s="61">
        <v>3.0</v>
      </c>
      <c r="F20" s="61">
        <v>5.0</v>
      </c>
      <c r="G20" s="61">
        <v>3.0</v>
      </c>
      <c r="H20" s="64">
        <v>15.0</v>
      </c>
      <c r="I20" s="4"/>
      <c r="J20" s="28">
        <v>18.0</v>
      </c>
      <c r="K20" s="59">
        <v>0.0</v>
      </c>
      <c r="L20" s="61">
        <v>1.0</v>
      </c>
      <c r="M20" s="61">
        <v>0.0</v>
      </c>
      <c r="N20" s="61">
        <v>3.0</v>
      </c>
      <c r="O20" s="61">
        <v>1.0</v>
      </c>
      <c r="P20" s="61">
        <v>1.0</v>
      </c>
      <c r="Q20" s="64">
        <v>10.0</v>
      </c>
      <c r="R20" s="4"/>
      <c r="S20" s="28">
        <v>18.0</v>
      </c>
      <c r="T20" s="59">
        <v>0.0</v>
      </c>
      <c r="U20" s="60"/>
      <c r="V20" s="60"/>
      <c r="W20" s="60"/>
      <c r="X20" s="60"/>
      <c r="Y20" s="60"/>
      <c r="Z20" s="64">
        <v>5.0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62"/>
      <c r="AM20" s="60"/>
      <c r="AN20" s="60"/>
      <c r="AO20" s="61">
        <v>2.0</v>
      </c>
      <c r="AP20" s="61">
        <v>3.0</v>
      </c>
      <c r="AQ20" s="60"/>
      <c r="AR20" s="64">
        <v>22.0</v>
      </c>
      <c r="AS20" s="4"/>
      <c r="AT20" s="28">
        <v>18.0</v>
      </c>
      <c r="AU20" s="62"/>
      <c r="AV20" s="60"/>
      <c r="AW20" s="60"/>
      <c r="AX20" s="61">
        <v>4.0</v>
      </c>
      <c r="AY20" s="61">
        <v>5.0</v>
      </c>
      <c r="AZ20" s="61">
        <v>1.0</v>
      </c>
      <c r="BA20" s="64">
        <v>25.0</v>
      </c>
      <c r="BB20" s="4"/>
      <c r="BC20" s="28">
        <v>18.0</v>
      </c>
      <c r="BD20" s="59">
        <v>2.0</v>
      </c>
      <c r="BE20" s="60"/>
      <c r="BF20" s="60"/>
      <c r="BG20" s="60"/>
      <c r="BH20" s="61">
        <v>2.0</v>
      </c>
      <c r="BI20" s="60"/>
      <c r="BJ20" s="64">
        <v>21.0</v>
      </c>
      <c r="BK20" s="4"/>
      <c r="BL20" s="28">
        <v>18.0</v>
      </c>
      <c r="BM20" s="59">
        <v>3.0</v>
      </c>
      <c r="BN20" s="60"/>
      <c r="BO20" s="60"/>
      <c r="BP20" s="60"/>
      <c r="BQ20" s="61">
        <v>1.0</v>
      </c>
      <c r="BR20" s="60"/>
      <c r="BS20" s="64">
        <v>21.0</v>
      </c>
      <c r="BT20" s="4"/>
      <c r="BU20" s="28">
        <v>18.0</v>
      </c>
      <c r="BV20" s="59">
        <v>1.0</v>
      </c>
      <c r="BW20" s="60"/>
      <c r="BX20" s="60"/>
      <c r="BY20" s="60"/>
      <c r="BZ20" s="60"/>
      <c r="CA20" s="60"/>
      <c r="CB20" s="64">
        <v>21.0</v>
      </c>
    </row>
    <row r="21" ht="15.75" customHeight="1">
      <c r="A21" s="28">
        <v>19.0</v>
      </c>
      <c r="B21" s="59">
        <v>0.0</v>
      </c>
      <c r="C21" s="61">
        <v>0.0</v>
      </c>
      <c r="D21" s="61">
        <v>0.0</v>
      </c>
      <c r="E21" s="61">
        <v>3.0</v>
      </c>
      <c r="F21" s="61">
        <v>4.0</v>
      </c>
      <c r="G21" s="61">
        <v>1.0</v>
      </c>
      <c r="H21" s="64">
        <v>14.0</v>
      </c>
      <c r="I21" s="4"/>
      <c r="J21" s="28">
        <v>19.0</v>
      </c>
      <c r="K21" s="59">
        <v>0.0</v>
      </c>
      <c r="L21" s="61">
        <v>1.0</v>
      </c>
      <c r="M21" s="61">
        <v>0.0</v>
      </c>
      <c r="N21" s="61">
        <v>2.0</v>
      </c>
      <c r="O21" s="61">
        <v>2.0</v>
      </c>
      <c r="P21" s="61">
        <v>1.0</v>
      </c>
      <c r="Q21" s="64">
        <v>9.0</v>
      </c>
      <c r="R21" s="4"/>
      <c r="S21" s="28">
        <v>19.0</v>
      </c>
      <c r="T21" s="59">
        <v>0.0</v>
      </c>
      <c r="U21" s="60"/>
      <c r="V21" s="60"/>
      <c r="W21" s="60"/>
      <c r="X21" s="60"/>
      <c r="Y21" s="60"/>
      <c r="Z21" s="64">
        <v>5.0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62"/>
      <c r="AM21" s="61">
        <v>1.0</v>
      </c>
      <c r="AN21" s="60"/>
      <c r="AO21" s="61">
        <v>2.0</v>
      </c>
      <c r="AP21" s="61">
        <v>3.0</v>
      </c>
      <c r="AQ21" s="60"/>
      <c r="AR21" s="64">
        <v>19.0</v>
      </c>
      <c r="AS21" s="4"/>
      <c r="AT21" s="28">
        <v>19.0</v>
      </c>
      <c r="AU21" s="59">
        <v>1.0</v>
      </c>
      <c r="AV21" s="60"/>
      <c r="AW21" s="60"/>
      <c r="AX21" s="61">
        <v>4.0</v>
      </c>
      <c r="AY21" s="61">
        <v>4.0</v>
      </c>
      <c r="AZ21" s="61">
        <v>1.0</v>
      </c>
      <c r="BA21" s="64">
        <v>26.0</v>
      </c>
      <c r="BB21" s="4"/>
      <c r="BC21" s="28">
        <v>19.0</v>
      </c>
      <c r="BD21" s="59">
        <v>1.0</v>
      </c>
      <c r="BE21" s="60"/>
      <c r="BF21" s="60"/>
      <c r="BG21" s="60"/>
      <c r="BH21" s="61">
        <v>1.0</v>
      </c>
      <c r="BI21" s="60"/>
      <c r="BJ21" s="64">
        <v>20.0</v>
      </c>
      <c r="BK21" s="4"/>
      <c r="BL21" s="28">
        <v>19.0</v>
      </c>
      <c r="BM21" s="59">
        <v>2.0</v>
      </c>
      <c r="BN21" s="60"/>
      <c r="BO21" s="60"/>
      <c r="BP21" s="60"/>
      <c r="BQ21" s="61">
        <v>1.0</v>
      </c>
      <c r="BR21" s="60"/>
      <c r="BS21" s="64">
        <v>20.0</v>
      </c>
      <c r="BT21" s="4"/>
      <c r="BU21" s="28">
        <v>19.0</v>
      </c>
      <c r="BV21" s="59">
        <v>1.0</v>
      </c>
      <c r="BW21" s="60"/>
      <c r="BX21" s="60"/>
      <c r="BY21" s="60"/>
      <c r="BZ21" s="60"/>
      <c r="CA21" s="60"/>
      <c r="CB21" s="64">
        <v>15.0</v>
      </c>
    </row>
    <row r="22" ht="15.75" customHeight="1">
      <c r="A22" s="28">
        <v>20.0</v>
      </c>
      <c r="B22" s="59">
        <v>0.0</v>
      </c>
      <c r="C22" s="61">
        <v>0.0</v>
      </c>
      <c r="D22" s="61">
        <v>0.0</v>
      </c>
      <c r="E22" s="61">
        <v>2.0</v>
      </c>
      <c r="F22" s="61">
        <v>6.0</v>
      </c>
      <c r="G22" s="61">
        <v>1.0</v>
      </c>
      <c r="H22" s="64">
        <v>14.0</v>
      </c>
      <c r="I22" s="4"/>
      <c r="J22" s="28">
        <v>20.0</v>
      </c>
      <c r="K22" s="59">
        <v>0.0</v>
      </c>
      <c r="L22" s="61">
        <v>1.0</v>
      </c>
      <c r="M22" s="61">
        <v>0.0</v>
      </c>
      <c r="N22" s="61">
        <v>2.0</v>
      </c>
      <c r="O22" s="61">
        <v>1.0</v>
      </c>
      <c r="P22" s="61">
        <v>1.0</v>
      </c>
      <c r="Q22" s="64">
        <v>9.0</v>
      </c>
      <c r="R22" s="4"/>
      <c r="S22" s="28">
        <v>20.0</v>
      </c>
      <c r="T22" s="59">
        <v>0.0</v>
      </c>
      <c r="U22" s="60"/>
      <c r="V22" s="60"/>
      <c r="W22" s="60"/>
      <c r="X22" s="60"/>
      <c r="Y22" s="60"/>
      <c r="Z22" s="64">
        <v>5.0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62"/>
      <c r="AM22" s="61">
        <v>1.0</v>
      </c>
      <c r="AN22" s="60"/>
      <c r="AO22" s="61">
        <v>2.0</v>
      </c>
      <c r="AP22" s="61">
        <v>2.0</v>
      </c>
      <c r="AQ22" s="60"/>
      <c r="AR22" s="64">
        <v>23.0</v>
      </c>
      <c r="AS22" s="4"/>
      <c r="AT22" s="28">
        <v>20.0</v>
      </c>
      <c r="AU22" s="59">
        <v>1.0</v>
      </c>
      <c r="AV22" s="60"/>
      <c r="AW22" s="60"/>
      <c r="AX22" s="61">
        <v>2.0</v>
      </c>
      <c r="AY22" s="61">
        <v>4.0</v>
      </c>
      <c r="AZ22" s="61">
        <v>1.0</v>
      </c>
      <c r="BA22" s="64">
        <v>26.0</v>
      </c>
      <c r="BB22" s="4"/>
      <c r="BC22" s="28">
        <v>20.0</v>
      </c>
      <c r="BD22" s="59">
        <v>1.0</v>
      </c>
      <c r="BE22" s="60"/>
      <c r="BF22" s="60"/>
      <c r="BG22" s="60"/>
      <c r="BH22" s="61">
        <v>2.0</v>
      </c>
      <c r="BI22" s="60"/>
      <c r="BJ22" s="64">
        <v>16.0</v>
      </c>
      <c r="BK22" s="4"/>
      <c r="BL22" s="28">
        <v>20.0</v>
      </c>
      <c r="BM22" s="59">
        <v>4.0</v>
      </c>
      <c r="BN22" s="60"/>
      <c r="BO22" s="60"/>
      <c r="BP22" s="60"/>
      <c r="BQ22" s="61">
        <v>1.0</v>
      </c>
      <c r="BR22" s="60"/>
      <c r="BS22" s="64">
        <v>12.0</v>
      </c>
      <c r="BT22" s="4"/>
      <c r="BU22" s="28">
        <v>20.0</v>
      </c>
      <c r="BV22" s="59">
        <v>1.0</v>
      </c>
      <c r="BW22" s="60"/>
      <c r="BX22" s="60"/>
      <c r="BY22" s="60"/>
      <c r="BZ22" s="60"/>
      <c r="CA22" s="60"/>
      <c r="CB22" s="64">
        <v>13.0</v>
      </c>
    </row>
    <row r="23" ht="15.75" customHeight="1">
      <c r="A23" s="28">
        <v>21.0</v>
      </c>
      <c r="B23" s="59">
        <v>0.0</v>
      </c>
      <c r="C23" s="61">
        <v>0.0</v>
      </c>
      <c r="D23" s="61">
        <v>0.0</v>
      </c>
      <c r="E23" s="61">
        <v>2.0</v>
      </c>
      <c r="F23" s="61">
        <v>3.0</v>
      </c>
      <c r="G23" s="61">
        <v>1.0</v>
      </c>
      <c r="H23" s="64">
        <v>17.0</v>
      </c>
      <c r="I23" s="4"/>
      <c r="J23" s="28">
        <v>21.0</v>
      </c>
      <c r="K23" s="59">
        <v>1.0</v>
      </c>
      <c r="L23" s="61">
        <v>0.0</v>
      </c>
      <c r="M23" s="61">
        <v>1.0</v>
      </c>
      <c r="N23" s="61">
        <v>3.0</v>
      </c>
      <c r="O23" s="61">
        <v>3.0</v>
      </c>
      <c r="P23" s="61">
        <v>1.0</v>
      </c>
      <c r="Q23" s="64">
        <v>10.0</v>
      </c>
      <c r="R23" s="4"/>
      <c r="S23" s="28">
        <v>21.0</v>
      </c>
      <c r="T23" s="59">
        <v>0.0</v>
      </c>
      <c r="U23" s="60"/>
      <c r="V23" s="60"/>
      <c r="W23" s="61">
        <v>1.0</v>
      </c>
      <c r="X23" s="61">
        <v>1.0</v>
      </c>
      <c r="Y23" s="60"/>
      <c r="Z23" s="64">
        <v>6.0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62"/>
      <c r="AM23" s="61">
        <v>1.0</v>
      </c>
      <c r="AN23" s="60"/>
      <c r="AO23" s="61">
        <v>1.0</v>
      </c>
      <c r="AP23" s="61">
        <v>1.0</v>
      </c>
      <c r="AQ23" s="60"/>
      <c r="AR23" s="64">
        <v>22.0</v>
      </c>
      <c r="AS23" s="4"/>
      <c r="AT23" s="28">
        <v>21.0</v>
      </c>
      <c r="AU23" s="59">
        <v>1.0</v>
      </c>
      <c r="AV23" s="60"/>
      <c r="AW23" s="60"/>
      <c r="AX23" s="61">
        <v>1.0</v>
      </c>
      <c r="AY23" s="61">
        <v>3.0</v>
      </c>
      <c r="AZ23" s="61">
        <v>1.0</v>
      </c>
      <c r="BA23" s="64">
        <v>26.0</v>
      </c>
      <c r="BB23" s="4"/>
      <c r="BC23" s="28">
        <v>21.0</v>
      </c>
      <c r="BD23" s="59">
        <v>1.0</v>
      </c>
      <c r="BE23" s="60"/>
      <c r="BF23" s="60"/>
      <c r="BG23" s="60"/>
      <c r="BH23" s="61">
        <v>1.0</v>
      </c>
      <c r="BI23" s="60"/>
      <c r="BJ23" s="64">
        <v>16.0</v>
      </c>
      <c r="BK23" s="4"/>
      <c r="BL23" s="28">
        <v>21.0</v>
      </c>
      <c r="BM23" s="59">
        <v>4.0</v>
      </c>
      <c r="BN23" s="60"/>
      <c r="BO23" s="60"/>
      <c r="BP23" s="60"/>
      <c r="BQ23" s="61">
        <v>1.0</v>
      </c>
      <c r="BR23" s="60"/>
      <c r="BS23" s="64">
        <v>16.0</v>
      </c>
      <c r="BT23" s="4"/>
      <c r="BU23" s="28">
        <v>21.0</v>
      </c>
      <c r="BV23" s="59">
        <v>1.0</v>
      </c>
      <c r="BW23" s="60"/>
      <c r="BX23" s="60"/>
      <c r="BY23" s="60"/>
      <c r="BZ23" s="60"/>
      <c r="CA23" s="60"/>
      <c r="CB23" s="64">
        <v>12.0</v>
      </c>
    </row>
    <row r="24" ht="15.75" customHeight="1">
      <c r="A24" s="28">
        <v>22.0</v>
      </c>
      <c r="B24" s="59">
        <v>0.0</v>
      </c>
      <c r="C24" s="61">
        <v>0.0</v>
      </c>
      <c r="D24" s="61">
        <v>0.0</v>
      </c>
      <c r="E24" s="61">
        <v>2.0</v>
      </c>
      <c r="F24" s="61">
        <v>3.0</v>
      </c>
      <c r="G24" s="61">
        <v>1.0</v>
      </c>
      <c r="H24" s="64">
        <v>16.0</v>
      </c>
      <c r="I24" s="4"/>
      <c r="J24" s="28">
        <v>22.0</v>
      </c>
      <c r="K24" s="59">
        <v>1.0</v>
      </c>
      <c r="L24" s="61">
        <v>0.0</v>
      </c>
      <c r="M24" s="61">
        <v>1.0</v>
      </c>
      <c r="N24" s="61">
        <v>2.0</v>
      </c>
      <c r="O24" s="61">
        <v>2.0</v>
      </c>
      <c r="P24" s="61">
        <v>0.0</v>
      </c>
      <c r="Q24" s="64">
        <v>9.0</v>
      </c>
      <c r="R24" s="4"/>
      <c r="S24" s="28">
        <v>22.0</v>
      </c>
      <c r="T24" s="59">
        <v>1.0</v>
      </c>
      <c r="U24" s="60"/>
      <c r="V24" s="60"/>
      <c r="W24" s="61">
        <v>1.0</v>
      </c>
      <c r="X24" s="61">
        <v>1.0</v>
      </c>
      <c r="Y24" s="60"/>
      <c r="Z24" s="64">
        <v>5.0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62"/>
      <c r="AM24" s="61">
        <v>3.0</v>
      </c>
      <c r="AN24" s="60"/>
      <c r="AO24" s="61">
        <v>1.0</v>
      </c>
      <c r="AP24" s="61">
        <v>2.0</v>
      </c>
      <c r="AQ24" s="60"/>
      <c r="AR24" s="64">
        <v>23.0</v>
      </c>
      <c r="AS24" s="4"/>
      <c r="AT24" s="28">
        <v>22.0</v>
      </c>
      <c r="AU24" s="59">
        <v>1.0</v>
      </c>
      <c r="AV24" s="60"/>
      <c r="AW24" s="60"/>
      <c r="AX24" s="61">
        <v>1.0</v>
      </c>
      <c r="AY24" s="61">
        <v>3.0</v>
      </c>
      <c r="AZ24" s="61">
        <v>1.0</v>
      </c>
      <c r="BA24" s="64">
        <v>24.0</v>
      </c>
      <c r="BB24" s="4"/>
      <c r="BC24" s="28">
        <v>22.0</v>
      </c>
      <c r="BD24" s="59">
        <v>3.0</v>
      </c>
      <c r="BE24" s="60"/>
      <c r="BF24" s="60"/>
      <c r="BG24" s="60"/>
      <c r="BH24" s="61">
        <v>1.0</v>
      </c>
      <c r="BI24" s="60"/>
      <c r="BJ24" s="64">
        <v>16.0</v>
      </c>
      <c r="BK24" s="4"/>
      <c r="BL24" s="28">
        <v>22.0</v>
      </c>
      <c r="BM24" s="59">
        <v>1.0</v>
      </c>
      <c r="BN24" s="60"/>
      <c r="BO24" s="60"/>
      <c r="BP24" s="60"/>
      <c r="BQ24" s="60"/>
      <c r="BR24" s="60"/>
      <c r="BS24" s="64">
        <v>16.0</v>
      </c>
      <c r="BT24" s="4"/>
      <c r="BU24" s="28">
        <v>22.0</v>
      </c>
      <c r="BV24" s="59">
        <v>2.0</v>
      </c>
      <c r="BW24" s="60"/>
      <c r="BX24" s="60"/>
      <c r="BY24" s="60"/>
      <c r="BZ24" s="60"/>
      <c r="CA24" s="60"/>
      <c r="CB24" s="64">
        <v>16.0</v>
      </c>
    </row>
    <row r="25" ht="15.75" customHeight="1">
      <c r="A25" s="28">
        <v>23.0</v>
      </c>
      <c r="B25" s="59">
        <v>1.0</v>
      </c>
      <c r="C25" s="61">
        <v>1.0</v>
      </c>
      <c r="D25" s="61">
        <v>0.0</v>
      </c>
      <c r="E25" s="61">
        <v>3.0</v>
      </c>
      <c r="F25" s="61">
        <v>3.0</v>
      </c>
      <c r="G25" s="61">
        <v>1.0</v>
      </c>
      <c r="H25" s="65">
        <v>9.0</v>
      </c>
      <c r="I25" s="4"/>
      <c r="J25" s="28">
        <v>23.0</v>
      </c>
      <c r="K25" s="59">
        <v>0.0</v>
      </c>
      <c r="L25" s="61">
        <v>0.0</v>
      </c>
      <c r="M25" s="61">
        <v>0.0</v>
      </c>
      <c r="N25" s="61">
        <v>2.0</v>
      </c>
      <c r="O25" s="61">
        <v>0.0</v>
      </c>
      <c r="P25" s="61">
        <v>0.0</v>
      </c>
      <c r="Q25" s="65">
        <v>9.0</v>
      </c>
      <c r="R25" s="4"/>
      <c r="S25" s="28">
        <v>23.0</v>
      </c>
      <c r="T25" s="59">
        <v>1.0</v>
      </c>
      <c r="U25" s="60"/>
      <c r="V25" s="60"/>
      <c r="W25" s="61">
        <v>2.0</v>
      </c>
      <c r="X25" s="61">
        <v>1.0</v>
      </c>
      <c r="Y25" s="60"/>
      <c r="Z25" s="65">
        <v>5.0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62"/>
      <c r="AM25" s="61">
        <v>2.0</v>
      </c>
      <c r="AN25" s="60"/>
      <c r="AO25" s="61">
        <v>3.0</v>
      </c>
      <c r="AP25" s="61">
        <v>2.0</v>
      </c>
      <c r="AQ25" s="60"/>
      <c r="AR25" s="64">
        <v>20.0</v>
      </c>
      <c r="AS25" s="4"/>
      <c r="AT25" s="28">
        <v>23.0</v>
      </c>
      <c r="AU25" s="59">
        <v>1.0</v>
      </c>
      <c r="AV25" s="61">
        <v>1.0</v>
      </c>
      <c r="AW25" s="60"/>
      <c r="AX25" s="61">
        <v>2.0</v>
      </c>
      <c r="AY25" s="61">
        <v>2.0</v>
      </c>
      <c r="AZ25" s="61">
        <v>1.0</v>
      </c>
      <c r="BA25" s="64">
        <v>27.0</v>
      </c>
      <c r="BB25" s="4"/>
      <c r="BC25" s="28">
        <v>23.0</v>
      </c>
      <c r="BD25" s="59">
        <v>3.0</v>
      </c>
      <c r="BE25" s="60"/>
      <c r="BF25" s="60"/>
      <c r="BG25" s="60"/>
      <c r="BH25" s="61">
        <v>1.0</v>
      </c>
      <c r="BI25" s="60"/>
      <c r="BJ25" s="64">
        <v>13.0</v>
      </c>
      <c r="BK25" s="4"/>
      <c r="BL25" s="28">
        <v>23.0</v>
      </c>
      <c r="BM25" s="59">
        <v>1.0</v>
      </c>
      <c r="BN25" s="60"/>
      <c r="BO25" s="60"/>
      <c r="BP25" s="60"/>
      <c r="BQ25" s="60"/>
      <c r="BR25" s="60"/>
      <c r="BS25" s="64">
        <v>11.0</v>
      </c>
      <c r="BT25" s="4"/>
      <c r="BU25" s="28">
        <v>23.0</v>
      </c>
      <c r="BV25" s="59">
        <v>2.0</v>
      </c>
      <c r="BW25" s="60"/>
      <c r="BX25" s="60"/>
      <c r="BY25" s="60"/>
      <c r="BZ25" s="60"/>
      <c r="CA25" s="60"/>
      <c r="CB25" s="64">
        <v>11.0</v>
      </c>
    </row>
    <row r="26" ht="15.75" customHeight="1">
      <c r="A26" s="28">
        <v>24.0</v>
      </c>
      <c r="B26" s="59">
        <v>1.0</v>
      </c>
      <c r="C26" s="61">
        <v>1.0</v>
      </c>
      <c r="D26" s="61">
        <v>0.0</v>
      </c>
      <c r="E26" s="61">
        <v>2.0</v>
      </c>
      <c r="F26" s="61">
        <v>4.0</v>
      </c>
      <c r="G26" s="61">
        <v>1.0</v>
      </c>
      <c r="H26" s="64">
        <v>19.0</v>
      </c>
      <c r="I26" s="4"/>
      <c r="J26" s="28">
        <v>24.0</v>
      </c>
      <c r="K26" s="59">
        <v>0.0</v>
      </c>
      <c r="L26" s="61">
        <v>0.0</v>
      </c>
      <c r="M26" s="61">
        <v>1.0</v>
      </c>
      <c r="N26" s="61">
        <v>2.0</v>
      </c>
      <c r="O26" s="61">
        <v>2.0</v>
      </c>
      <c r="P26" s="61">
        <v>0.0</v>
      </c>
      <c r="Q26" s="64">
        <v>10.0</v>
      </c>
      <c r="R26" s="4"/>
      <c r="S26" s="28">
        <v>24.0</v>
      </c>
      <c r="T26" s="59">
        <v>1.0</v>
      </c>
      <c r="U26" s="60"/>
      <c r="V26" s="61">
        <v>1.0</v>
      </c>
      <c r="W26" s="61">
        <v>1.0</v>
      </c>
      <c r="X26" s="61">
        <v>1.0</v>
      </c>
      <c r="Y26" s="60"/>
      <c r="Z26" s="64">
        <v>4.0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59">
        <v>1.0</v>
      </c>
      <c r="AM26" s="61">
        <v>1.0</v>
      </c>
      <c r="AN26" s="60"/>
      <c r="AO26" s="61">
        <v>2.0</v>
      </c>
      <c r="AP26" s="61">
        <v>2.0</v>
      </c>
      <c r="AQ26" s="60"/>
      <c r="AR26" s="64">
        <v>20.0</v>
      </c>
      <c r="AS26" s="4"/>
      <c r="AT26" s="28">
        <v>24.0</v>
      </c>
      <c r="AU26" s="59">
        <v>2.0</v>
      </c>
      <c r="AV26" s="61">
        <v>2.0</v>
      </c>
      <c r="AW26" s="60"/>
      <c r="AX26" s="61">
        <v>1.0</v>
      </c>
      <c r="AY26" s="61">
        <v>2.0</v>
      </c>
      <c r="AZ26" s="61">
        <v>1.0</v>
      </c>
      <c r="BA26" s="64">
        <v>24.0</v>
      </c>
      <c r="BB26" s="4"/>
      <c r="BC26" s="28">
        <v>24.0</v>
      </c>
      <c r="BD26" s="59">
        <v>3.0</v>
      </c>
      <c r="BE26" s="60"/>
      <c r="BF26" s="60"/>
      <c r="BG26" s="60"/>
      <c r="BH26" s="61">
        <v>1.0</v>
      </c>
      <c r="BI26" s="60"/>
      <c r="BJ26" s="64">
        <v>16.0</v>
      </c>
      <c r="BK26" s="4"/>
      <c r="BL26" s="28">
        <v>24.0</v>
      </c>
      <c r="BM26" s="59">
        <v>1.0</v>
      </c>
      <c r="BN26" s="60"/>
      <c r="BO26" s="60"/>
      <c r="BP26" s="60"/>
      <c r="BQ26" s="60"/>
      <c r="BR26" s="60"/>
      <c r="BS26" s="64">
        <v>15.0</v>
      </c>
      <c r="BT26" s="4"/>
      <c r="BU26" s="28">
        <v>24.0</v>
      </c>
      <c r="BV26" s="59">
        <v>2.0</v>
      </c>
      <c r="BW26" s="60"/>
      <c r="BX26" s="60"/>
      <c r="BY26" s="60"/>
      <c r="BZ26" s="60"/>
      <c r="CA26" s="60"/>
      <c r="CB26" s="64">
        <v>9.0</v>
      </c>
    </row>
    <row r="27" ht="15.75" customHeight="1">
      <c r="A27" s="28">
        <v>25.0</v>
      </c>
      <c r="B27" s="59">
        <v>1.0</v>
      </c>
      <c r="C27" s="61">
        <v>0.0</v>
      </c>
      <c r="D27" s="61">
        <v>0.0</v>
      </c>
      <c r="E27" s="61">
        <v>1.0</v>
      </c>
      <c r="F27" s="61">
        <v>3.0</v>
      </c>
      <c r="G27" s="61">
        <v>0.0</v>
      </c>
      <c r="H27" s="64">
        <v>17.0</v>
      </c>
      <c r="I27" s="4"/>
      <c r="J27" s="28">
        <v>25.0</v>
      </c>
      <c r="K27" s="59">
        <v>0.0</v>
      </c>
      <c r="L27" s="61">
        <v>0.0</v>
      </c>
      <c r="M27" s="61">
        <v>1.0</v>
      </c>
      <c r="N27" s="61">
        <v>1.0</v>
      </c>
      <c r="O27" s="61">
        <v>3.0</v>
      </c>
      <c r="P27" s="61">
        <v>0.0</v>
      </c>
      <c r="Q27" s="64">
        <v>10.0</v>
      </c>
      <c r="R27" s="4"/>
      <c r="S27" s="28">
        <v>25.0</v>
      </c>
      <c r="T27" s="59">
        <v>1.0</v>
      </c>
      <c r="U27" s="60"/>
      <c r="V27" s="61">
        <v>1.0</v>
      </c>
      <c r="W27" s="61">
        <v>1.0</v>
      </c>
      <c r="X27" s="61">
        <v>2.0</v>
      </c>
      <c r="Y27" s="60"/>
      <c r="Z27" s="64">
        <v>5.0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59">
        <v>1.0</v>
      </c>
      <c r="AM27" s="61">
        <v>1.0</v>
      </c>
      <c r="AN27" s="60"/>
      <c r="AO27" s="61">
        <v>2.0</v>
      </c>
      <c r="AP27" s="61">
        <v>2.0</v>
      </c>
      <c r="AQ27" s="60"/>
      <c r="AR27" s="64">
        <v>23.0</v>
      </c>
      <c r="AS27" s="4"/>
      <c r="AT27" s="28">
        <v>25.0</v>
      </c>
      <c r="AU27" s="59">
        <v>2.0</v>
      </c>
      <c r="AV27" s="61">
        <v>2.0</v>
      </c>
      <c r="AW27" s="60"/>
      <c r="AX27" s="61">
        <v>1.0</v>
      </c>
      <c r="AY27" s="61">
        <v>2.0</v>
      </c>
      <c r="AZ27" s="61">
        <v>1.0</v>
      </c>
      <c r="BA27" s="64">
        <v>29.0</v>
      </c>
      <c r="BB27" s="4"/>
      <c r="BC27" s="28">
        <v>25.0</v>
      </c>
      <c r="BD27" s="59">
        <v>3.0</v>
      </c>
      <c r="BE27" s="60"/>
      <c r="BF27" s="60"/>
      <c r="BG27" s="60"/>
      <c r="BH27" s="60"/>
      <c r="BI27" s="60"/>
      <c r="BJ27" s="64">
        <v>10.0</v>
      </c>
      <c r="BK27" s="4"/>
      <c r="BL27" s="28">
        <v>25.0</v>
      </c>
      <c r="BM27" s="59">
        <v>2.0</v>
      </c>
      <c r="BN27" s="60"/>
      <c r="BO27" s="60"/>
      <c r="BP27" s="60"/>
      <c r="BQ27" s="60"/>
      <c r="BR27" s="60"/>
      <c r="BS27" s="64">
        <v>18.0</v>
      </c>
      <c r="BT27" s="4"/>
      <c r="BU27" s="28">
        <v>25.0</v>
      </c>
      <c r="BV27" s="59">
        <v>1.0</v>
      </c>
      <c r="BW27" s="60"/>
      <c r="BX27" s="60"/>
      <c r="BY27" s="60"/>
      <c r="BZ27" s="60"/>
      <c r="CA27" s="60"/>
      <c r="CB27" s="64">
        <v>12.0</v>
      </c>
    </row>
    <row r="28" ht="15.75" customHeight="1">
      <c r="A28" s="28">
        <v>26.0</v>
      </c>
      <c r="B28" s="59">
        <v>1.0</v>
      </c>
      <c r="C28" s="61">
        <v>0.0</v>
      </c>
      <c r="D28" s="61">
        <v>0.0</v>
      </c>
      <c r="E28" s="61">
        <v>2.0</v>
      </c>
      <c r="F28" s="61">
        <v>5.0</v>
      </c>
      <c r="G28" s="61">
        <v>0.0</v>
      </c>
      <c r="H28" s="64">
        <v>19.0</v>
      </c>
      <c r="I28" s="4"/>
      <c r="J28" s="28">
        <v>26.0</v>
      </c>
      <c r="K28" s="59">
        <v>0.0</v>
      </c>
      <c r="L28" s="61">
        <v>0.0</v>
      </c>
      <c r="M28" s="61">
        <v>1.0</v>
      </c>
      <c r="N28" s="61">
        <v>0.0</v>
      </c>
      <c r="O28" s="61">
        <v>2.0</v>
      </c>
      <c r="P28" s="61">
        <v>0.0</v>
      </c>
      <c r="Q28" s="64">
        <v>10.0</v>
      </c>
      <c r="R28" s="4"/>
      <c r="S28" s="28">
        <v>26.0</v>
      </c>
      <c r="T28" s="59">
        <v>2.0</v>
      </c>
      <c r="U28" s="60"/>
      <c r="V28" s="61">
        <v>1.0</v>
      </c>
      <c r="W28" s="61">
        <v>1.0</v>
      </c>
      <c r="X28" s="61">
        <v>2.0</v>
      </c>
      <c r="Y28" s="60"/>
      <c r="Z28" s="64">
        <v>4.0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59">
        <v>1.0</v>
      </c>
      <c r="AM28" s="61">
        <v>1.0</v>
      </c>
      <c r="AN28" s="61">
        <v>1.0</v>
      </c>
      <c r="AO28" s="61">
        <v>2.0</v>
      </c>
      <c r="AP28" s="61">
        <v>2.0</v>
      </c>
      <c r="AQ28" s="60"/>
      <c r="AR28" s="64">
        <v>24.0</v>
      </c>
      <c r="AS28" s="4"/>
      <c r="AT28" s="28">
        <v>26.0</v>
      </c>
      <c r="AU28" s="59">
        <v>4.0</v>
      </c>
      <c r="AV28" s="61">
        <v>2.0</v>
      </c>
      <c r="AW28" s="60"/>
      <c r="AX28" s="61">
        <v>2.0</v>
      </c>
      <c r="AY28" s="61">
        <v>3.0</v>
      </c>
      <c r="AZ28" s="61">
        <v>1.0</v>
      </c>
      <c r="BA28" s="64">
        <v>30.0</v>
      </c>
      <c r="BB28" s="4"/>
      <c r="BC28" s="28">
        <v>26.0</v>
      </c>
      <c r="BD28" s="59">
        <v>3.0</v>
      </c>
      <c r="BE28" s="60"/>
      <c r="BF28" s="60"/>
      <c r="BG28" s="60"/>
      <c r="BH28" s="60"/>
      <c r="BI28" s="60"/>
      <c r="BJ28" s="64">
        <v>15.0</v>
      </c>
      <c r="BK28" s="4"/>
      <c r="BL28" s="28">
        <v>26.0</v>
      </c>
      <c r="BM28" s="59">
        <v>1.0</v>
      </c>
      <c r="BN28" s="60"/>
      <c r="BO28" s="60"/>
      <c r="BP28" s="60"/>
      <c r="BQ28" s="60"/>
      <c r="BR28" s="60"/>
      <c r="BS28" s="64">
        <v>17.0</v>
      </c>
      <c r="BT28" s="4"/>
      <c r="BU28" s="28">
        <v>26.0</v>
      </c>
      <c r="BV28" s="59">
        <v>2.0</v>
      </c>
      <c r="BW28" s="60"/>
      <c r="BX28" s="60"/>
      <c r="BY28" s="60"/>
      <c r="BZ28" s="60"/>
      <c r="CA28" s="60"/>
      <c r="CB28" s="64">
        <v>11.0</v>
      </c>
    </row>
    <row r="29" ht="15.75" customHeight="1">
      <c r="A29" s="28">
        <v>27.0</v>
      </c>
      <c r="B29" s="59">
        <v>1.0</v>
      </c>
      <c r="C29" s="61">
        <v>0.0</v>
      </c>
      <c r="D29" s="61">
        <v>0.0</v>
      </c>
      <c r="E29" s="61">
        <v>1.0</v>
      </c>
      <c r="F29" s="61">
        <v>1.0</v>
      </c>
      <c r="G29" s="61">
        <v>0.0</v>
      </c>
      <c r="H29" s="64">
        <v>19.0</v>
      </c>
      <c r="I29" s="4"/>
      <c r="J29" s="28">
        <v>27.0</v>
      </c>
      <c r="K29" s="59">
        <v>1.0</v>
      </c>
      <c r="L29" s="61">
        <v>0.0</v>
      </c>
      <c r="M29" s="61">
        <v>1.0</v>
      </c>
      <c r="N29" s="61">
        <v>1.0</v>
      </c>
      <c r="O29" s="61">
        <v>2.0</v>
      </c>
      <c r="P29" s="61">
        <v>1.0</v>
      </c>
      <c r="Q29" s="64">
        <v>10.0</v>
      </c>
      <c r="R29" s="4"/>
      <c r="S29" s="28">
        <v>27.0</v>
      </c>
      <c r="T29" s="59">
        <v>2.0</v>
      </c>
      <c r="U29" s="60"/>
      <c r="V29" s="61">
        <v>1.0</v>
      </c>
      <c r="W29" s="61">
        <v>1.0</v>
      </c>
      <c r="X29" s="61">
        <v>2.0</v>
      </c>
      <c r="Y29" s="60"/>
      <c r="Z29" s="64">
        <v>5.0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62"/>
      <c r="AM29" s="60"/>
      <c r="AN29" s="61">
        <v>2.0</v>
      </c>
      <c r="AO29" s="61">
        <v>1.0</v>
      </c>
      <c r="AP29" s="61">
        <v>2.0</v>
      </c>
      <c r="AQ29" s="60"/>
      <c r="AR29" s="64">
        <v>24.0</v>
      </c>
      <c r="AS29" s="4"/>
      <c r="AT29" s="28">
        <v>27.0</v>
      </c>
      <c r="AU29" s="59">
        <v>3.0</v>
      </c>
      <c r="AV29" s="61">
        <v>1.0</v>
      </c>
      <c r="AW29" s="60"/>
      <c r="AX29" s="61">
        <v>2.0</v>
      </c>
      <c r="AY29" s="61">
        <v>3.0</v>
      </c>
      <c r="AZ29" s="61">
        <v>1.0</v>
      </c>
      <c r="BA29" s="64">
        <v>30.0</v>
      </c>
      <c r="BB29" s="4"/>
      <c r="BC29" s="28">
        <v>27.0</v>
      </c>
      <c r="BD29" s="59">
        <v>5.0</v>
      </c>
      <c r="BE29" s="60"/>
      <c r="BF29" s="60"/>
      <c r="BG29" s="60"/>
      <c r="BH29" s="60"/>
      <c r="BI29" s="60"/>
      <c r="BJ29" s="64">
        <v>16.0</v>
      </c>
      <c r="BK29" s="4"/>
      <c r="BL29" s="28">
        <v>27.0</v>
      </c>
      <c r="BM29" s="59">
        <v>1.0</v>
      </c>
      <c r="BN29" s="60"/>
      <c r="BO29" s="60"/>
      <c r="BP29" s="60"/>
      <c r="BQ29" s="60"/>
      <c r="BR29" s="60"/>
      <c r="BS29" s="64">
        <v>17.0</v>
      </c>
      <c r="BT29" s="4"/>
      <c r="BU29" s="28">
        <v>27.0</v>
      </c>
      <c r="BV29" s="59">
        <v>2.0</v>
      </c>
      <c r="BW29" s="60"/>
      <c r="BX29" s="60"/>
      <c r="BY29" s="60"/>
      <c r="BZ29" s="61">
        <v>1.0</v>
      </c>
      <c r="CA29" s="60"/>
      <c r="CB29" s="64">
        <v>10.0</v>
      </c>
    </row>
    <row r="30" ht="15.75" customHeight="1">
      <c r="A30" s="28">
        <v>28.0</v>
      </c>
      <c r="B30" s="59">
        <v>1.0</v>
      </c>
      <c r="C30" s="61">
        <v>0.0</v>
      </c>
      <c r="D30" s="61">
        <v>0.0</v>
      </c>
      <c r="E30" s="61">
        <v>1.0</v>
      </c>
      <c r="F30" s="61">
        <v>2.0</v>
      </c>
      <c r="G30" s="61">
        <v>0.0</v>
      </c>
      <c r="H30" s="64">
        <v>19.0</v>
      </c>
      <c r="I30" s="4"/>
      <c r="J30" s="28">
        <v>28.0</v>
      </c>
      <c r="K30" s="59">
        <v>1.0</v>
      </c>
      <c r="L30" s="61">
        <v>0.0</v>
      </c>
      <c r="M30" s="61">
        <v>0.0</v>
      </c>
      <c r="N30" s="61">
        <v>2.0</v>
      </c>
      <c r="O30" s="61">
        <v>1.0</v>
      </c>
      <c r="P30" s="61">
        <v>1.0</v>
      </c>
      <c r="Q30" s="64">
        <v>10.0</v>
      </c>
      <c r="R30" s="4"/>
      <c r="S30" s="28">
        <v>28.0</v>
      </c>
      <c r="T30" s="59">
        <v>3.0</v>
      </c>
      <c r="U30" s="60"/>
      <c r="V30" s="61">
        <v>1.0</v>
      </c>
      <c r="W30" s="60"/>
      <c r="X30" s="61">
        <v>2.0</v>
      </c>
      <c r="Y30" s="60"/>
      <c r="Z30" s="64">
        <v>4.0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62"/>
      <c r="AM30" s="60"/>
      <c r="AN30" s="61">
        <v>1.0</v>
      </c>
      <c r="AO30" s="61">
        <v>1.0</v>
      </c>
      <c r="AP30" s="61">
        <v>2.0</v>
      </c>
      <c r="AQ30" s="60"/>
      <c r="AR30" s="64">
        <v>24.0</v>
      </c>
      <c r="AS30" s="4"/>
      <c r="AT30" s="28">
        <v>28.0</v>
      </c>
      <c r="AU30" s="59">
        <v>2.0</v>
      </c>
      <c r="AV30" s="61">
        <v>1.0</v>
      </c>
      <c r="AW30" s="60"/>
      <c r="AX30" s="61">
        <v>3.0</v>
      </c>
      <c r="AY30" s="61">
        <v>4.0</v>
      </c>
      <c r="AZ30" s="61">
        <v>1.0</v>
      </c>
      <c r="BA30" s="64">
        <v>30.0</v>
      </c>
      <c r="BB30" s="4"/>
      <c r="BC30" s="28">
        <v>28.0</v>
      </c>
      <c r="BD30" s="59">
        <v>2.0</v>
      </c>
      <c r="BE30" s="60"/>
      <c r="BF30" s="60"/>
      <c r="BG30" s="60"/>
      <c r="BH30" s="60"/>
      <c r="BI30" s="60"/>
      <c r="BJ30" s="64">
        <v>14.0</v>
      </c>
      <c r="BK30" s="4"/>
      <c r="BL30" s="28">
        <v>28.0</v>
      </c>
      <c r="BM30" s="59">
        <v>1.0</v>
      </c>
      <c r="BN30" s="60"/>
      <c r="BO30" s="60"/>
      <c r="BP30" s="60"/>
      <c r="BQ30" s="60"/>
      <c r="BR30" s="60"/>
      <c r="BS30" s="64">
        <v>11.0</v>
      </c>
      <c r="BT30" s="4"/>
      <c r="BU30" s="28">
        <v>28.0</v>
      </c>
      <c r="BV30" s="59">
        <v>4.0</v>
      </c>
      <c r="BW30" s="60"/>
      <c r="BX30" s="60"/>
      <c r="BY30" s="60"/>
      <c r="BZ30" s="60"/>
      <c r="CA30" s="60"/>
      <c r="CB30" s="64">
        <v>11.0</v>
      </c>
    </row>
    <row r="31" ht="15.75" customHeight="1">
      <c r="A31" s="28">
        <v>29.0</v>
      </c>
      <c r="B31" s="59">
        <v>1.0</v>
      </c>
      <c r="C31" s="61">
        <v>0.0</v>
      </c>
      <c r="D31" s="61">
        <v>0.0</v>
      </c>
      <c r="E31" s="61">
        <v>1.0</v>
      </c>
      <c r="F31" s="61">
        <v>2.0</v>
      </c>
      <c r="G31" s="61">
        <v>0.0</v>
      </c>
      <c r="H31" s="64">
        <v>19.0</v>
      </c>
      <c r="I31" s="4"/>
      <c r="J31" s="28">
        <v>29.0</v>
      </c>
      <c r="K31" s="59">
        <v>1.0</v>
      </c>
      <c r="L31" s="61">
        <v>0.0</v>
      </c>
      <c r="M31" s="61">
        <v>0.0</v>
      </c>
      <c r="N31" s="61">
        <v>1.0</v>
      </c>
      <c r="O31" s="61">
        <v>2.0</v>
      </c>
      <c r="P31" s="61">
        <v>1.0</v>
      </c>
      <c r="Q31" s="64">
        <v>9.0</v>
      </c>
      <c r="R31" s="4"/>
      <c r="S31" s="28">
        <v>29.0</v>
      </c>
      <c r="T31" s="59">
        <v>3.0</v>
      </c>
      <c r="U31" s="60"/>
      <c r="V31" s="61">
        <v>2.0</v>
      </c>
      <c r="W31" s="60"/>
      <c r="X31" s="61">
        <v>3.0</v>
      </c>
      <c r="Y31" s="60"/>
      <c r="Z31" s="64">
        <v>4.0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62"/>
      <c r="AM31" s="60"/>
      <c r="AN31" s="61">
        <v>1.0</v>
      </c>
      <c r="AO31" s="61">
        <v>1.0</v>
      </c>
      <c r="AP31" s="61">
        <v>2.0</v>
      </c>
      <c r="AQ31" s="60"/>
      <c r="AR31" s="64">
        <v>24.0</v>
      </c>
      <c r="AS31" s="4"/>
      <c r="AT31" s="28">
        <v>29.0</v>
      </c>
      <c r="AU31" s="59">
        <v>1.0</v>
      </c>
      <c r="AV31" s="61">
        <v>1.0</v>
      </c>
      <c r="AW31" s="60"/>
      <c r="AX31" s="61">
        <v>2.0</v>
      </c>
      <c r="AY31" s="61">
        <v>3.0</v>
      </c>
      <c r="AZ31" s="61">
        <v>1.0</v>
      </c>
      <c r="BA31" s="64">
        <v>27.0</v>
      </c>
      <c r="BB31" s="4"/>
      <c r="BC31" s="28">
        <v>29.0</v>
      </c>
      <c r="BD31" s="59">
        <v>2.0</v>
      </c>
      <c r="BE31" s="60"/>
      <c r="BF31" s="60"/>
      <c r="BG31" s="60"/>
      <c r="BH31" s="60"/>
      <c r="BI31" s="60"/>
      <c r="BJ31" s="64">
        <v>14.0</v>
      </c>
      <c r="BK31" s="4"/>
      <c r="BL31" s="28">
        <v>29.0</v>
      </c>
      <c r="BM31" s="59">
        <v>0.0</v>
      </c>
      <c r="BN31" s="60"/>
      <c r="BO31" s="60"/>
      <c r="BP31" s="60"/>
      <c r="BQ31" s="60"/>
      <c r="BR31" s="60"/>
      <c r="BS31" s="64">
        <v>8.0</v>
      </c>
      <c r="BT31" s="4"/>
      <c r="BU31" s="28">
        <v>29.0</v>
      </c>
      <c r="BV31" s="59">
        <v>4.0</v>
      </c>
      <c r="BW31" s="60"/>
      <c r="BX31" s="60"/>
      <c r="BY31" s="60"/>
      <c r="BZ31" s="60"/>
      <c r="CA31" s="60"/>
      <c r="CB31" s="64">
        <v>9.0</v>
      </c>
    </row>
    <row r="32" ht="15.75" customHeight="1">
      <c r="A32" s="28">
        <v>30.0</v>
      </c>
      <c r="B32" s="59">
        <v>1.0</v>
      </c>
      <c r="C32" s="61">
        <v>0.0</v>
      </c>
      <c r="D32" s="61">
        <v>1.0</v>
      </c>
      <c r="E32" s="61">
        <v>1.0</v>
      </c>
      <c r="F32" s="61">
        <v>3.0</v>
      </c>
      <c r="G32" s="61">
        <v>0.0</v>
      </c>
      <c r="H32" s="64">
        <v>17.0</v>
      </c>
      <c r="I32" s="4"/>
      <c r="J32" s="28">
        <v>30.0</v>
      </c>
      <c r="K32" s="59">
        <v>1.0</v>
      </c>
      <c r="L32" s="61">
        <v>2.0</v>
      </c>
      <c r="M32" s="61">
        <v>0.0</v>
      </c>
      <c r="N32" s="61">
        <v>2.0</v>
      </c>
      <c r="O32" s="61">
        <v>5.0</v>
      </c>
      <c r="P32" s="61">
        <v>1.0</v>
      </c>
      <c r="Q32" s="64">
        <v>10.0</v>
      </c>
      <c r="R32" s="4"/>
      <c r="S32" s="28">
        <v>30.0</v>
      </c>
      <c r="T32" s="59">
        <v>1.0</v>
      </c>
      <c r="U32" s="60"/>
      <c r="V32" s="61">
        <v>2.0</v>
      </c>
      <c r="W32" s="60"/>
      <c r="X32" s="61">
        <v>3.0</v>
      </c>
      <c r="Y32" s="60"/>
      <c r="Z32" s="64">
        <v>4.0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62"/>
      <c r="AM32" s="60"/>
      <c r="AN32" s="61">
        <v>2.0</v>
      </c>
      <c r="AO32" s="61">
        <v>1.0</v>
      </c>
      <c r="AP32" s="61">
        <v>3.0</v>
      </c>
      <c r="AQ32" s="60"/>
      <c r="AR32" s="66">
        <v>24.0</v>
      </c>
      <c r="AS32" s="4"/>
      <c r="AT32" s="28">
        <v>30.0</v>
      </c>
      <c r="AU32" s="59">
        <v>1.0</v>
      </c>
      <c r="AV32" s="61">
        <v>1.0</v>
      </c>
      <c r="AW32" s="60"/>
      <c r="AX32" s="61">
        <v>2.0</v>
      </c>
      <c r="AY32" s="61">
        <v>3.0</v>
      </c>
      <c r="AZ32" s="61">
        <v>1.0</v>
      </c>
      <c r="BA32" s="66">
        <v>29.0</v>
      </c>
      <c r="BB32" s="4"/>
      <c r="BC32" s="28">
        <v>30.0</v>
      </c>
      <c r="BD32" s="59">
        <v>2.0</v>
      </c>
      <c r="BE32" s="60"/>
      <c r="BF32" s="60"/>
      <c r="BG32" s="60"/>
      <c r="BH32" s="60"/>
      <c r="BI32" s="60"/>
      <c r="BJ32" s="66">
        <v>9.0</v>
      </c>
      <c r="BK32" s="4"/>
      <c r="BL32" s="28">
        <v>30.0</v>
      </c>
      <c r="BM32" s="59">
        <v>0.0</v>
      </c>
      <c r="BN32" s="60"/>
      <c r="BO32" s="60"/>
      <c r="BP32" s="60"/>
      <c r="BQ32" s="60"/>
      <c r="BR32" s="60"/>
      <c r="BS32" s="66">
        <v>7.0</v>
      </c>
      <c r="BT32" s="4"/>
      <c r="BU32" s="28">
        <v>30.0</v>
      </c>
      <c r="BV32" s="59">
        <v>3.0</v>
      </c>
      <c r="BW32" s="60"/>
      <c r="BX32" s="60"/>
      <c r="BY32" s="60"/>
      <c r="BZ32" s="60"/>
      <c r="CA32" s="60"/>
      <c r="CB32" s="66">
        <v>10.0</v>
      </c>
    </row>
    <row r="33" ht="15.75" customHeight="1">
      <c r="A33" s="28">
        <v>31.0</v>
      </c>
      <c r="B33" s="62"/>
      <c r="C33" s="60"/>
      <c r="D33" s="60"/>
      <c r="E33" s="60"/>
      <c r="F33" s="60"/>
      <c r="G33" s="60"/>
      <c r="H33" s="28"/>
      <c r="I33" s="4"/>
      <c r="J33" s="28">
        <v>31.0</v>
      </c>
      <c r="K33" s="62"/>
      <c r="L33" s="60"/>
      <c r="M33" s="60"/>
      <c r="N33" s="60"/>
      <c r="O33" s="60"/>
      <c r="P33" s="60"/>
      <c r="Q33" s="28"/>
      <c r="R33" s="4"/>
      <c r="S33" s="28">
        <v>31.0</v>
      </c>
      <c r="T33" s="62"/>
      <c r="U33" s="60"/>
      <c r="V33" s="60"/>
      <c r="W33" s="60"/>
      <c r="X33" s="60"/>
      <c r="Y33" s="60"/>
      <c r="Z33" s="28"/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62"/>
      <c r="AM33" s="60"/>
      <c r="AN33" s="60"/>
      <c r="AO33" s="60"/>
      <c r="AP33" s="60"/>
      <c r="AQ33" s="60"/>
      <c r="AR33" s="28"/>
      <c r="AS33" s="4"/>
      <c r="AT33" s="28">
        <v>31.0</v>
      </c>
      <c r="AU33" s="62"/>
      <c r="AV33" s="60"/>
      <c r="AW33" s="60"/>
      <c r="AX33" s="60"/>
      <c r="AY33" s="60"/>
      <c r="AZ33" s="60"/>
      <c r="BA33" s="28"/>
      <c r="BB33" s="4"/>
      <c r="BC33" s="28">
        <v>31.0</v>
      </c>
      <c r="BD33" s="62"/>
      <c r="BE33" s="60"/>
      <c r="BF33" s="60"/>
      <c r="BG33" s="60"/>
      <c r="BH33" s="60"/>
      <c r="BI33" s="60"/>
      <c r="BJ33" s="28"/>
      <c r="BK33" s="4"/>
      <c r="BL33" s="28">
        <v>31.0</v>
      </c>
      <c r="BM33" s="62"/>
      <c r="BN33" s="60"/>
      <c r="BO33" s="60"/>
      <c r="BP33" s="60"/>
      <c r="BQ33" s="60"/>
      <c r="BR33" s="60"/>
      <c r="BS33" s="28"/>
      <c r="BT33" s="4"/>
      <c r="BU33" s="28">
        <v>31.0</v>
      </c>
      <c r="BV33" s="62"/>
      <c r="BW33" s="60"/>
      <c r="BX33" s="60"/>
      <c r="BY33" s="60"/>
      <c r="BZ33" s="60"/>
      <c r="CA33" s="60"/>
      <c r="CB33" s="28"/>
    </row>
    <row r="34" ht="15.75" customHeight="1">
      <c r="A34" s="4" t="s">
        <v>17</v>
      </c>
      <c r="B34" s="4">
        <f t="shared" ref="B34:H34" si="1">SUM(B3:B33)</f>
        <v>21</v>
      </c>
      <c r="C34" s="4">
        <f t="shared" si="1"/>
        <v>34</v>
      </c>
      <c r="D34" s="4">
        <f t="shared" si="1"/>
        <v>1</v>
      </c>
      <c r="E34" s="4">
        <f t="shared" si="1"/>
        <v>80</v>
      </c>
      <c r="F34" s="4">
        <f t="shared" si="1"/>
        <v>131</v>
      </c>
      <c r="G34" s="4">
        <f t="shared" si="1"/>
        <v>34</v>
      </c>
      <c r="H34" s="4">
        <f t="shared" si="1"/>
        <v>521</v>
      </c>
      <c r="I34" s="4"/>
      <c r="J34" s="4" t="s">
        <v>17</v>
      </c>
      <c r="K34" s="4">
        <f t="shared" ref="K34:P34" si="2">SUM(K3:K33)</f>
        <v>6</v>
      </c>
      <c r="L34" s="4">
        <f t="shared" si="2"/>
        <v>25</v>
      </c>
      <c r="M34" s="4">
        <f t="shared" si="2"/>
        <v>6</v>
      </c>
      <c r="N34" s="4">
        <f t="shared" si="2"/>
        <v>47</v>
      </c>
      <c r="O34" s="4">
        <f t="shared" si="2"/>
        <v>37</v>
      </c>
      <c r="P34" s="4">
        <f t="shared" si="2"/>
        <v>10</v>
      </c>
      <c r="Q34" s="4">
        <f>SUM(Q3:Q32)</f>
        <v>280</v>
      </c>
      <c r="R34" s="4"/>
      <c r="S34" s="4" t="s">
        <v>17</v>
      </c>
      <c r="T34" s="4">
        <f t="shared" ref="T34:Z34" si="3">SUM(T3:T33)</f>
        <v>18</v>
      </c>
      <c r="U34" s="4">
        <f t="shared" si="3"/>
        <v>0</v>
      </c>
      <c r="V34" s="4">
        <f t="shared" si="3"/>
        <v>14</v>
      </c>
      <c r="W34" s="4">
        <f t="shared" si="3"/>
        <v>8</v>
      </c>
      <c r="X34" s="4">
        <f t="shared" si="3"/>
        <v>30</v>
      </c>
      <c r="Y34" s="4">
        <f t="shared" si="3"/>
        <v>0</v>
      </c>
      <c r="Z34" s="4">
        <f t="shared" si="3"/>
        <v>135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12</v>
      </c>
      <c r="AM34" s="4">
        <f t="shared" si="4"/>
        <v>15</v>
      </c>
      <c r="AN34" s="4">
        <f t="shared" si="4"/>
        <v>7</v>
      </c>
      <c r="AO34" s="4">
        <f t="shared" si="4"/>
        <v>53</v>
      </c>
      <c r="AP34" s="4">
        <f t="shared" si="4"/>
        <v>83</v>
      </c>
      <c r="AQ34" s="4">
        <f t="shared" si="4"/>
        <v>0</v>
      </c>
      <c r="AR34" s="4">
        <f t="shared" si="4"/>
        <v>658</v>
      </c>
      <c r="AS34" s="4"/>
      <c r="AT34" s="4"/>
      <c r="AU34" s="4">
        <f t="shared" ref="AU34:BA34" si="5">SUM(AU3:AU33)</f>
        <v>32</v>
      </c>
      <c r="AV34" s="4">
        <f t="shared" si="5"/>
        <v>34</v>
      </c>
      <c r="AW34" s="4">
        <f t="shared" si="5"/>
        <v>0</v>
      </c>
      <c r="AX34" s="4">
        <f t="shared" si="5"/>
        <v>96</v>
      </c>
      <c r="AY34" s="4">
        <f t="shared" si="5"/>
        <v>120</v>
      </c>
      <c r="AZ34" s="4">
        <f t="shared" si="5"/>
        <v>41</v>
      </c>
      <c r="BA34" s="4">
        <f t="shared" si="5"/>
        <v>832</v>
      </c>
      <c r="BB34" s="4"/>
      <c r="BC34" s="4"/>
      <c r="BD34" s="4">
        <f t="shared" ref="BD34:BJ34" si="6">SUM(BD3:BD33)</f>
        <v>62</v>
      </c>
      <c r="BE34" s="4">
        <f t="shared" si="6"/>
        <v>0</v>
      </c>
      <c r="BF34" s="4">
        <f t="shared" si="6"/>
        <v>0</v>
      </c>
      <c r="BG34" s="4">
        <f t="shared" si="6"/>
        <v>0</v>
      </c>
      <c r="BH34" s="4">
        <f t="shared" si="6"/>
        <v>13</v>
      </c>
      <c r="BI34" s="4">
        <f t="shared" si="6"/>
        <v>0</v>
      </c>
      <c r="BJ34" s="4">
        <f t="shared" si="6"/>
        <v>464</v>
      </c>
      <c r="BK34" s="4"/>
      <c r="BL34" s="4"/>
      <c r="BM34" s="4">
        <f t="shared" ref="BM34:BS34" si="7">SUM(BM3:BM33)</f>
        <v>25</v>
      </c>
      <c r="BN34" s="4">
        <f t="shared" si="7"/>
        <v>0</v>
      </c>
      <c r="BO34" s="4">
        <f t="shared" si="7"/>
        <v>0</v>
      </c>
      <c r="BP34" s="4">
        <f t="shared" si="7"/>
        <v>0</v>
      </c>
      <c r="BQ34" s="4">
        <f t="shared" si="7"/>
        <v>5</v>
      </c>
      <c r="BR34" s="4">
        <f t="shared" si="7"/>
        <v>0</v>
      </c>
      <c r="BS34" s="4">
        <f t="shared" si="7"/>
        <v>379</v>
      </c>
      <c r="BT34" s="4"/>
      <c r="BU34" s="4"/>
      <c r="BV34" s="4">
        <f t="shared" ref="BV34:CB34" si="8">SUM(BV3:BV33)</f>
        <v>49</v>
      </c>
      <c r="BW34" s="4">
        <f t="shared" si="8"/>
        <v>0</v>
      </c>
      <c r="BX34" s="4">
        <f t="shared" si="8"/>
        <v>0</v>
      </c>
      <c r="BY34" s="4">
        <f t="shared" si="8"/>
        <v>1</v>
      </c>
      <c r="BZ34" s="4">
        <f t="shared" si="8"/>
        <v>3</v>
      </c>
      <c r="CA34" s="4">
        <f t="shared" si="8"/>
        <v>0</v>
      </c>
      <c r="CB34" s="4">
        <f t="shared" si="8"/>
        <v>427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40.30710173</v>
      </c>
      <c r="C36" s="36">
        <f t="shared" si="9"/>
        <v>65.25911708</v>
      </c>
      <c r="D36" s="36">
        <f t="shared" si="9"/>
        <v>1.919385797</v>
      </c>
      <c r="E36" s="36">
        <f t="shared" si="9"/>
        <v>153.5508637</v>
      </c>
      <c r="F36" s="36">
        <f t="shared" si="9"/>
        <v>251.4395393</v>
      </c>
      <c r="G36" s="36">
        <f t="shared" si="9"/>
        <v>65.25911708</v>
      </c>
      <c r="H36" s="36"/>
      <c r="I36" s="36"/>
      <c r="J36" s="4"/>
      <c r="K36" s="36">
        <f t="shared" ref="K36:P36" si="10">(K34/$Q$34)*1000</f>
        <v>21.42857143</v>
      </c>
      <c r="L36" s="36">
        <f t="shared" si="10"/>
        <v>89.28571429</v>
      </c>
      <c r="M36" s="36">
        <f t="shared" si="10"/>
        <v>21.42857143</v>
      </c>
      <c r="N36" s="36">
        <f t="shared" si="10"/>
        <v>167.8571429</v>
      </c>
      <c r="O36" s="36">
        <f t="shared" si="10"/>
        <v>132.1428571</v>
      </c>
      <c r="P36" s="36">
        <f t="shared" si="10"/>
        <v>35.71428571</v>
      </c>
      <c r="Q36" s="36"/>
      <c r="R36" s="36"/>
      <c r="S36" s="4"/>
      <c r="T36" s="36">
        <f t="shared" ref="T36:Y36" si="11">(T34/$Z$34)*1000</f>
        <v>133.3333333</v>
      </c>
      <c r="U36" s="36">
        <f t="shared" si="11"/>
        <v>0</v>
      </c>
      <c r="V36" s="36">
        <f t="shared" si="11"/>
        <v>103.7037037</v>
      </c>
      <c r="W36" s="36">
        <f t="shared" si="11"/>
        <v>59.25925926</v>
      </c>
      <c r="X36" s="36">
        <f t="shared" si="11"/>
        <v>222.2222222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18.23708207</v>
      </c>
      <c r="AM36" s="36">
        <f t="shared" si="12"/>
        <v>22.79635258</v>
      </c>
      <c r="AN36" s="36">
        <f t="shared" si="12"/>
        <v>10.63829787</v>
      </c>
      <c r="AO36" s="36">
        <f t="shared" si="12"/>
        <v>80.54711246</v>
      </c>
      <c r="AP36" s="36">
        <f t="shared" si="12"/>
        <v>126.1398176</v>
      </c>
      <c r="AQ36" s="36">
        <f t="shared" si="12"/>
        <v>0</v>
      </c>
      <c r="AR36" s="4"/>
      <c r="AS36" s="4"/>
      <c r="AT36" s="4"/>
      <c r="AU36" s="36">
        <f t="shared" ref="AU36:AZ36" si="13">(AU34/$BA$34)*1000</f>
        <v>38.46153846</v>
      </c>
      <c r="AV36" s="36">
        <f t="shared" si="13"/>
        <v>40.86538462</v>
      </c>
      <c r="AW36" s="36">
        <f t="shared" si="13"/>
        <v>0</v>
      </c>
      <c r="AX36" s="36">
        <f t="shared" si="13"/>
        <v>115.3846154</v>
      </c>
      <c r="AY36" s="36">
        <f t="shared" si="13"/>
        <v>144.2307692</v>
      </c>
      <c r="AZ36" s="36">
        <f t="shared" si="13"/>
        <v>49.27884615</v>
      </c>
      <c r="BA36" s="4"/>
      <c r="BB36" s="4"/>
      <c r="BC36" s="4"/>
      <c r="BD36" s="36">
        <f t="shared" ref="BD36:BI36" si="14">(BD34/$BJ$34)*1000</f>
        <v>133.6206897</v>
      </c>
      <c r="BE36" s="36">
        <f t="shared" si="14"/>
        <v>0</v>
      </c>
      <c r="BF36" s="36">
        <f t="shared" si="14"/>
        <v>0</v>
      </c>
      <c r="BG36" s="36">
        <f t="shared" si="14"/>
        <v>0</v>
      </c>
      <c r="BH36" s="36">
        <f t="shared" si="14"/>
        <v>28.01724138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65.96306069</v>
      </c>
      <c r="BN36" s="36">
        <f t="shared" si="15"/>
        <v>0</v>
      </c>
      <c r="BO36" s="36">
        <f t="shared" si="15"/>
        <v>0</v>
      </c>
      <c r="BP36" s="36">
        <f t="shared" si="15"/>
        <v>0</v>
      </c>
      <c r="BQ36" s="36">
        <f t="shared" si="15"/>
        <v>13.19261214</v>
      </c>
      <c r="BR36" s="36">
        <f t="shared" si="15"/>
        <v>0</v>
      </c>
      <c r="BS36" s="4"/>
      <c r="BT36" s="4"/>
      <c r="BU36" s="4"/>
      <c r="BV36" s="36">
        <f t="shared" ref="BV36:CA36" si="16">(BV34/$CB$34)*1000</f>
        <v>114.7540984</v>
      </c>
      <c r="BW36" s="36">
        <f t="shared" si="16"/>
        <v>0</v>
      </c>
      <c r="BX36" s="36">
        <f t="shared" si="16"/>
        <v>0</v>
      </c>
      <c r="BY36" s="36">
        <f t="shared" si="16"/>
        <v>2.341920375</v>
      </c>
      <c r="BZ36" s="36">
        <f t="shared" si="16"/>
        <v>7.025761124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3.57"/>
    <col customWidth="1" hidden="1" min="28" max="36" width="13.57"/>
    <col customWidth="1" min="37" max="42" width="13.57"/>
    <col customWidth="1" min="43" max="48" width="14.57"/>
    <col customWidth="1" min="49" max="80" width="13.0"/>
  </cols>
  <sheetData>
    <row r="1" ht="15.75" customHeight="1">
      <c r="A1" s="10" t="s">
        <v>0</v>
      </c>
      <c r="B1" s="11"/>
      <c r="C1" s="11"/>
      <c r="D1" s="11"/>
      <c r="E1" s="11"/>
      <c r="F1" s="11"/>
      <c r="G1" s="11"/>
      <c r="H1" s="12"/>
      <c r="I1" s="4"/>
      <c r="J1" s="38" t="s">
        <v>1</v>
      </c>
      <c r="K1" s="11"/>
      <c r="L1" s="11"/>
      <c r="M1" s="11"/>
      <c r="N1" s="11"/>
      <c r="O1" s="11"/>
      <c r="P1" s="11"/>
      <c r="Q1" s="12"/>
      <c r="R1" s="4"/>
      <c r="S1" s="10" t="s">
        <v>26</v>
      </c>
      <c r="T1" s="11"/>
      <c r="U1" s="11"/>
      <c r="V1" s="11"/>
      <c r="W1" s="11"/>
      <c r="X1" s="11"/>
      <c r="Y1" s="11"/>
      <c r="Z1" s="11"/>
      <c r="AA1" s="47"/>
      <c r="AB1" s="48"/>
      <c r="AC1" s="4"/>
      <c r="AD1" s="4"/>
      <c r="AE1" s="4"/>
      <c r="AF1" s="4"/>
      <c r="AG1" s="4"/>
      <c r="AH1" s="4"/>
      <c r="AI1" s="4"/>
      <c r="AJ1" s="4"/>
      <c r="AK1" s="14" t="s">
        <v>4</v>
      </c>
      <c r="AL1" s="11"/>
      <c r="AM1" s="11"/>
      <c r="AN1" s="11"/>
      <c r="AO1" s="11"/>
      <c r="AP1" s="11"/>
      <c r="AQ1" s="11"/>
      <c r="AR1" s="12"/>
      <c r="AS1" s="4"/>
      <c r="AT1" s="16" t="s">
        <v>5</v>
      </c>
      <c r="AU1" s="11"/>
      <c r="AV1" s="11"/>
      <c r="AW1" s="11"/>
      <c r="AX1" s="11"/>
      <c r="AY1" s="11"/>
      <c r="AZ1" s="11"/>
      <c r="BA1" s="12"/>
      <c r="BB1" s="4"/>
      <c r="BC1" s="17" t="s">
        <v>6</v>
      </c>
      <c r="BD1" s="11"/>
      <c r="BE1" s="11"/>
      <c r="BF1" s="11"/>
      <c r="BG1" s="11"/>
      <c r="BH1" s="11"/>
      <c r="BI1" s="11"/>
      <c r="BJ1" s="12"/>
      <c r="BK1" s="4"/>
      <c r="BL1" s="18" t="s">
        <v>7</v>
      </c>
      <c r="BM1" s="11"/>
      <c r="BN1" s="11"/>
      <c r="BO1" s="11"/>
      <c r="BP1" s="11"/>
      <c r="BQ1" s="11"/>
      <c r="BR1" s="11"/>
      <c r="BS1" s="12"/>
      <c r="BT1" s="4"/>
      <c r="BU1" s="19" t="s">
        <v>8</v>
      </c>
      <c r="BV1" s="11"/>
      <c r="BW1" s="11"/>
      <c r="BX1" s="11"/>
      <c r="BY1" s="11"/>
      <c r="BZ1" s="11"/>
      <c r="CA1" s="11"/>
      <c r="CB1" s="12"/>
    </row>
    <row r="2" ht="15.75" customHeight="1">
      <c r="A2" s="20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1" t="s">
        <v>15</v>
      </c>
      <c r="H2" s="22" t="s">
        <v>16</v>
      </c>
      <c r="I2" s="23"/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1" t="s">
        <v>15</v>
      </c>
      <c r="Q2" s="22" t="s">
        <v>16</v>
      </c>
      <c r="R2" s="23"/>
      <c r="S2" s="20" t="s">
        <v>9</v>
      </c>
      <c r="T2" s="20" t="s">
        <v>10</v>
      </c>
      <c r="U2" s="20" t="s">
        <v>11</v>
      </c>
      <c r="V2" s="20" t="s">
        <v>12</v>
      </c>
      <c r="W2" s="20" t="s">
        <v>13</v>
      </c>
      <c r="X2" s="20" t="s">
        <v>14</v>
      </c>
      <c r="Y2" s="21" t="s">
        <v>15</v>
      </c>
      <c r="Z2" s="20" t="s">
        <v>16</v>
      </c>
      <c r="AA2" s="49"/>
      <c r="AB2" s="48"/>
      <c r="AC2" s="4"/>
      <c r="AD2" s="4"/>
      <c r="AE2" s="4"/>
      <c r="AF2" s="4"/>
      <c r="AG2" s="4"/>
      <c r="AH2" s="4"/>
      <c r="AI2" s="4"/>
      <c r="AJ2" s="4"/>
      <c r="AK2" s="26" t="s">
        <v>9</v>
      </c>
      <c r="AL2" s="26" t="s">
        <v>10</v>
      </c>
      <c r="AM2" s="26" t="s">
        <v>11</v>
      </c>
      <c r="AN2" s="26" t="s">
        <v>12</v>
      </c>
      <c r="AO2" s="26" t="s">
        <v>13</v>
      </c>
      <c r="AP2" s="26" t="s">
        <v>14</v>
      </c>
      <c r="AQ2" s="27" t="s">
        <v>15</v>
      </c>
      <c r="AR2" s="28" t="s">
        <v>16</v>
      </c>
      <c r="AS2" s="4"/>
      <c r="AT2" s="26" t="s">
        <v>9</v>
      </c>
      <c r="AU2" s="26" t="s">
        <v>10</v>
      </c>
      <c r="AV2" s="26" t="s">
        <v>11</v>
      </c>
      <c r="AW2" s="26" t="s">
        <v>12</v>
      </c>
      <c r="AX2" s="26" t="s">
        <v>13</v>
      </c>
      <c r="AY2" s="26" t="s">
        <v>14</v>
      </c>
      <c r="AZ2" s="27" t="s">
        <v>15</v>
      </c>
      <c r="BA2" s="28" t="s">
        <v>16</v>
      </c>
      <c r="BB2" s="4"/>
      <c r="BC2" s="26" t="s">
        <v>9</v>
      </c>
      <c r="BD2" s="26" t="s">
        <v>10</v>
      </c>
      <c r="BE2" s="26" t="s">
        <v>11</v>
      </c>
      <c r="BF2" s="26" t="s">
        <v>12</v>
      </c>
      <c r="BG2" s="26" t="s">
        <v>13</v>
      </c>
      <c r="BH2" s="26" t="s">
        <v>14</v>
      </c>
      <c r="BI2" s="27" t="s">
        <v>15</v>
      </c>
      <c r="BJ2" s="28" t="s">
        <v>16</v>
      </c>
      <c r="BK2" s="4"/>
      <c r="BL2" s="26" t="s">
        <v>9</v>
      </c>
      <c r="BM2" s="26" t="s">
        <v>10</v>
      </c>
      <c r="BN2" s="26" t="s">
        <v>11</v>
      </c>
      <c r="BO2" s="26" t="s">
        <v>12</v>
      </c>
      <c r="BP2" s="26" t="s">
        <v>13</v>
      </c>
      <c r="BQ2" s="26" t="s">
        <v>14</v>
      </c>
      <c r="BR2" s="27" t="s">
        <v>15</v>
      </c>
      <c r="BS2" s="28" t="s">
        <v>16</v>
      </c>
      <c r="BT2" s="4"/>
      <c r="BU2" s="26" t="s">
        <v>9</v>
      </c>
      <c r="BV2" s="26" t="s">
        <v>10</v>
      </c>
      <c r="BW2" s="26" t="s">
        <v>11</v>
      </c>
      <c r="BX2" s="26" t="s">
        <v>12</v>
      </c>
      <c r="BY2" s="26" t="s">
        <v>13</v>
      </c>
      <c r="BZ2" s="26" t="s">
        <v>14</v>
      </c>
      <c r="CA2" s="27" t="s">
        <v>15</v>
      </c>
      <c r="CB2" s="28" t="s">
        <v>16</v>
      </c>
    </row>
    <row r="3" ht="15.75" customHeight="1">
      <c r="A3" s="28">
        <v>1.0</v>
      </c>
      <c r="B3" s="55">
        <v>1.0</v>
      </c>
      <c r="C3" s="57">
        <v>1.0</v>
      </c>
      <c r="D3" s="57">
        <v>1.0</v>
      </c>
      <c r="E3" s="56"/>
      <c r="F3" s="57">
        <v>3.0</v>
      </c>
      <c r="G3" s="56"/>
      <c r="H3" s="63">
        <v>17.0</v>
      </c>
      <c r="I3" s="4"/>
      <c r="J3" s="28">
        <v>1.0</v>
      </c>
      <c r="K3" s="58"/>
      <c r="L3" s="57">
        <v>2.0</v>
      </c>
      <c r="M3" s="56"/>
      <c r="N3" s="57">
        <v>1.0</v>
      </c>
      <c r="O3" s="57">
        <v>4.0</v>
      </c>
      <c r="P3" s="57">
        <v>1.0</v>
      </c>
      <c r="Q3" s="63">
        <v>9.0</v>
      </c>
      <c r="R3" s="4"/>
      <c r="S3" s="28">
        <v>1.0</v>
      </c>
      <c r="T3" s="55">
        <v>1.0</v>
      </c>
      <c r="U3" s="56"/>
      <c r="V3" s="57">
        <v>2.0</v>
      </c>
      <c r="W3" s="56"/>
      <c r="X3" s="57">
        <v>3.0</v>
      </c>
      <c r="Y3" s="56"/>
      <c r="Z3" s="63">
        <v>4.0</v>
      </c>
      <c r="AA3" s="50"/>
      <c r="AB3" s="48"/>
      <c r="AC3" s="4"/>
      <c r="AD3" s="4"/>
      <c r="AE3" s="4"/>
      <c r="AF3" s="4"/>
      <c r="AG3" s="4"/>
      <c r="AH3" s="4"/>
      <c r="AI3" s="4"/>
      <c r="AJ3" s="4"/>
      <c r="AK3" s="28">
        <v>1.0</v>
      </c>
      <c r="AL3" s="58"/>
      <c r="AM3" s="56"/>
      <c r="AN3" s="57">
        <v>2.0</v>
      </c>
      <c r="AO3" s="57">
        <v>1.0</v>
      </c>
      <c r="AP3" s="57">
        <v>2.0</v>
      </c>
      <c r="AQ3" s="56"/>
      <c r="AR3" s="63">
        <v>23.0</v>
      </c>
      <c r="AS3" s="4"/>
      <c r="AT3" s="28">
        <v>1.0</v>
      </c>
      <c r="AU3" s="55">
        <v>1.0</v>
      </c>
      <c r="AV3" s="57">
        <v>1.0</v>
      </c>
      <c r="AW3" s="56"/>
      <c r="AX3" s="57">
        <v>2.0</v>
      </c>
      <c r="AY3" s="56"/>
      <c r="AZ3" s="57">
        <v>1.0</v>
      </c>
      <c r="BA3" s="63">
        <v>24.0</v>
      </c>
      <c r="BB3" s="4"/>
      <c r="BC3" s="28">
        <v>1.0</v>
      </c>
      <c r="BD3" s="55">
        <v>2.0</v>
      </c>
      <c r="BE3" s="56"/>
      <c r="BF3" s="56"/>
      <c r="BG3" s="56"/>
      <c r="BH3" s="56"/>
      <c r="BI3" s="56"/>
      <c r="BJ3" s="63">
        <v>13.0</v>
      </c>
      <c r="BK3" s="4"/>
      <c r="BL3" s="28">
        <v>1.0</v>
      </c>
      <c r="BM3" s="55">
        <v>1.0</v>
      </c>
      <c r="BN3" s="56"/>
      <c r="BO3" s="57">
        <v>1.0</v>
      </c>
      <c r="BP3" s="56"/>
      <c r="BQ3" s="56"/>
      <c r="BR3" s="56"/>
      <c r="BS3" s="63">
        <v>9.0</v>
      </c>
      <c r="BT3" s="4"/>
      <c r="BU3" s="28">
        <v>1.0</v>
      </c>
      <c r="BV3" s="55">
        <v>3.0</v>
      </c>
      <c r="BW3" s="56"/>
      <c r="BX3" s="56"/>
      <c r="BY3" s="56"/>
      <c r="BZ3" s="56"/>
      <c r="CA3" s="56"/>
      <c r="CB3" s="63">
        <v>11.0</v>
      </c>
    </row>
    <row r="4" ht="15.75" customHeight="1">
      <c r="A4" s="28">
        <v>2.0</v>
      </c>
      <c r="B4" s="59">
        <v>1.0</v>
      </c>
      <c r="C4" s="61">
        <v>2.0</v>
      </c>
      <c r="D4" s="61">
        <v>1.0</v>
      </c>
      <c r="E4" s="60"/>
      <c r="F4" s="61">
        <v>2.0</v>
      </c>
      <c r="G4" s="60"/>
      <c r="H4" s="64">
        <v>18.0</v>
      </c>
      <c r="I4" s="4"/>
      <c r="J4" s="28">
        <v>2.0</v>
      </c>
      <c r="K4" s="62"/>
      <c r="L4" s="61">
        <v>2.0</v>
      </c>
      <c r="M4" s="60"/>
      <c r="N4" s="61">
        <v>1.0</v>
      </c>
      <c r="O4" s="61">
        <v>2.0</v>
      </c>
      <c r="P4" s="61">
        <v>1.0</v>
      </c>
      <c r="Q4" s="64">
        <v>10.0</v>
      </c>
      <c r="R4" s="4"/>
      <c r="S4" s="28">
        <v>2.0</v>
      </c>
      <c r="T4" s="59">
        <v>1.0</v>
      </c>
      <c r="U4" s="60"/>
      <c r="V4" s="61">
        <v>2.0</v>
      </c>
      <c r="W4" s="60"/>
      <c r="X4" s="61">
        <v>3.0</v>
      </c>
      <c r="Y4" s="60"/>
      <c r="Z4" s="64">
        <v>4.0</v>
      </c>
      <c r="AA4" s="50"/>
      <c r="AB4" s="48"/>
      <c r="AC4" s="4"/>
      <c r="AD4" s="4"/>
      <c r="AE4" s="4"/>
      <c r="AF4" s="4"/>
      <c r="AG4" s="4"/>
      <c r="AH4" s="4"/>
      <c r="AI4" s="4"/>
      <c r="AJ4" s="4"/>
      <c r="AK4" s="28">
        <v>2.0</v>
      </c>
      <c r="AL4" s="62"/>
      <c r="AM4" s="60"/>
      <c r="AN4" s="61">
        <v>1.0</v>
      </c>
      <c r="AO4" s="61">
        <v>1.0</v>
      </c>
      <c r="AP4" s="61">
        <v>2.0</v>
      </c>
      <c r="AQ4" s="60"/>
      <c r="AR4" s="64">
        <v>23.0</v>
      </c>
      <c r="AS4" s="4"/>
      <c r="AT4" s="28">
        <v>2.0</v>
      </c>
      <c r="AU4" s="62"/>
      <c r="AV4" s="60"/>
      <c r="AW4" s="60"/>
      <c r="AX4" s="61">
        <v>3.0</v>
      </c>
      <c r="AY4" s="60"/>
      <c r="AZ4" s="61">
        <v>1.0</v>
      </c>
      <c r="BA4" s="64">
        <v>28.0</v>
      </c>
      <c r="BB4" s="4"/>
      <c r="BC4" s="28">
        <v>2.0</v>
      </c>
      <c r="BD4" s="59">
        <v>2.0</v>
      </c>
      <c r="BE4" s="60"/>
      <c r="BF4" s="60"/>
      <c r="BG4" s="60"/>
      <c r="BH4" s="61">
        <v>1.0</v>
      </c>
      <c r="BI4" s="60"/>
      <c r="BJ4" s="64">
        <v>14.0</v>
      </c>
      <c r="BK4" s="4"/>
      <c r="BL4" s="28">
        <v>2.0</v>
      </c>
      <c r="BM4" s="59">
        <v>1.0</v>
      </c>
      <c r="BN4" s="60"/>
      <c r="BO4" s="61">
        <v>1.0</v>
      </c>
      <c r="BP4" s="60"/>
      <c r="BQ4" s="61">
        <v>2.0</v>
      </c>
      <c r="BR4" s="60"/>
      <c r="BS4" s="64">
        <v>17.0</v>
      </c>
      <c r="BT4" s="4"/>
      <c r="BU4" s="28">
        <v>2.0</v>
      </c>
      <c r="BV4" s="59">
        <v>3.0</v>
      </c>
      <c r="BW4" s="60"/>
      <c r="BX4" s="60"/>
      <c r="BY4" s="60"/>
      <c r="BZ4" s="60"/>
      <c r="CA4" s="60"/>
      <c r="CB4" s="64">
        <v>19.0</v>
      </c>
    </row>
    <row r="5" ht="15.75" customHeight="1">
      <c r="A5" s="28">
        <v>3.0</v>
      </c>
      <c r="B5" s="59">
        <v>1.0</v>
      </c>
      <c r="C5" s="61">
        <v>1.0</v>
      </c>
      <c r="D5" s="60"/>
      <c r="E5" s="60"/>
      <c r="F5" s="61">
        <v>3.0</v>
      </c>
      <c r="G5" s="61">
        <v>1.0</v>
      </c>
      <c r="H5" s="64">
        <v>16.0</v>
      </c>
      <c r="I5" s="4"/>
      <c r="J5" s="28">
        <v>3.0</v>
      </c>
      <c r="K5" s="62"/>
      <c r="L5" s="61">
        <v>2.0</v>
      </c>
      <c r="M5" s="60"/>
      <c r="N5" s="61">
        <v>1.0</v>
      </c>
      <c r="O5" s="61">
        <v>2.0</v>
      </c>
      <c r="P5" s="61">
        <v>1.0</v>
      </c>
      <c r="Q5" s="64">
        <v>9.0</v>
      </c>
      <c r="R5" s="4"/>
      <c r="S5" s="28">
        <v>3.0</v>
      </c>
      <c r="T5" s="59">
        <v>1.0</v>
      </c>
      <c r="U5" s="60"/>
      <c r="V5" s="61">
        <v>2.0</v>
      </c>
      <c r="W5" s="60"/>
      <c r="X5" s="61">
        <v>3.0</v>
      </c>
      <c r="Y5" s="60"/>
      <c r="Z5" s="64">
        <v>3.0</v>
      </c>
      <c r="AA5" s="50"/>
      <c r="AB5" s="48"/>
      <c r="AC5" s="4"/>
      <c r="AD5" s="4"/>
      <c r="AE5" s="4"/>
      <c r="AF5" s="4"/>
      <c r="AG5" s="4"/>
      <c r="AH5" s="4"/>
      <c r="AI5" s="4"/>
      <c r="AJ5" s="4"/>
      <c r="AK5" s="28">
        <v>3.0</v>
      </c>
      <c r="AL5" s="62"/>
      <c r="AM5" s="60"/>
      <c r="AN5" s="61">
        <v>1.0</v>
      </c>
      <c r="AO5" s="61">
        <v>2.0</v>
      </c>
      <c r="AP5" s="61">
        <v>2.0</v>
      </c>
      <c r="AQ5" s="60"/>
      <c r="AR5" s="64">
        <v>24.0</v>
      </c>
      <c r="AS5" s="4"/>
      <c r="AT5" s="28">
        <v>3.0</v>
      </c>
      <c r="AU5" s="59">
        <v>1.0</v>
      </c>
      <c r="AV5" s="60"/>
      <c r="AW5" s="60"/>
      <c r="AX5" s="61">
        <v>3.0</v>
      </c>
      <c r="AY5" s="60"/>
      <c r="AZ5" s="61">
        <v>1.0</v>
      </c>
      <c r="BA5" s="64">
        <v>28.0</v>
      </c>
      <c r="BB5" s="4"/>
      <c r="BC5" s="28">
        <v>3.0</v>
      </c>
      <c r="BD5" s="59">
        <v>2.0</v>
      </c>
      <c r="BE5" s="60"/>
      <c r="BF5" s="60"/>
      <c r="BG5" s="60"/>
      <c r="BH5" s="61">
        <v>1.0</v>
      </c>
      <c r="BI5" s="60"/>
      <c r="BJ5" s="64">
        <v>13.0</v>
      </c>
      <c r="BK5" s="4"/>
      <c r="BL5" s="28">
        <v>3.0</v>
      </c>
      <c r="BM5" s="62"/>
      <c r="BN5" s="60"/>
      <c r="BO5" s="61">
        <v>1.0</v>
      </c>
      <c r="BP5" s="60"/>
      <c r="BQ5" s="61">
        <v>2.0</v>
      </c>
      <c r="BR5" s="60"/>
      <c r="BS5" s="64">
        <v>21.0</v>
      </c>
      <c r="BT5" s="4"/>
      <c r="BU5" s="28">
        <v>3.0</v>
      </c>
      <c r="BV5" s="59">
        <v>3.0</v>
      </c>
      <c r="BW5" s="60"/>
      <c r="BX5" s="60"/>
      <c r="BY5" s="60"/>
      <c r="BZ5" s="60"/>
      <c r="CA5" s="60"/>
      <c r="CB5" s="64">
        <v>20.0</v>
      </c>
    </row>
    <row r="6" ht="15.75" customHeight="1">
      <c r="A6" s="28">
        <v>4.0</v>
      </c>
      <c r="B6" s="62"/>
      <c r="C6" s="60"/>
      <c r="D6" s="60"/>
      <c r="E6" s="60"/>
      <c r="F6" s="61">
        <v>3.0</v>
      </c>
      <c r="G6" s="60"/>
      <c r="H6" s="64">
        <v>18.0</v>
      </c>
      <c r="I6" s="4"/>
      <c r="J6" s="28">
        <v>4.0</v>
      </c>
      <c r="K6" s="62"/>
      <c r="L6" s="61">
        <v>2.0</v>
      </c>
      <c r="M6" s="60"/>
      <c r="N6" s="61">
        <v>2.0</v>
      </c>
      <c r="O6" s="61">
        <v>3.0</v>
      </c>
      <c r="P6" s="61">
        <v>1.0</v>
      </c>
      <c r="Q6" s="64">
        <v>9.0</v>
      </c>
      <c r="R6" s="4"/>
      <c r="S6" s="28">
        <v>4.0</v>
      </c>
      <c r="T6" s="62"/>
      <c r="U6" s="60"/>
      <c r="V6" s="61">
        <v>1.0</v>
      </c>
      <c r="W6" s="60"/>
      <c r="X6" s="60"/>
      <c r="Y6" s="60"/>
      <c r="Z6" s="64">
        <v>4.0</v>
      </c>
      <c r="AA6" s="50"/>
      <c r="AB6" s="48"/>
      <c r="AC6" s="4"/>
      <c r="AD6" s="4"/>
      <c r="AE6" s="4"/>
      <c r="AF6" s="4"/>
      <c r="AG6" s="4"/>
      <c r="AH6" s="4"/>
      <c r="AI6" s="4"/>
      <c r="AJ6" s="4"/>
      <c r="AK6" s="28">
        <v>4.0</v>
      </c>
      <c r="AL6" s="62"/>
      <c r="AM6" s="61">
        <v>1.0</v>
      </c>
      <c r="AN6" s="61">
        <v>1.0</v>
      </c>
      <c r="AO6" s="61">
        <v>1.0</v>
      </c>
      <c r="AP6" s="61">
        <v>2.0</v>
      </c>
      <c r="AQ6" s="60"/>
      <c r="AR6" s="64">
        <v>24.0</v>
      </c>
      <c r="AS6" s="4"/>
      <c r="AT6" s="28">
        <v>4.0</v>
      </c>
      <c r="AU6" s="59">
        <v>1.0</v>
      </c>
      <c r="AV6" s="60"/>
      <c r="AW6" s="60"/>
      <c r="AX6" s="61">
        <v>3.0</v>
      </c>
      <c r="AY6" s="60"/>
      <c r="AZ6" s="61">
        <v>1.0</v>
      </c>
      <c r="BA6" s="64">
        <v>26.0</v>
      </c>
      <c r="BB6" s="4"/>
      <c r="BC6" s="28">
        <v>4.0</v>
      </c>
      <c r="BD6" s="59">
        <v>2.0</v>
      </c>
      <c r="BE6" s="60"/>
      <c r="BF6" s="60"/>
      <c r="BG6" s="60"/>
      <c r="BH6" s="61">
        <v>1.0</v>
      </c>
      <c r="BI6" s="60"/>
      <c r="BJ6" s="64">
        <v>15.0</v>
      </c>
      <c r="BK6" s="4"/>
      <c r="BL6" s="28">
        <v>4.0</v>
      </c>
      <c r="BM6" s="59">
        <v>1.0</v>
      </c>
      <c r="BN6" s="60"/>
      <c r="BO6" s="61">
        <v>1.0</v>
      </c>
      <c r="BP6" s="60"/>
      <c r="BQ6" s="61">
        <v>1.0</v>
      </c>
      <c r="BR6" s="60"/>
      <c r="BS6" s="64">
        <v>20.0</v>
      </c>
      <c r="BT6" s="4"/>
      <c r="BU6" s="28">
        <v>4.0</v>
      </c>
      <c r="BV6" s="59">
        <v>3.0</v>
      </c>
      <c r="BW6" s="60"/>
      <c r="BX6" s="60"/>
      <c r="BY6" s="60"/>
      <c r="BZ6" s="60"/>
      <c r="CA6" s="60"/>
      <c r="CB6" s="64">
        <v>20.0</v>
      </c>
    </row>
    <row r="7" ht="15.75" customHeight="1">
      <c r="A7" s="28">
        <v>5.0</v>
      </c>
      <c r="B7" s="59">
        <v>1.0</v>
      </c>
      <c r="C7" s="61">
        <v>1.0</v>
      </c>
      <c r="D7" s="60"/>
      <c r="E7" s="60"/>
      <c r="F7" s="61">
        <v>4.0</v>
      </c>
      <c r="G7" s="60"/>
      <c r="H7" s="64">
        <v>19.0</v>
      </c>
      <c r="I7" s="4"/>
      <c r="J7" s="28">
        <v>5.0</v>
      </c>
      <c r="K7" s="62"/>
      <c r="L7" s="61">
        <v>1.0</v>
      </c>
      <c r="M7" s="60"/>
      <c r="N7" s="61">
        <v>2.0</v>
      </c>
      <c r="O7" s="61">
        <v>3.0</v>
      </c>
      <c r="P7" s="61">
        <v>1.0</v>
      </c>
      <c r="Q7" s="64">
        <v>9.0</v>
      </c>
      <c r="R7" s="4"/>
      <c r="S7" s="28">
        <v>5.0</v>
      </c>
      <c r="T7" s="62"/>
      <c r="U7" s="60"/>
      <c r="V7" s="61">
        <v>1.0</v>
      </c>
      <c r="W7" s="60"/>
      <c r="X7" s="61">
        <v>1.0</v>
      </c>
      <c r="Y7" s="60"/>
      <c r="Z7" s="64">
        <v>5.0</v>
      </c>
      <c r="AA7" s="50"/>
      <c r="AB7" s="48"/>
      <c r="AC7" s="4"/>
      <c r="AD7" s="4"/>
      <c r="AE7" s="4"/>
      <c r="AF7" s="4"/>
      <c r="AG7" s="4"/>
      <c r="AH7" s="4"/>
      <c r="AI7" s="4"/>
      <c r="AJ7" s="4"/>
      <c r="AK7" s="28">
        <v>5.0</v>
      </c>
      <c r="AL7" s="59">
        <v>1.0</v>
      </c>
      <c r="AM7" s="60"/>
      <c r="AN7" s="61">
        <v>1.0</v>
      </c>
      <c r="AO7" s="61">
        <v>1.0</v>
      </c>
      <c r="AP7" s="61">
        <v>2.0</v>
      </c>
      <c r="AQ7" s="60"/>
      <c r="AR7" s="70"/>
      <c r="AS7" s="4"/>
      <c r="AT7" s="28">
        <v>5.0</v>
      </c>
      <c r="AU7" s="59">
        <v>1.0</v>
      </c>
      <c r="AV7" s="61">
        <v>1.0</v>
      </c>
      <c r="AW7" s="60"/>
      <c r="AX7" s="61">
        <v>2.0</v>
      </c>
      <c r="AY7" s="60"/>
      <c r="AZ7" s="61">
        <v>1.0</v>
      </c>
      <c r="BA7" s="64">
        <v>25.0</v>
      </c>
      <c r="BB7" s="4"/>
      <c r="BC7" s="28">
        <v>5.0</v>
      </c>
      <c r="BD7" s="59">
        <v>2.0</v>
      </c>
      <c r="BE7" s="60"/>
      <c r="BF7" s="60"/>
      <c r="BG7" s="60"/>
      <c r="BH7" s="61">
        <v>1.0</v>
      </c>
      <c r="BI7" s="60"/>
      <c r="BJ7" s="64">
        <v>16.0</v>
      </c>
      <c r="BK7" s="4"/>
      <c r="BL7" s="28">
        <v>5.0</v>
      </c>
      <c r="BM7" s="59">
        <v>1.0</v>
      </c>
      <c r="BN7" s="60"/>
      <c r="BO7" s="61">
        <v>1.0</v>
      </c>
      <c r="BP7" s="60"/>
      <c r="BQ7" s="61">
        <v>1.0</v>
      </c>
      <c r="BR7" s="60"/>
      <c r="BS7" s="64">
        <v>18.0</v>
      </c>
      <c r="BT7" s="4"/>
      <c r="BU7" s="28">
        <v>5.0</v>
      </c>
      <c r="BV7" s="59">
        <v>2.0</v>
      </c>
      <c r="BW7" s="60"/>
      <c r="BX7" s="60"/>
      <c r="BY7" s="60"/>
      <c r="BZ7" s="60"/>
      <c r="CA7" s="60"/>
      <c r="CB7" s="64">
        <v>19.0</v>
      </c>
    </row>
    <row r="8" ht="15.75" customHeight="1">
      <c r="A8" s="28">
        <v>6.0</v>
      </c>
      <c r="B8" s="59">
        <v>2.0</v>
      </c>
      <c r="C8" s="61">
        <v>1.0</v>
      </c>
      <c r="D8" s="60"/>
      <c r="E8" s="60"/>
      <c r="F8" s="61">
        <v>3.0</v>
      </c>
      <c r="G8" s="60"/>
      <c r="H8" s="64">
        <v>20.0</v>
      </c>
      <c r="I8" s="4"/>
      <c r="J8" s="28">
        <v>6.0</v>
      </c>
      <c r="K8" s="62"/>
      <c r="L8" s="61">
        <v>1.0</v>
      </c>
      <c r="M8" s="60"/>
      <c r="N8" s="61">
        <v>1.0</v>
      </c>
      <c r="O8" s="61">
        <v>1.0</v>
      </c>
      <c r="P8" s="60"/>
      <c r="Q8" s="64">
        <v>10.0</v>
      </c>
      <c r="R8" s="4"/>
      <c r="S8" s="28">
        <v>6.0</v>
      </c>
      <c r="T8" s="62"/>
      <c r="U8" s="60"/>
      <c r="V8" s="61">
        <v>1.0</v>
      </c>
      <c r="W8" s="60"/>
      <c r="X8" s="61">
        <v>1.0</v>
      </c>
      <c r="Y8" s="60"/>
      <c r="Z8" s="64">
        <v>5.0</v>
      </c>
      <c r="AA8" s="50"/>
      <c r="AB8" s="48"/>
      <c r="AC8" s="4"/>
      <c r="AD8" s="4"/>
      <c r="AE8" s="4"/>
      <c r="AF8" s="4"/>
      <c r="AG8" s="4"/>
      <c r="AH8" s="4"/>
      <c r="AI8" s="4"/>
      <c r="AJ8" s="4"/>
      <c r="AK8" s="28">
        <v>6.0</v>
      </c>
      <c r="AL8" s="59">
        <v>1.0</v>
      </c>
      <c r="AM8" s="60"/>
      <c r="AN8" s="61">
        <v>1.0</v>
      </c>
      <c r="AO8" s="61">
        <v>1.0</v>
      </c>
      <c r="AP8" s="61">
        <v>1.0</v>
      </c>
      <c r="AQ8" s="60"/>
      <c r="AR8" s="64">
        <v>22.0</v>
      </c>
      <c r="AS8" s="4"/>
      <c r="AT8" s="28">
        <v>6.0</v>
      </c>
      <c r="AU8" s="59">
        <v>2.0</v>
      </c>
      <c r="AV8" s="61">
        <v>3.0</v>
      </c>
      <c r="AW8" s="60"/>
      <c r="AX8" s="61">
        <v>2.0</v>
      </c>
      <c r="AY8" s="60"/>
      <c r="AZ8" s="61">
        <v>1.0</v>
      </c>
      <c r="BA8" s="64">
        <v>29.0</v>
      </c>
      <c r="BB8" s="4"/>
      <c r="BC8" s="28">
        <v>6.0</v>
      </c>
      <c r="BD8" s="62"/>
      <c r="BE8" s="60"/>
      <c r="BF8" s="60"/>
      <c r="BG8" s="60"/>
      <c r="BH8" s="60"/>
      <c r="BI8" s="60"/>
      <c r="BJ8" s="70"/>
      <c r="BK8" s="4"/>
      <c r="BL8" s="28">
        <v>6.0</v>
      </c>
      <c r="BM8" s="59">
        <v>1.0</v>
      </c>
      <c r="BN8" s="60"/>
      <c r="BO8" s="61">
        <v>1.0</v>
      </c>
      <c r="BP8" s="60"/>
      <c r="BQ8" s="61">
        <v>1.0</v>
      </c>
      <c r="BR8" s="60"/>
      <c r="BS8" s="64">
        <v>12.0</v>
      </c>
      <c r="BT8" s="4"/>
      <c r="BU8" s="28">
        <v>6.0</v>
      </c>
      <c r="BV8" s="59">
        <v>4.0</v>
      </c>
      <c r="BW8" s="60"/>
      <c r="BX8" s="60"/>
      <c r="BY8" s="60"/>
      <c r="BZ8" s="60"/>
      <c r="CA8" s="60"/>
      <c r="CB8" s="64">
        <v>11.0</v>
      </c>
    </row>
    <row r="9" ht="15.75" customHeight="1">
      <c r="A9" s="28">
        <v>7.0</v>
      </c>
      <c r="B9" s="59">
        <v>1.0</v>
      </c>
      <c r="C9" s="61">
        <v>1.0</v>
      </c>
      <c r="D9" s="60"/>
      <c r="E9" s="60"/>
      <c r="F9" s="61">
        <v>3.0</v>
      </c>
      <c r="G9" s="60"/>
      <c r="H9" s="64">
        <v>19.0</v>
      </c>
      <c r="I9" s="4"/>
      <c r="J9" s="28">
        <v>7.0</v>
      </c>
      <c r="K9" s="62"/>
      <c r="L9" s="61">
        <v>1.0</v>
      </c>
      <c r="M9" s="60"/>
      <c r="N9" s="60"/>
      <c r="O9" s="61">
        <v>2.0</v>
      </c>
      <c r="P9" s="60"/>
      <c r="Q9" s="64">
        <v>10.0</v>
      </c>
      <c r="R9" s="4"/>
      <c r="S9" s="28">
        <v>7.0</v>
      </c>
      <c r="T9" s="62"/>
      <c r="U9" s="60"/>
      <c r="V9" s="60"/>
      <c r="W9" s="60"/>
      <c r="X9" s="60"/>
      <c r="Y9" s="60"/>
      <c r="Z9" s="64">
        <v>5.0</v>
      </c>
      <c r="AA9" s="50"/>
      <c r="AB9" s="48"/>
      <c r="AC9" s="4"/>
      <c r="AD9" s="4"/>
      <c r="AE9" s="4"/>
      <c r="AF9" s="4"/>
      <c r="AG9" s="4"/>
      <c r="AH9" s="4"/>
      <c r="AI9" s="4"/>
      <c r="AJ9" s="4"/>
      <c r="AK9" s="28">
        <v>7.0</v>
      </c>
      <c r="AL9" s="62"/>
      <c r="AM9" s="60"/>
      <c r="AN9" s="60"/>
      <c r="AO9" s="60"/>
      <c r="AP9" s="60"/>
      <c r="AQ9" s="60"/>
      <c r="AR9" s="70"/>
      <c r="AS9" s="4"/>
      <c r="AT9" s="28">
        <v>7.0</v>
      </c>
      <c r="AU9" s="59">
        <v>2.0</v>
      </c>
      <c r="AV9" s="61">
        <v>1.0</v>
      </c>
      <c r="AW9" s="60"/>
      <c r="AX9" s="61">
        <v>3.0</v>
      </c>
      <c r="AY9" s="60"/>
      <c r="AZ9" s="61">
        <v>1.0</v>
      </c>
      <c r="BA9" s="64">
        <v>29.0</v>
      </c>
      <c r="BB9" s="4"/>
      <c r="BC9" s="28">
        <v>7.0</v>
      </c>
      <c r="BD9" s="59">
        <v>1.0</v>
      </c>
      <c r="BE9" s="60"/>
      <c r="BF9" s="60"/>
      <c r="BG9" s="60"/>
      <c r="BH9" s="61">
        <v>1.0</v>
      </c>
      <c r="BI9" s="60"/>
      <c r="BJ9" s="64">
        <v>13.0</v>
      </c>
      <c r="BK9" s="4"/>
      <c r="BL9" s="28">
        <v>7.0</v>
      </c>
      <c r="BM9" s="59">
        <v>2.0</v>
      </c>
      <c r="BN9" s="61">
        <v>1.0</v>
      </c>
      <c r="BO9" s="61">
        <v>1.0</v>
      </c>
      <c r="BP9" s="60"/>
      <c r="BQ9" s="61">
        <v>1.0</v>
      </c>
      <c r="BR9" s="60"/>
      <c r="BS9" s="64">
        <v>12.0</v>
      </c>
      <c r="BT9" s="4"/>
      <c r="BU9" s="28">
        <v>7.0</v>
      </c>
      <c r="BV9" s="59">
        <v>2.0</v>
      </c>
      <c r="BW9" s="60"/>
      <c r="BX9" s="60"/>
      <c r="BY9" s="60"/>
      <c r="BZ9" s="60"/>
      <c r="CA9" s="60"/>
      <c r="CB9" s="64">
        <v>11.0</v>
      </c>
    </row>
    <row r="10" ht="15.75" customHeight="1">
      <c r="A10" s="28">
        <v>8.0</v>
      </c>
      <c r="B10" s="59">
        <v>2.0</v>
      </c>
      <c r="C10" s="61">
        <v>1.0</v>
      </c>
      <c r="D10" s="60"/>
      <c r="E10" s="61">
        <v>1.0</v>
      </c>
      <c r="F10" s="61">
        <v>4.0</v>
      </c>
      <c r="G10" s="60"/>
      <c r="H10" s="64">
        <v>20.0</v>
      </c>
      <c r="I10" s="4"/>
      <c r="J10" s="28">
        <v>8.0</v>
      </c>
      <c r="K10" s="62"/>
      <c r="L10" s="61">
        <v>1.0</v>
      </c>
      <c r="M10" s="60"/>
      <c r="N10" s="61">
        <v>1.0</v>
      </c>
      <c r="O10" s="61">
        <v>1.0</v>
      </c>
      <c r="P10" s="60"/>
      <c r="Q10" s="64">
        <v>9.0</v>
      </c>
      <c r="R10" s="4"/>
      <c r="S10" s="28">
        <v>8.0</v>
      </c>
      <c r="T10" s="62"/>
      <c r="U10" s="60"/>
      <c r="V10" s="60"/>
      <c r="W10" s="60"/>
      <c r="X10" s="60"/>
      <c r="Y10" s="60"/>
      <c r="Z10" s="64">
        <v>6.0</v>
      </c>
      <c r="AA10" s="50"/>
      <c r="AB10" s="48"/>
      <c r="AC10" s="4"/>
      <c r="AD10" s="4"/>
      <c r="AE10" s="4"/>
      <c r="AF10" s="4"/>
      <c r="AG10" s="4"/>
      <c r="AH10" s="4"/>
      <c r="AI10" s="4"/>
      <c r="AJ10" s="4"/>
      <c r="AK10" s="28">
        <v>8.0</v>
      </c>
      <c r="AL10" s="59">
        <v>3.0</v>
      </c>
      <c r="AM10" s="61">
        <v>2.0</v>
      </c>
      <c r="AN10" s="61">
        <v>1.0</v>
      </c>
      <c r="AO10" s="61">
        <v>2.0</v>
      </c>
      <c r="AP10" s="61">
        <v>1.0</v>
      </c>
      <c r="AQ10" s="60"/>
      <c r="AR10" s="64">
        <v>24.0</v>
      </c>
      <c r="AS10" s="4"/>
      <c r="AT10" s="28">
        <v>8.0</v>
      </c>
      <c r="AU10" s="62"/>
      <c r="AV10" s="60"/>
      <c r="AW10" s="60"/>
      <c r="AX10" s="60"/>
      <c r="AY10" s="60"/>
      <c r="AZ10" s="60"/>
      <c r="BA10" s="70"/>
      <c r="BB10" s="4"/>
      <c r="BC10" s="28">
        <v>8.0</v>
      </c>
      <c r="BD10" s="59">
        <v>2.0</v>
      </c>
      <c r="BE10" s="60"/>
      <c r="BF10" s="60"/>
      <c r="BG10" s="60"/>
      <c r="BH10" s="61">
        <v>1.0</v>
      </c>
      <c r="BI10" s="60"/>
      <c r="BJ10" s="64">
        <v>12.0</v>
      </c>
      <c r="BK10" s="4"/>
      <c r="BL10" s="28">
        <v>8.0</v>
      </c>
      <c r="BM10" s="59">
        <v>1.0</v>
      </c>
      <c r="BN10" s="61">
        <v>1.0</v>
      </c>
      <c r="BO10" s="61">
        <v>1.0</v>
      </c>
      <c r="BP10" s="60"/>
      <c r="BQ10" s="61">
        <v>1.0</v>
      </c>
      <c r="BR10" s="60"/>
      <c r="BS10" s="64">
        <v>15.0</v>
      </c>
      <c r="BT10" s="4"/>
      <c r="BU10" s="28">
        <v>8.0</v>
      </c>
      <c r="BV10" s="59">
        <v>3.0</v>
      </c>
      <c r="BW10" s="60"/>
      <c r="BX10" s="60"/>
      <c r="BY10" s="60"/>
      <c r="BZ10" s="60"/>
      <c r="CA10" s="60"/>
      <c r="CB10" s="64">
        <v>20.0</v>
      </c>
    </row>
    <row r="11" ht="15.75" customHeight="1">
      <c r="A11" s="28">
        <v>9.0</v>
      </c>
      <c r="B11" s="59">
        <v>2.0</v>
      </c>
      <c r="C11" s="61">
        <v>2.0</v>
      </c>
      <c r="D11" s="60"/>
      <c r="E11" s="61">
        <v>2.0</v>
      </c>
      <c r="F11" s="61">
        <v>5.0</v>
      </c>
      <c r="G11" s="60"/>
      <c r="H11" s="64">
        <v>20.0</v>
      </c>
      <c r="I11" s="4"/>
      <c r="J11" s="28">
        <v>9.0</v>
      </c>
      <c r="K11" s="62"/>
      <c r="L11" s="61">
        <v>1.0</v>
      </c>
      <c r="M11" s="60"/>
      <c r="N11" s="61">
        <v>1.0</v>
      </c>
      <c r="O11" s="61">
        <v>2.0</v>
      </c>
      <c r="P11" s="60"/>
      <c r="Q11" s="64">
        <v>10.0</v>
      </c>
      <c r="R11" s="4"/>
      <c r="S11" s="28">
        <v>9.0</v>
      </c>
      <c r="T11" s="62"/>
      <c r="U11" s="60"/>
      <c r="V11" s="60"/>
      <c r="W11" s="60"/>
      <c r="X11" s="60"/>
      <c r="Y11" s="60"/>
      <c r="Z11" s="64">
        <v>4.0</v>
      </c>
      <c r="AA11" s="50"/>
      <c r="AB11" s="48"/>
      <c r="AC11" s="4"/>
      <c r="AD11" s="4"/>
      <c r="AE11" s="4"/>
      <c r="AF11" s="4"/>
      <c r="AG11" s="4"/>
      <c r="AH11" s="4"/>
      <c r="AI11" s="4"/>
      <c r="AJ11" s="4"/>
      <c r="AK11" s="28">
        <v>9.0</v>
      </c>
      <c r="AL11" s="62"/>
      <c r="AM11" s="60"/>
      <c r="AN11" s="60"/>
      <c r="AO11" s="60"/>
      <c r="AP11" s="60"/>
      <c r="AQ11" s="60"/>
      <c r="AR11" s="70"/>
      <c r="AS11" s="4"/>
      <c r="AT11" s="28">
        <v>9.0</v>
      </c>
      <c r="AU11" s="59">
        <v>2.0</v>
      </c>
      <c r="AV11" s="61">
        <v>3.0</v>
      </c>
      <c r="AW11" s="60"/>
      <c r="AX11" s="61">
        <v>3.0</v>
      </c>
      <c r="AY11" s="60"/>
      <c r="AZ11" s="61">
        <v>1.0</v>
      </c>
      <c r="BA11" s="64">
        <v>29.0</v>
      </c>
      <c r="BB11" s="4"/>
      <c r="BC11" s="28">
        <v>9.0</v>
      </c>
      <c r="BD11" s="59">
        <v>2.0</v>
      </c>
      <c r="BE11" s="60"/>
      <c r="BF11" s="60"/>
      <c r="BG11" s="60"/>
      <c r="BH11" s="61">
        <v>1.0</v>
      </c>
      <c r="BI11" s="60"/>
      <c r="BJ11" s="64">
        <v>14.0</v>
      </c>
      <c r="BK11" s="4"/>
      <c r="BL11" s="28">
        <v>9.0</v>
      </c>
      <c r="BM11" s="59">
        <v>1.0</v>
      </c>
      <c r="BN11" s="61">
        <v>1.0</v>
      </c>
      <c r="BO11" s="60"/>
      <c r="BP11" s="60"/>
      <c r="BQ11" s="61">
        <v>2.0</v>
      </c>
      <c r="BR11" s="60"/>
      <c r="BS11" s="64">
        <v>18.0</v>
      </c>
      <c r="BT11" s="4"/>
      <c r="BU11" s="28">
        <v>9.0</v>
      </c>
      <c r="BV11" s="59">
        <v>2.0</v>
      </c>
      <c r="BW11" s="60"/>
      <c r="BX11" s="60"/>
      <c r="BY11" s="60"/>
      <c r="BZ11" s="60"/>
      <c r="CA11" s="60"/>
      <c r="CB11" s="64">
        <v>25.0</v>
      </c>
    </row>
    <row r="12" ht="15.75" customHeight="1">
      <c r="A12" s="28">
        <v>10.0</v>
      </c>
      <c r="B12" s="59">
        <v>2.0</v>
      </c>
      <c r="C12" s="61">
        <v>1.0</v>
      </c>
      <c r="D12" s="60"/>
      <c r="E12" s="61">
        <v>2.0</v>
      </c>
      <c r="F12" s="61">
        <v>5.0</v>
      </c>
      <c r="G12" s="60"/>
      <c r="H12" s="64">
        <v>20.0</v>
      </c>
      <c r="I12" s="4"/>
      <c r="J12" s="28">
        <v>10.0</v>
      </c>
      <c r="K12" s="62"/>
      <c r="L12" s="61">
        <v>1.0</v>
      </c>
      <c r="M12" s="60"/>
      <c r="N12" s="61">
        <v>1.0</v>
      </c>
      <c r="O12" s="61">
        <v>3.0</v>
      </c>
      <c r="P12" s="60"/>
      <c r="Q12" s="64">
        <v>10.0</v>
      </c>
      <c r="R12" s="4"/>
      <c r="S12" s="28">
        <v>10.0</v>
      </c>
      <c r="T12" s="62"/>
      <c r="U12" s="60"/>
      <c r="V12" s="60"/>
      <c r="W12" s="60"/>
      <c r="X12" s="60"/>
      <c r="Y12" s="60"/>
      <c r="Z12" s="64">
        <v>4.0</v>
      </c>
      <c r="AA12" s="50"/>
      <c r="AB12" s="48"/>
      <c r="AC12" s="4"/>
      <c r="AD12" s="4"/>
      <c r="AE12" s="4"/>
      <c r="AF12" s="4"/>
      <c r="AG12" s="4"/>
      <c r="AH12" s="4"/>
      <c r="AI12" s="4"/>
      <c r="AJ12" s="4"/>
      <c r="AK12" s="28">
        <v>10.0</v>
      </c>
      <c r="AL12" s="59">
        <v>1.0</v>
      </c>
      <c r="AM12" s="60"/>
      <c r="AN12" s="61">
        <v>1.0</v>
      </c>
      <c r="AO12" s="61">
        <v>2.0</v>
      </c>
      <c r="AP12" s="61">
        <v>2.0</v>
      </c>
      <c r="AQ12" s="60"/>
      <c r="AR12" s="64">
        <v>23.0</v>
      </c>
      <c r="AS12" s="4"/>
      <c r="AT12" s="28">
        <v>10.0</v>
      </c>
      <c r="AU12" s="59">
        <v>2.0</v>
      </c>
      <c r="AV12" s="61">
        <v>2.0</v>
      </c>
      <c r="AW12" s="60"/>
      <c r="AX12" s="61">
        <v>2.0</v>
      </c>
      <c r="AY12" s="60"/>
      <c r="AZ12" s="61">
        <v>1.0</v>
      </c>
      <c r="BA12" s="64">
        <v>29.0</v>
      </c>
      <c r="BB12" s="4"/>
      <c r="BC12" s="28">
        <v>10.0</v>
      </c>
      <c r="BD12" s="59">
        <v>2.0</v>
      </c>
      <c r="BE12" s="60"/>
      <c r="BF12" s="60"/>
      <c r="BG12" s="60"/>
      <c r="BH12" s="61">
        <v>1.0</v>
      </c>
      <c r="BI12" s="60"/>
      <c r="BJ12" s="64">
        <v>9.0</v>
      </c>
      <c r="BK12" s="4"/>
      <c r="BL12" s="28">
        <v>10.0</v>
      </c>
      <c r="BM12" s="59">
        <v>2.0</v>
      </c>
      <c r="BN12" s="60"/>
      <c r="BO12" s="60"/>
      <c r="BP12" s="60"/>
      <c r="BQ12" s="61">
        <v>2.0</v>
      </c>
      <c r="BR12" s="60"/>
      <c r="BS12" s="64">
        <v>21.0</v>
      </c>
      <c r="BT12" s="4"/>
      <c r="BU12" s="28">
        <v>10.0</v>
      </c>
      <c r="BV12" s="59">
        <v>1.0</v>
      </c>
      <c r="BW12" s="60"/>
      <c r="BX12" s="60"/>
      <c r="BY12" s="60"/>
      <c r="BZ12" s="60"/>
      <c r="CA12" s="60"/>
      <c r="CB12" s="64">
        <v>23.0</v>
      </c>
    </row>
    <row r="13" ht="15.75" customHeight="1">
      <c r="A13" s="28">
        <v>11.0</v>
      </c>
      <c r="B13" s="62"/>
      <c r="C13" s="61">
        <v>1.0</v>
      </c>
      <c r="D13" s="60"/>
      <c r="E13" s="61">
        <v>2.0</v>
      </c>
      <c r="F13" s="61">
        <v>3.0</v>
      </c>
      <c r="G13" s="60"/>
      <c r="H13" s="65">
        <v>20.0</v>
      </c>
      <c r="I13" s="4"/>
      <c r="J13" s="28">
        <v>11.0</v>
      </c>
      <c r="K13" s="62"/>
      <c r="L13" s="61">
        <v>1.0</v>
      </c>
      <c r="M13" s="60"/>
      <c r="N13" s="61">
        <v>2.0</v>
      </c>
      <c r="O13" s="61">
        <v>2.0</v>
      </c>
      <c r="P13" s="60"/>
      <c r="Q13" s="65">
        <v>10.0</v>
      </c>
      <c r="R13" s="4"/>
      <c r="S13" s="28">
        <v>11.0</v>
      </c>
      <c r="T13" s="62"/>
      <c r="U13" s="60"/>
      <c r="V13" s="60"/>
      <c r="W13" s="60"/>
      <c r="X13" s="60"/>
      <c r="Y13" s="60"/>
      <c r="Z13" s="65">
        <v>3.0</v>
      </c>
      <c r="AA13" s="50"/>
      <c r="AB13" s="48"/>
      <c r="AC13" s="4"/>
      <c r="AD13" s="4"/>
      <c r="AE13" s="4"/>
      <c r="AF13" s="4"/>
      <c r="AG13" s="4"/>
      <c r="AH13" s="4"/>
      <c r="AI13" s="4"/>
      <c r="AJ13" s="4"/>
      <c r="AK13" s="28">
        <v>11.0</v>
      </c>
      <c r="AL13" s="62"/>
      <c r="AM13" s="60"/>
      <c r="AN13" s="60"/>
      <c r="AO13" s="60"/>
      <c r="AP13" s="60"/>
      <c r="AQ13" s="60"/>
      <c r="AR13" s="70"/>
      <c r="AS13" s="4"/>
      <c r="AT13" s="28">
        <v>11.0</v>
      </c>
      <c r="AU13" s="59">
        <v>1.0</v>
      </c>
      <c r="AV13" s="61">
        <v>3.0</v>
      </c>
      <c r="AW13" s="60"/>
      <c r="AX13" s="61">
        <v>2.0</v>
      </c>
      <c r="AY13" s="60"/>
      <c r="AZ13" s="60"/>
      <c r="BA13" s="64">
        <v>26.0</v>
      </c>
      <c r="BB13" s="4"/>
      <c r="BC13" s="28">
        <v>11.0</v>
      </c>
      <c r="BD13" s="59">
        <v>2.0</v>
      </c>
      <c r="BE13" s="60"/>
      <c r="BF13" s="60"/>
      <c r="BG13" s="60"/>
      <c r="BH13" s="61">
        <v>1.0</v>
      </c>
      <c r="BI13" s="60"/>
      <c r="BJ13" s="64">
        <v>15.0</v>
      </c>
      <c r="BK13" s="4"/>
      <c r="BL13" s="28">
        <v>11.0</v>
      </c>
      <c r="BM13" s="59">
        <v>2.0</v>
      </c>
      <c r="BN13" s="60"/>
      <c r="BO13" s="60"/>
      <c r="BP13" s="60"/>
      <c r="BQ13" s="61">
        <v>1.0</v>
      </c>
      <c r="BR13" s="60"/>
      <c r="BS13" s="64">
        <v>23.0</v>
      </c>
      <c r="BT13" s="4"/>
      <c r="BU13" s="28">
        <v>11.0</v>
      </c>
      <c r="BV13" s="59">
        <v>1.0</v>
      </c>
      <c r="BW13" s="60"/>
      <c r="BX13" s="61">
        <v>1.0</v>
      </c>
      <c r="BY13" s="60"/>
      <c r="BZ13" s="60"/>
      <c r="CA13" s="60"/>
      <c r="CB13" s="64">
        <v>22.0</v>
      </c>
    </row>
    <row r="14" ht="15.75" customHeight="1">
      <c r="A14" s="28">
        <v>12.0</v>
      </c>
      <c r="B14" s="62"/>
      <c r="C14" s="61">
        <v>1.0</v>
      </c>
      <c r="D14" s="60"/>
      <c r="E14" s="61">
        <v>2.0</v>
      </c>
      <c r="F14" s="61">
        <v>3.0</v>
      </c>
      <c r="G14" s="60"/>
      <c r="H14" s="64">
        <v>20.0</v>
      </c>
      <c r="I14" s="4"/>
      <c r="J14" s="28">
        <v>12.0</v>
      </c>
      <c r="K14" s="62"/>
      <c r="L14" s="60"/>
      <c r="M14" s="60"/>
      <c r="N14" s="61">
        <v>3.0</v>
      </c>
      <c r="O14" s="61">
        <v>3.0</v>
      </c>
      <c r="P14" s="61">
        <v>1.0</v>
      </c>
      <c r="Q14" s="64">
        <v>10.0</v>
      </c>
      <c r="R14" s="4"/>
      <c r="S14" s="28">
        <v>12.0</v>
      </c>
      <c r="T14" s="62"/>
      <c r="U14" s="60"/>
      <c r="V14" s="60"/>
      <c r="W14" s="60"/>
      <c r="X14" s="60"/>
      <c r="Y14" s="60"/>
      <c r="Z14" s="64">
        <v>5.0</v>
      </c>
      <c r="AA14" s="50"/>
      <c r="AB14" s="48"/>
      <c r="AC14" s="4"/>
      <c r="AD14" s="4"/>
      <c r="AE14" s="4"/>
      <c r="AF14" s="4"/>
      <c r="AG14" s="4"/>
      <c r="AH14" s="4"/>
      <c r="AI14" s="4"/>
      <c r="AJ14" s="4"/>
      <c r="AK14" s="28">
        <v>12.0</v>
      </c>
      <c r="AL14" s="62"/>
      <c r="AM14" s="60"/>
      <c r="AN14" s="61">
        <v>1.0</v>
      </c>
      <c r="AO14" s="61">
        <v>1.0</v>
      </c>
      <c r="AP14" s="61">
        <v>2.0</v>
      </c>
      <c r="AQ14" s="60"/>
      <c r="AR14" s="64">
        <v>22.0</v>
      </c>
      <c r="AS14" s="4"/>
      <c r="AT14" s="28">
        <v>12.0</v>
      </c>
      <c r="AU14" s="59">
        <v>1.0</v>
      </c>
      <c r="AV14" s="61">
        <v>3.0</v>
      </c>
      <c r="AW14" s="60"/>
      <c r="AX14" s="61">
        <v>2.0</v>
      </c>
      <c r="AY14" s="60"/>
      <c r="AZ14" s="60"/>
      <c r="BA14" s="64">
        <v>24.0</v>
      </c>
      <c r="BB14" s="4"/>
      <c r="BC14" s="28">
        <v>12.0</v>
      </c>
      <c r="BD14" s="59">
        <v>2.0</v>
      </c>
      <c r="BE14" s="60"/>
      <c r="BF14" s="60"/>
      <c r="BG14" s="60"/>
      <c r="BH14" s="60"/>
      <c r="BI14" s="60"/>
      <c r="BJ14" s="64">
        <v>16.0</v>
      </c>
      <c r="BK14" s="4"/>
      <c r="BL14" s="28">
        <v>12.0</v>
      </c>
      <c r="BM14" s="59">
        <v>3.0</v>
      </c>
      <c r="BN14" s="60"/>
      <c r="BO14" s="60"/>
      <c r="BP14" s="60"/>
      <c r="BQ14" s="61">
        <v>1.0</v>
      </c>
      <c r="BR14" s="60"/>
      <c r="BS14" s="64">
        <v>19.0</v>
      </c>
      <c r="BT14" s="4"/>
      <c r="BU14" s="28">
        <v>12.0</v>
      </c>
      <c r="BV14" s="59">
        <v>4.0</v>
      </c>
      <c r="BW14" s="60"/>
      <c r="BX14" s="61">
        <v>1.0</v>
      </c>
      <c r="BY14" s="60"/>
      <c r="BZ14" s="60"/>
      <c r="CA14" s="60"/>
      <c r="CB14" s="64">
        <v>21.0</v>
      </c>
    </row>
    <row r="15" ht="15.75" customHeight="1">
      <c r="A15" s="28">
        <v>13.0</v>
      </c>
      <c r="B15" s="62"/>
      <c r="C15" s="60"/>
      <c r="D15" s="60"/>
      <c r="E15" s="61">
        <v>3.0</v>
      </c>
      <c r="F15" s="61">
        <v>3.0</v>
      </c>
      <c r="G15" s="60"/>
      <c r="H15" s="64">
        <v>18.0</v>
      </c>
      <c r="I15" s="4"/>
      <c r="J15" s="28">
        <v>13.0</v>
      </c>
      <c r="K15" s="62"/>
      <c r="L15" s="60"/>
      <c r="M15" s="60"/>
      <c r="N15" s="61">
        <v>2.0</v>
      </c>
      <c r="O15" s="61">
        <v>2.0</v>
      </c>
      <c r="P15" s="61">
        <v>1.0</v>
      </c>
      <c r="Q15" s="64">
        <v>10.0</v>
      </c>
      <c r="R15" s="4"/>
      <c r="S15" s="28">
        <v>13.0</v>
      </c>
      <c r="T15" s="62"/>
      <c r="U15" s="60"/>
      <c r="V15" s="60"/>
      <c r="W15" s="60"/>
      <c r="X15" s="60"/>
      <c r="Y15" s="60"/>
      <c r="Z15" s="64">
        <v>5.0</v>
      </c>
      <c r="AA15" s="50"/>
      <c r="AB15" s="48"/>
      <c r="AC15" s="4"/>
      <c r="AD15" s="4"/>
      <c r="AE15" s="4"/>
      <c r="AF15" s="4"/>
      <c r="AG15" s="4"/>
      <c r="AH15" s="4"/>
      <c r="AI15" s="4"/>
      <c r="AJ15" s="4"/>
      <c r="AK15" s="28">
        <v>13.0</v>
      </c>
      <c r="AL15" s="62"/>
      <c r="AM15" s="61">
        <v>1.0</v>
      </c>
      <c r="AN15" s="61">
        <v>1.0</v>
      </c>
      <c r="AO15" s="61">
        <v>1.0</v>
      </c>
      <c r="AP15" s="61">
        <v>2.0</v>
      </c>
      <c r="AQ15" s="60"/>
      <c r="AR15" s="64">
        <v>24.0</v>
      </c>
      <c r="AS15" s="4"/>
      <c r="AT15" s="28">
        <v>13.0</v>
      </c>
      <c r="AU15" s="59">
        <v>1.0</v>
      </c>
      <c r="AV15" s="61">
        <v>3.0</v>
      </c>
      <c r="AW15" s="60"/>
      <c r="AX15" s="61">
        <v>2.0</v>
      </c>
      <c r="AY15" s="60"/>
      <c r="AZ15" s="60"/>
      <c r="BA15" s="64">
        <v>28.0</v>
      </c>
      <c r="BB15" s="4"/>
      <c r="BC15" s="28">
        <v>13.0</v>
      </c>
      <c r="BD15" s="59">
        <v>1.0</v>
      </c>
      <c r="BE15" s="60"/>
      <c r="BF15" s="60"/>
      <c r="BG15" s="60"/>
      <c r="BH15" s="60"/>
      <c r="BI15" s="60"/>
      <c r="BJ15" s="64">
        <v>14.0</v>
      </c>
      <c r="BK15" s="4"/>
      <c r="BL15" s="28">
        <v>13.0</v>
      </c>
      <c r="BM15" s="59">
        <v>3.0</v>
      </c>
      <c r="BN15" s="61">
        <v>1.0</v>
      </c>
      <c r="BO15" s="60"/>
      <c r="BP15" s="60"/>
      <c r="BQ15" s="60"/>
      <c r="BR15" s="60"/>
      <c r="BS15" s="64">
        <v>17.0</v>
      </c>
      <c r="BT15" s="4"/>
      <c r="BU15" s="28">
        <v>13.0</v>
      </c>
      <c r="BV15" s="59">
        <v>4.0</v>
      </c>
      <c r="BW15" s="60"/>
      <c r="BX15" s="61">
        <v>1.0</v>
      </c>
      <c r="BY15" s="60"/>
      <c r="BZ15" s="60"/>
      <c r="CA15" s="60"/>
      <c r="CB15" s="64">
        <v>15.0</v>
      </c>
    </row>
    <row r="16" ht="15.75" customHeight="1">
      <c r="A16" s="28">
        <v>14.0</v>
      </c>
      <c r="B16" s="62"/>
      <c r="C16" s="60"/>
      <c r="D16" s="60"/>
      <c r="E16" s="61">
        <v>3.0</v>
      </c>
      <c r="F16" s="61">
        <v>3.0</v>
      </c>
      <c r="G16" s="60"/>
      <c r="H16" s="65">
        <v>19.0</v>
      </c>
      <c r="I16" s="4"/>
      <c r="J16" s="28">
        <v>14.0</v>
      </c>
      <c r="K16" s="62"/>
      <c r="L16" s="60"/>
      <c r="M16" s="60"/>
      <c r="N16" s="61">
        <v>2.0</v>
      </c>
      <c r="O16" s="61">
        <v>2.0</v>
      </c>
      <c r="P16" s="61">
        <v>1.0</v>
      </c>
      <c r="Q16" s="65">
        <v>10.0</v>
      </c>
      <c r="R16" s="4"/>
      <c r="S16" s="28">
        <v>14.0</v>
      </c>
      <c r="T16" s="62"/>
      <c r="U16" s="60"/>
      <c r="V16" s="60"/>
      <c r="W16" s="60"/>
      <c r="X16" s="60"/>
      <c r="Y16" s="60"/>
      <c r="Z16" s="65">
        <v>8.0</v>
      </c>
      <c r="AA16" s="50"/>
      <c r="AB16" s="48"/>
      <c r="AC16" s="4"/>
      <c r="AD16" s="4"/>
      <c r="AE16" s="4"/>
      <c r="AF16" s="4"/>
      <c r="AG16" s="4"/>
      <c r="AH16" s="4"/>
      <c r="AI16" s="4"/>
      <c r="AJ16" s="4"/>
      <c r="AK16" s="28">
        <v>14.0</v>
      </c>
      <c r="AL16" s="62"/>
      <c r="AM16" s="61">
        <v>1.0</v>
      </c>
      <c r="AN16" s="61">
        <v>2.0</v>
      </c>
      <c r="AO16" s="61">
        <v>1.0</v>
      </c>
      <c r="AP16" s="61">
        <v>3.0</v>
      </c>
      <c r="AQ16" s="60"/>
      <c r="AR16" s="64">
        <v>23.0</v>
      </c>
      <c r="AS16" s="4"/>
      <c r="AT16" s="28">
        <v>14.0</v>
      </c>
      <c r="AU16" s="59">
        <v>1.0</v>
      </c>
      <c r="AV16" s="61">
        <v>3.0</v>
      </c>
      <c r="AW16" s="60"/>
      <c r="AX16" s="61">
        <v>2.0</v>
      </c>
      <c r="AY16" s="60"/>
      <c r="AZ16" s="60"/>
      <c r="BA16" s="64">
        <v>30.0</v>
      </c>
      <c r="BB16" s="4"/>
      <c r="BC16" s="28">
        <v>14.0</v>
      </c>
      <c r="BD16" s="59">
        <v>1.0</v>
      </c>
      <c r="BE16" s="60"/>
      <c r="BF16" s="60"/>
      <c r="BG16" s="60"/>
      <c r="BH16" s="60"/>
      <c r="BI16" s="60"/>
      <c r="BJ16" s="64">
        <v>15.0</v>
      </c>
      <c r="BK16" s="4"/>
      <c r="BL16" s="28">
        <v>14.0</v>
      </c>
      <c r="BM16" s="59">
        <v>1.0</v>
      </c>
      <c r="BN16" s="61">
        <v>2.0</v>
      </c>
      <c r="BO16" s="60"/>
      <c r="BP16" s="60"/>
      <c r="BQ16" s="60"/>
      <c r="BR16" s="60"/>
      <c r="BS16" s="64">
        <v>10.0</v>
      </c>
      <c r="BT16" s="4"/>
      <c r="BU16" s="28">
        <v>14.0</v>
      </c>
      <c r="BV16" s="59">
        <v>3.0</v>
      </c>
      <c r="BW16" s="60"/>
      <c r="BX16" s="60"/>
      <c r="BY16" s="60"/>
      <c r="BZ16" s="60"/>
      <c r="CA16" s="60"/>
      <c r="CB16" s="64">
        <v>14.0</v>
      </c>
    </row>
    <row r="17" ht="15.75" customHeight="1">
      <c r="A17" s="28">
        <v>15.0</v>
      </c>
      <c r="B17" s="62"/>
      <c r="C17" s="60"/>
      <c r="D17" s="60"/>
      <c r="E17" s="61">
        <v>4.0</v>
      </c>
      <c r="F17" s="61">
        <v>3.0</v>
      </c>
      <c r="G17" s="60"/>
      <c r="H17" s="64">
        <v>20.0</v>
      </c>
      <c r="I17" s="4"/>
      <c r="J17" s="28">
        <v>15.0</v>
      </c>
      <c r="K17" s="62"/>
      <c r="L17" s="60"/>
      <c r="M17" s="60"/>
      <c r="N17" s="61">
        <v>2.0</v>
      </c>
      <c r="O17" s="61">
        <v>2.0</v>
      </c>
      <c r="P17" s="61">
        <v>1.0</v>
      </c>
      <c r="Q17" s="64">
        <v>10.0</v>
      </c>
      <c r="R17" s="4"/>
      <c r="S17" s="28">
        <v>15.0</v>
      </c>
      <c r="T17" s="62"/>
      <c r="U17" s="60"/>
      <c r="V17" s="60"/>
      <c r="W17" s="60"/>
      <c r="X17" s="60"/>
      <c r="Y17" s="60"/>
      <c r="Z17" s="64">
        <v>8.0</v>
      </c>
      <c r="AA17" s="50"/>
      <c r="AB17" s="48"/>
      <c r="AC17" s="4"/>
      <c r="AD17" s="4"/>
      <c r="AE17" s="4"/>
      <c r="AF17" s="4"/>
      <c r="AG17" s="4"/>
      <c r="AH17" s="4"/>
      <c r="AI17" s="4"/>
      <c r="AJ17" s="4"/>
      <c r="AK17" s="28">
        <v>15.0</v>
      </c>
      <c r="AL17" s="59">
        <v>1.0</v>
      </c>
      <c r="AM17" s="61">
        <v>2.0</v>
      </c>
      <c r="AN17" s="61">
        <v>2.0</v>
      </c>
      <c r="AO17" s="61">
        <v>2.0</v>
      </c>
      <c r="AP17" s="61">
        <v>4.0</v>
      </c>
      <c r="AQ17" s="60"/>
      <c r="AR17" s="64">
        <v>22.0</v>
      </c>
      <c r="AS17" s="4"/>
      <c r="AT17" s="28">
        <v>15.0</v>
      </c>
      <c r="AU17" s="59">
        <v>1.0</v>
      </c>
      <c r="AV17" s="61">
        <v>3.0</v>
      </c>
      <c r="AW17" s="60"/>
      <c r="AX17" s="61">
        <v>2.0</v>
      </c>
      <c r="AY17" s="60"/>
      <c r="AZ17" s="60"/>
      <c r="BA17" s="64">
        <v>28.0</v>
      </c>
      <c r="BB17" s="4"/>
      <c r="BC17" s="28">
        <v>15.0</v>
      </c>
      <c r="BD17" s="59">
        <v>1.0</v>
      </c>
      <c r="BE17" s="60"/>
      <c r="BF17" s="60"/>
      <c r="BG17" s="60"/>
      <c r="BH17" s="60"/>
      <c r="BI17" s="60"/>
      <c r="BJ17" s="64">
        <v>16.0</v>
      </c>
      <c r="BK17" s="4"/>
      <c r="BL17" s="28">
        <v>15.0</v>
      </c>
      <c r="BM17" s="59">
        <v>1.0</v>
      </c>
      <c r="BN17" s="60"/>
      <c r="BO17" s="60"/>
      <c r="BP17" s="60"/>
      <c r="BQ17" s="60"/>
      <c r="BR17" s="60"/>
      <c r="BS17" s="64">
        <v>11.0</v>
      </c>
      <c r="BT17" s="4"/>
      <c r="BU17" s="28">
        <v>15.0</v>
      </c>
      <c r="BV17" s="59">
        <v>4.0</v>
      </c>
      <c r="BW17" s="60"/>
      <c r="BX17" s="60"/>
      <c r="BY17" s="60"/>
      <c r="BZ17" s="60"/>
      <c r="CA17" s="60"/>
      <c r="CB17" s="64">
        <v>13.0</v>
      </c>
    </row>
    <row r="18" ht="15.75" customHeight="1">
      <c r="A18" s="28">
        <v>16.0</v>
      </c>
      <c r="B18" s="62"/>
      <c r="C18" s="60"/>
      <c r="D18" s="60"/>
      <c r="E18" s="61">
        <v>2.0</v>
      </c>
      <c r="F18" s="61">
        <v>2.0</v>
      </c>
      <c r="G18" s="60"/>
      <c r="H18" s="64">
        <v>16.0</v>
      </c>
      <c r="I18" s="4"/>
      <c r="J18" s="28">
        <v>16.0</v>
      </c>
      <c r="K18" s="62"/>
      <c r="L18" s="61">
        <v>1.0</v>
      </c>
      <c r="M18" s="60"/>
      <c r="N18" s="61">
        <v>2.0</v>
      </c>
      <c r="O18" s="61">
        <v>2.0</v>
      </c>
      <c r="P18" s="61">
        <v>1.0</v>
      </c>
      <c r="Q18" s="64">
        <v>10.0</v>
      </c>
      <c r="R18" s="4"/>
      <c r="S18" s="28">
        <v>16.0</v>
      </c>
      <c r="T18" s="62"/>
      <c r="U18" s="60"/>
      <c r="V18" s="60"/>
      <c r="W18" s="60"/>
      <c r="X18" s="60"/>
      <c r="Y18" s="60"/>
      <c r="Z18" s="64">
        <v>8.0</v>
      </c>
      <c r="AA18" s="50"/>
      <c r="AB18" s="48"/>
      <c r="AC18" s="4"/>
      <c r="AD18" s="4"/>
      <c r="AE18" s="4"/>
      <c r="AF18" s="4"/>
      <c r="AG18" s="4"/>
      <c r="AH18" s="4"/>
      <c r="AI18" s="4"/>
      <c r="AJ18" s="4"/>
      <c r="AK18" s="28">
        <v>16.0</v>
      </c>
      <c r="AL18" s="59">
        <v>1.0</v>
      </c>
      <c r="AM18" s="61">
        <v>2.0</v>
      </c>
      <c r="AN18" s="61">
        <v>2.0</v>
      </c>
      <c r="AO18" s="61">
        <v>3.0</v>
      </c>
      <c r="AP18" s="60"/>
      <c r="AQ18" s="60"/>
      <c r="AR18" s="64">
        <v>23.0</v>
      </c>
      <c r="AS18" s="4"/>
      <c r="AT18" s="28">
        <v>16.0</v>
      </c>
      <c r="AU18" s="59">
        <v>1.0</v>
      </c>
      <c r="AV18" s="61">
        <v>3.0</v>
      </c>
      <c r="AW18" s="60"/>
      <c r="AX18" s="61">
        <v>3.0</v>
      </c>
      <c r="AY18" s="60"/>
      <c r="AZ18" s="61">
        <v>1.0</v>
      </c>
      <c r="BA18" s="64">
        <v>25.0</v>
      </c>
      <c r="BB18" s="4"/>
      <c r="BC18" s="28">
        <v>16.0</v>
      </c>
      <c r="BD18" s="62"/>
      <c r="BE18" s="60"/>
      <c r="BF18" s="60"/>
      <c r="BG18" s="60"/>
      <c r="BH18" s="60"/>
      <c r="BI18" s="60"/>
      <c r="BJ18" s="70"/>
      <c r="BK18" s="4"/>
      <c r="BL18" s="28">
        <v>16.0</v>
      </c>
      <c r="BM18" s="59">
        <v>1.0</v>
      </c>
      <c r="BN18" s="60"/>
      <c r="BO18" s="60"/>
      <c r="BP18" s="60"/>
      <c r="BQ18" s="60"/>
      <c r="BR18" s="60"/>
      <c r="BS18" s="64">
        <v>17.0</v>
      </c>
      <c r="BT18" s="4"/>
      <c r="BU18" s="28">
        <v>16.0</v>
      </c>
      <c r="BV18" s="59">
        <v>3.0</v>
      </c>
      <c r="BW18" s="60"/>
      <c r="BX18" s="60"/>
      <c r="BY18" s="60"/>
      <c r="BZ18" s="60"/>
      <c r="CA18" s="60"/>
      <c r="CB18" s="64">
        <v>16.0</v>
      </c>
    </row>
    <row r="19" ht="15.75" customHeight="1">
      <c r="A19" s="28">
        <v>17.0</v>
      </c>
      <c r="B19" s="62"/>
      <c r="C19" s="61">
        <v>1.0</v>
      </c>
      <c r="D19" s="60"/>
      <c r="E19" s="61">
        <v>2.0</v>
      </c>
      <c r="F19" s="61">
        <v>1.0</v>
      </c>
      <c r="G19" s="60"/>
      <c r="H19" s="64">
        <v>17.0</v>
      </c>
      <c r="I19" s="4"/>
      <c r="J19" s="28">
        <v>17.0</v>
      </c>
      <c r="K19" s="62"/>
      <c r="L19" s="61">
        <v>1.0</v>
      </c>
      <c r="M19" s="60"/>
      <c r="N19" s="61">
        <v>2.0</v>
      </c>
      <c r="O19" s="61">
        <v>3.0</v>
      </c>
      <c r="P19" s="61">
        <v>1.0</v>
      </c>
      <c r="Q19" s="64">
        <v>8.0</v>
      </c>
      <c r="R19" s="4"/>
      <c r="S19" s="28">
        <v>17.0</v>
      </c>
      <c r="T19" s="62"/>
      <c r="U19" s="60"/>
      <c r="V19" s="60"/>
      <c r="W19" s="60"/>
      <c r="X19" s="60"/>
      <c r="Y19" s="60"/>
      <c r="Z19" s="64">
        <v>7.0</v>
      </c>
      <c r="AA19" s="50"/>
      <c r="AB19" s="48"/>
      <c r="AC19" s="4"/>
      <c r="AD19" s="4"/>
      <c r="AE19" s="4"/>
      <c r="AF19" s="4"/>
      <c r="AG19" s="4"/>
      <c r="AH19" s="4"/>
      <c r="AI19" s="4"/>
      <c r="AJ19" s="4"/>
      <c r="AK19" s="28">
        <v>17.0</v>
      </c>
      <c r="AL19" s="59">
        <v>2.0</v>
      </c>
      <c r="AM19" s="61">
        <v>3.0</v>
      </c>
      <c r="AN19" s="61">
        <v>2.0</v>
      </c>
      <c r="AO19" s="61">
        <v>2.0</v>
      </c>
      <c r="AP19" s="60"/>
      <c r="AQ19" s="60"/>
      <c r="AR19" s="64">
        <v>23.0</v>
      </c>
      <c r="AS19" s="4"/>
      <c r="AT19" s="28">
        <v>17.0</v>
      </c>
      <c r="AU19" s="59">
        <v>1.0</v>
      </c>
      <c r="AV19" s="61">
        <v>4.0</v>
      </c>
      <c r="AW19" s="60"/>
      <c r="AX19" s="61">
        <v>4.0</v>
      </c>
      <c r="AY19" s="60"/>
      <c r="AZ19" s="61">
        <v>1.0</v>
      </c>
      <c r="BA19" s="64">
        <v>29.0</v>
      </c>
      <c r="BB19" s="4"/>
      <c r="BC19" s="28">
        <v>17.0</v>
      </c>
      <c r="BD19" s="59">
        <v>1.0</v>
      </c>
      <c r="BE19" s="60"/>
      <c r="BF19" s="60"/>
      <c r="BG19" s="60"/>
      <c r="BH19" s="60"/>
      <c r="BI19" s="60"/>
      <c r="BJ19" s="64">
        <v>2.0</v>
      </c>
      <c r="BK19" s="4"/>
      <c r="BL19" s="28">
        <v>17.0</v>
      </c>
      <c r="BM19" s="62"/>
      <c r="BN19" s="60"/>
      <c r="BO19" s="60"/>
      <c r="BP19" s="60"/>
      <c r="BQ19" s="60"/>
      <c r="BR19" s="60"/>
      <c r="BS19" s="64">
        <v>11.0</v>
      </c>
      <c r="BT19" s="4"/>
      <c r="BU19" s="28">
        <v>17.0</v>
      </c>
      <c r="BV19" s="59">
        <v>3.0</v>
      </c>
      <c r="BW19" s="60"/>
      <c r="BX19" s="60"/>
      <c r="BY19" s="60"/>
      <c r="BZ19" s="60"/>
      <c r="CA19" s="60"/>
      <c r="CB19" s="64">
        <v>18.0</v>
      </c>
    </row>
    <row r="20" ht="15.75" customHeight="1">
      <c r="A20" s="28">
        <v>18.0</v>
      </c>
      <c r="B20" s="62"/>
      <c r="C20" s="61">
        <v>1.0</v>
      </c>
      <c r="D20" s="60"/>
      <c r="E20" s="60"/>
      <c r="F20" s="61">
        <v>1.0</v>
      </c>
      <c r="G20" s="60"/>
      <c r="H20" s="64">
        <v>19.0</v>
      </c>
      <c r="I20" s="4"/>
      <c r="J20" s="28">
        <v>18.0</v>
      </c>
      <c r="K20" s="62"/>
      <c r="L20" s="61">
        <v>2.0</v>
      </c>
      <c r="M20" s="60"/>
      <c r="N20" s="60"/>
      <c r="O20" s="61">
        <v>1.0</v>
      </c>
      <c r="P20" s="60"/>
      <c r="Q20" s="64">
        <v>10.0</v>
      </c>
      <c r="R20" s="4"/>
      <c r="S20" s="28">
        <v>18.0</v>
      </c>
      <c r="T20" s="62"/>
      <c r="U20" s="60"/>
      <c r="V20" s="60"/>
      <c r="W20" s="60"/>
      <c r="X20" s="60"/>
      <c r="Y20" s="60"/>
      <c r="Z20" s="64">
        <v>6.0</v>
      </c>
      <c r="AA20" s="50"/>
      <c r="AB20" s="48"/>
      <c r="AC20" s="4"/>
      <c r="AD20" s="4"/>
      <c r="AE20" s="4"/>
      <c r="AF20" s="4"/>
      <c r="AG20" s="4"/>
      <c r="AH20" s="4"/>
      <c r="AI20" s="4"/>
      <c r="AJ20" s="4"/>
      <c r="AK20" s="28">
        <v>18.0</v>
      </c>
      <c r="AL20" s="59">
        <v>1.0</v>
      </c>
      <c r="AM20" s="61">
        <v>2.0</v>
      </c>
      <c r="AN20" s="61">
        <v>2.0</v>
      </c>
      <c r="AO20" s="61">
        <v>2.0</v>
      </c>
      <c r="AP20" s="60"/>
      <c r="AQ20" s="60"/>
      <c r="AR20" s="64">
        <v>24.0</v>
      </c>
      <c r="AS20" s="4"/>
      <c r="AT20" s="28">
        <v>18.0</v>
      </c>
      <c r="AU20" s="59">
        <v>1.0</v>
      </c>
      <c r="AV20" s="61">
        <v>3.0</v>
      </c>
      <c r="AW20" s="60"/>
      <c r="AX20" s="61">
        <v>4.0</v>
      </c>
      <c r="AY20" s="60"/>
      <c r="AZ20" s="61">
        <v>1.0</v>
      </c>
      <c r="BA20" s="64">
        <v>28.0</v>
      </c>
      <c r="BB20" s="4"/>
      <c r="BC20" s="28">
        <v>18.0</v>
      </c>
      <c r="BD20" s="59">
        <v>1.0</v>
      </c>
      <c r="BE20" s="60"/>
      <c r="BF20" s="60"/>
      <c r="BG20" s="60"/>
      <c r="BH20" s="60"/>
      <c r="BI20" s="60"/>
      <c r="BJ20" s="64">
        <v>11.0</v>
      </c>
      <c r="BK20" s="4"/>
      <c r="BL20" s="28">
        <v>18.0</v>
      </c>
      <c r="BM20" s="59">
        <v>1.0</v>
      </c>
      <c r="BN20" s="60"/>
      <c r="BO20" s="60"/>
      <c r="BP20" s="60"/>
      <c r="BQ20" s="60"/>
      <c r="BR20" s="60"/>
      <c r="BS20" s="64">
        <v>9.0</v>
      </c>
      <c r="BT20" s="4"/>
      <c r="BU20" s="28">
        <v>18.0</v>
      </c>
      <c r="BV20" s="59">
        <v>3.0</v>
      </c>
      <c r="BW20" s="60"/>
      <c r="BX20" s="60"/>
      <c r="BY20" s="60"/>
      <c r="BZ20" s="60"/>
      <c r="CA20" s="60"/>
      <c r="CB20" s="64">
        <v>15.0</v>
      </c>
    </row>
    <row r="21" ht="15.75" customHeight="1">
      <c r="A21" s="28">
        <v>19.0</v>
      </c>
      <c r="B21" s="59">
        <v>1.0</v>
      </c>
      <c r="C21" s="61">
        <v>2.0</v>
      </c>
      <c r="D21" s="60"/>
      <c r="E21" s="60"/>
      <c r="F21" s="61">
        <v>1.0</v>
      </c>
      <c r="G21" s="60"/>
      <c r="H21" s="64">
        <v>17.0</v>
      </c>
      <c r="I21" s="4"/>
      <c r="J21" s="28">
        <v>19.0</v>
      </c>
      <c r="K21" s="62"/>
      <c r="L21" s="61">
        <v>2.0</v>
      </c>
      <c r="M21" s="60"/>
      <c r="N21" s="61">
        <v>1.0</v>
      </c>
      <c r="O21" s="61">
        <v>3.0</v>
      </c>
      <c r="P21" s="60"/>
      <c r="Q21" s="64">
        <v>10.0</v>
      </c>
      <c r="R21" s="4"/>
      <c r="S21" s="28">
        <v>19.0</v>
      </c>
      <c r="T21" s="62"/>
      <c r="U21" s="60"/>
      <c r="V21" s="60"/>
      <c r="W21" s="60"/>
      <c r="X21" s="60"/>
      <c r="Y21" s="60"/>
      <c r="Z21" s="64">
        <v>7.0</v>
      </c>
      <c r="AA21" s="50"/>
      <c r="AB21" s="48"/>
      <c r="AC21" s="4"/>
      <c r="AD21" s="4"/>
      <c r="AE21" s="4"/>
      <c r="AF21" s="4"/>
      <c r="AG21" s="4"/>
      <c r="AH21" s="4"/>
      <c r="AI21" s="4"/>
      <c r="AJ21" s="4"/>
      <c r="AK21" s="28">
        <v>19.0</v>
      </c>
      <c r="AL21" s="62"/>
      <c r="AM21" s="60"/>
      <c r="AN21" s="60"/>
      <c r="AO21" s="60"/>
      <c r="AP21" s="60"/>
      <c r="AQ21" s="60"/>
      <c r="AR21" s="70"/>
      <c r="AS21" s="4"/>
      <c r="AT21" s="28">
        <v>19.0</v>
      </c>
      <c r="AU21" s="59">
        <v>1.0</v>
      </c>
      <c r="AV21" s="61">
        <v>3.0</v>
      </c>
      <c r="AW21" s="60"/>
      <c r="AX21" s="61">
        <v>4.0</v>
      </c>
      <c r="AY21" s="60"/>
      <c r="AZ21" s="61">
        <v>1.0</v>
      </c>
      <c r="BA21" s="64">
        <v>25.0</v>
      </c>
      <c r="BB21" s="4"/>
      <c r="BC21" s="28">
        <v>19.0</v>
      </c>
      <c r="BD21" s="59">
        <v>1.0</v>
      </c>
      <c r="BE21" s="60"/>
      <c r="BF21" s="60"/>
      <c r="BG21" s="60"/>
      <c r="BH21" s="60"/>
      <c r="BI21" s="60"/>
      <c r="BJ21" s="64">
        <v>13.0</v>
      </c>
      <c r="BK21" s="4"/>
      <c r="BL21" s="28">
        <v>19.0</v>
      </c>
      <c r="BM21" s="59">
        <v>1.0</v>
      </c>
      <c r="BN21" s="60"/>
      <c r="BO21" s="60"/>
      <c r="BP21" s="60"/>
      <c r="BQ21" s="60"/>
      <c r="BR21" s="60"/>
      <c r="BS21" s="64">
        <v>7.0</v>
      </c>
      <c r="BT21" s="4"/>
      <c r="BU21" s="28">
        <v>19.0</v>
      </c>
      <c r="BV21" s="59">
        <v>2.0</v>
      </c>
      <c r="BW21" s="60"/>
      <c r="BX21" s="60"/>
      <c r="BY21" s="60"/>
      <c r="BZ21" s="60"/>
      <c r="CA21" s="60"/>
      <c r="CB21" s="64">
        <v>18.0</v>
      </c>
    </row>
    <row r="22" ht="15.75" customHeight="1">
      <c r="A22" s="28">
        <v>20.0</v>
      </c>
      <c r="B22" s="59">
        <v>1.0</v>
      </c>
      <c r="C22" s="61">
        <v>2.0</v>
      </c>
      <c r="D22" s="60"/>
      <c r="E22" s="61">
        <v>1.0</v>
      </c>
      <c r="F22" s="61">
        <v>1.0</v>
      </c>
      <c r="G22" s="60"/>
      <c r="H22" s="64">
        <v>19.0</v>
      </c>
      <c r="I22" s="4"/>
      <c r="J22" s="28">
        <v>20.0</v>
      </c>
      <c r="K22" s="62"/>
      <c r="L22" s="60"/>
      <c r="M22" s="60"/>
      <c r="N22" s="61">
        <v>1.0</v>
      </c>
      <c r="O22" s="61">
        <v>2.0</v>
      </c>
      <c r="P22" s="60"/>
      <c r="Q22" s="64">
        <v>10.0</v>
      </c>
      <c r="R22" s="4"/>
      <c r="S22" s="28">
        <v>20.0</v>
      </c>
      <c r="T22" s="62"/>
      <c r="U22" s="60"/>
      <c r="V22" s="60"/>
      <c r="W22" s="60"/>
      <c r="X22" s="60"/>
      <c r="Y22" s="60"/>
      <c r="Z22" s="64">
        <v>6.0</v>
      </c>
      <c r="AA22" s="50"/>
      <c r="AB22" s="48"/>
      <c r="AC22" s="4"/>
      <c r="AD22" s="4"/>
      <c r="AE22" s="4"/>
      <c r="AF22" s="4"/>
      <c r="AG22" s="4"/>
      <c r="AH22" s="4"/>
      <c r="AI22" s="4"/>
      <c r="AJ22" s="4"/>
      <c r="AK22" s="28">
        <v>20.0</v>
      </c>
      <c r="AL22" s="59">
        <v>1.0</v>
      </c>
      <c r="AM22" s="61">
        <v>2.0</v>
      </c>
      <c r="AN22" s="61">
        <v>1.0</v>
      </c>
      <c r="AO22" s="61">
        <v>3.0</v>
      </c>
      <c r="AP22" s="60"/>
      <c r="AQ22" s="60"/>
      <c r="AR22" s="64">
        <v>23.0</v>
      </c>
      <c r="AS22" s="4"/>
      <c r="AT22" s="28">
        <v>20.0</v>
      </c>
      <c r="AU22" s="62"/>
      <c r="AV22" s="60"/>
      <c r="AW22" s="60"/>
      <c r="AX22" s="60"/>
      <c r="AY22" s="60"/>
      <c r="AZ22" s="60"/>
      <c r="BA22" s="70"/>
      <c r="BB22" s="4"/>
      <c r="BC22" s="28">
        <v>20.0</v>
      </c>
      <c r="BD22" s="59">
        <v>2.0</v>
      </c>
      <c r="BE22" s="60"/>
      <c r="BF22" s="60"/>
      <c r="BG22" s="60"/>
      <c r="BH22" s="61">
        <v>1.0</v>
      </c>
      <c r="BI22" s="60"/>
      <c r="BJ22" s="64">
        <v>15.0</v>
      </c>
      <c r="BK22" s="4"/>
      <c r="BL22" s="28">
        <v>20.0</v>
      </c>
      <c r="BM22" s="62"/>
      <c r="BN22" s="60"/>
      <c r="BO22" s="60"/>
      <c r="BP22" s="60"/>
      <c r="BQ22" s="60"/>
      <c r="BR22" s="60"/>
      <c r="BS22" s="64">
        <v>2.0</v>
      </c>
      <c r="BT22" s="4"/>
      <c r="BU22" s="28">
        <v>20.0</v>
      </c>
      <c r="BV22" s="59">
        <v>1.0</v>
      </c>
      <c r="BW22" s="60"/>
      <c r="BX22" s="60"/>
      <c r="BY22" s="60"/>
      <c r="BZ22" s="60"/>
      <c r="CA22" s="60"/>
      <c r="CB22" s="64">
        <v>11.0</v>
      </c>
    </row>
    <row r="23" ht="15.75" customHeight="1">
      <c r="A23" s="28">
        <v>21.0</v>
      </c>
      <c r="B23" s="59">
        <v>2.0</v>
      </c>
      <c r="C23" s="61">
        <v>3.0</v>
      </c>
      <c r="D23" s="60"/>
      <c r="E23" s="61">
        <v>1.0</v>
      </c>
      <c r="F23" s="61">
        <v>1.0</v>
      </c>
      <c r="G23" s="60"/>
      <c r="H23" s="64">
        <v>18.0</v>
      </c>
      <c r="I23" s="4"/>
      <c r="J23" s="28">
        <v>21.0</v>
      </c>
      <c r="K23" s="62"/>
      <c r="L23" s="61">
        <v>1.0</v>
      </c>
      <c r="M23" s="60"/>
      <c r="N23" s="61">
        <v>1.0</v>
      </c>
      <c r="O23" s="61">
        <v>3.0</v>
      </c>
      <c r="P23" s="60"/>
      <c r="Q23" s="64">
        <v>9.0</v>
      </c>
      <c r="R23" s="4"/>
      <c r="S23" s="28">
        <v>21.0</v>
      </c>
      <c r="T23" s="62"/>
      <c r="U23" s="60"/>
      <c r="V23" s="60"/>
      <c r="W23" s="60"/>
      <c r="X23" s="60"/>
      <c r="Y23" s="60"/>
      <c r="Z23" s="64">
        <v>6.0</v>
      </c>
      <c r="AA23" s="50"/>
      <c r="AB23" s="48"/>
      <c r="AC23" s="4"/>
      <c r="AD23" s="4"/>
      <c r="AE23" s="4"/>
      <c r="AF23" s="4"/>
      <c r="AG23" s="4"/>
      <c r="AH23" s="4"/>
      <c r="AI23" s="4"/>
      <c r="AJ23" s="4"/>
      <c r="AK23" s="28">
        <v>21.0</v>
      </c>
      <c r="AL23" s="59">
        <v>1.0</v>
      </c>
      <c r="AM23" s="61">
        <v>1.0</v>
      </c>
      <c r="AN23" s="61">
        <v>1.0</v>
      </c>
      <c r="AO23" s="61">
        <v>2.0</v>
      </c>
      <c r="AP23" s="60"/>
      <c r="AQ23" s="60"/>
      <c r="AR23" s="64">
        <v>22.0</v>
      </c>
      <c r="AS23" s="4"/>
      <c r="AT23" s="28">
        <v>21.0</v>
      </c>
      <c r="AU23" s="59">
        <v>1.0</v>
      </c>
      <c r="AV23" s="61">
        <v>2.0</v>
      </c>
      <c r="AW23" s="60"/>
      <c r="AX23" s="61">
        <v>4.0</v>
      </c>
      <c r="AY23" s="60"/>
      <c r="AZ23" s="60"/>
      <c r="BA23" s="64">
        <v>27.0</v>
      </c>
      <c r="BB23" s="4"/>
      <c r="BC23" s="28">
        <v>21.0</v>
      </c>
      <c r="BD23" s="59">
        <v>2.0</v>
      </c>
      <c r="BE23" s="60"/>
      <c r="BF23" s="60"/>
      <c r="BG23" s="60"/>
      <c r="BH23" s="60"/>
      <c r="BI23" s="60"/>
      <c r="BJ23" s="64">
        <v>9.0</v>
      </c>
      <c r="BK23" s="4"/>
      <c r="BL23" s="28">
        <v>21.0</v>
      </c>
      <c r="BM23" s="62"/>
      <c r="BN23" s="60"/>
      <c r="BO23" s="60"/>
      <c r="BP23" s="60"/>
      <c r="BQ23" s="60"/>
      <c r="BR23" s="60"/>
      <c r="BS23" s="64">
        <v>2.0</v>
      </c>
      <c r="BT23" s="4"/>
      <c r="BU23" s="28">
        <v>21.0</v>
      </c>
      <c r="BV23" s="59">
        <v>1.0</v>
      </c>
      <c r="BW23" s="60"/>
      <c r="BX23" s="60"/>
      <c r="BY23" s="60"/>
      <c r="BZ23" s="60"/>
      <c r="CA23" s="60"/>
      <c r="CB23" s="64">
        <v>11.0</v>
      </c>
    </row>
    <row r="24" ht="15.75" customHeight="1">
      <c r="A24" s="28">
        <v>22.0</v>
      </c>
      <c r="B24" s="59">
        <v>1.0</v>
      </c>
      <c r="C24" s="61">
        <v>4.0</v>
      </c>
      <c r="D24" s="60"/>
      <c r="E24" s="61">
        <v>1.0</v>
      </c>
      <c r="F24" s="61">
        <v>1.0</v>
      </c>
      <c r="G24" s="60"/>
      <c r="H24" s="64">
        <v>18.0</v>
      </c>
      <c r="I24" s="4"/>
      <c r="J24" s="28">
        <v>22.0</v>
      </c>
      <c r="K24" s="62"/>
      <c r="L24" s="61">
        <v>2.0</v>
      </c>
      <c r="M24" s="60"/>
      <c r="N24" s="61">
        <v>1.0</v>
      </c>
      <c r="O24" s="61">
        <v>4.0</v>
      </c>
      <c r="P24" s="60"/>
      <c r="Q24" s="64">
        <v>9.0</v>
      </c>
      <c r="R24" s="4"/>
      <c r="S24" s="28">
        <v>22.0</v>
      </c>
      <c r="T24" s="62"/>
      <c r="U24" s="60"/>
      <c r="V24" s="60"/>
      <c r="W24" s="60"/>
      <c r="X24" s="61">
        <v>1.0</v>
      </c>
      <c r="Y24" s="60"/>
      <c r="Z24" s="64">
        <v>5.0</v>
      </c>
      <c r="AA24" s="50"/>
      <c r="AB24" s="48"/>
      <c r="AC24" s="4"/>
      <c r="AD24" s="4"/>
      <c r="AE24" s="4"/>
      <c r="AF24" s="4"/>
      <c r="AG24" s="4"/>
      <c r="AH24" s="4"/>
      <c r="AI24" s="4"/>
      <c r="AJ24" s="4"/>
      <c r="AK24" s="28">
        <v>22.0</v>
      </c>
      <c r="AL24" s="62"/>
      <c r="AM24" s="61">
        <v>1.0</v>
      </c>
      <c r="AN24" s="61">
        <v>1.0</v>
      </c>
      <c r="AO24" s="61">
        <v>1.0</v>
      </c>
      <c r="AP24" s="61">
        <v>1.0</v>
      </c>
      <c r="AQ24" s="61">
        <v>1.0</v>
      </c>
      <c r="AR24" s="64">
        <v>20.0</v>
      </c>
      <c r="AS24" s="4"/>
      <c r="AT24" s="28">
        <v>22.0</v>
      </c>
      <c r="AU24" s="62"/>
      <c r="AV24" s="60"/>
      <c r="AW24" s="60"/>
      <c r="AX24" s="60"/>
      <c r="AY24" s="60"/>
      <c r="AZ24" s="60"/>
      <c r="BA24" s="70"/>
      <c r="BB24" s="4"/>
      <c r="BC24" s="28">
        <v>22.0</v>
      </c>
      <c r="BD24" s="59">
        <v>3.0</v>
      </c>
      <c r="BE24" s="60"/>
      <c r="BF24" s="60"/>
      <c r="BG24" s="60"/>
      <c r="BH24" s="60"/>
      <c r="BI24" s="60"/>
      <c r="BJ24" s="64">
        <v>14.0</v>
      </c>
      <c r="BK24" s="4"/>
      <c r="BL24" s="28">
        <v>22.0</v>
      </c>
      <c r="BM24" s="62"/>
      <c r="BN24" s="60"/>
      <c r="BO24" s="60"/>
      <c r="BP24" s="60"/>
      <c r="BQ24" s="60"/>
      <c r="BR24" s="60"/>
      <c r="BS24" s="64">
        <v>6.0</v>
      </c>
      <c r="BT24" s="4"/>
      <c r="BU24" s="28">
        <v>22.0</v>
      </c>
      <c r="BV24" s="62"/>
      <c r="BW24" s="60"/>
      <c r="BX24" s="60"/>
      <c r="BY24" s="60"/>
      <c r="BZ24" s="60"/>
      <c r="CA24" s="60"/>
      <c r="CB24" s="64">
        <v>8.0</v>
      </c>
    </row>
    <row r="25" ht="15.75" customHeight="1">
      <c r="A25" s="28">
        <v>23.0</v>
      </c>
      <c r="B25" s="59">
        <v>1.0</v>
      </c>
      <c r="C25" s="61">
        <v>3.0</v>
      </c>
      <c r="D25" s="60"/>
      <c r="E25" s="61">
        <v>3.0</v>
      </c>
      <c r="F25" s="61">
        <v>2.0</v>
      </c>
      <c r="G25" s="60"/>
      <c r="H25" s="65">
        <v>19.0</v>
      </c>
      <c r="I25" s="4"/>
      <c r="J25" s="28">
        <v>23.0</v>
      </c>
      <c r="K25" s="62"/>
      <c r="L25" s="61">
        <v>1.0</v>
      </c>
      <c r="M25" s="60"/>
      <c r="N25" s="61">
        <v>2.0</v>
      </c>
      <c r="O25" s="61">
        <v>4.0</v>
      </c>
      <c r="P25" s="60"/>
      <c r="Q25" s="65">
        <v>8.0</v>
      </c>
      <c r="R25" s="4"/>
      <c r="S25" s="28">
        <v>23.0</v>
      </c>
      <c r="T25" s="62"/>
      <c r="U25" s="60"/>
      <c r="V25" s="60"/>
      <c r="W25" s="60"/>
      <c r="X25" s="61">
        <v>1.0</v>
      </c>
      <c r="Y25" s="60"/>
      <c r="Z25" s="65">
        <v>5.0</v>
      </c>
      <c r="AA25" s="50"/>
      <c r="AB25" s="48"/>
      <c r="AC25" s="4"/>
      <c r="AD25" s="4"/>
      <c r="AE25" s="4"/>
      <c r="AF25" s="4"/>
      <c r="AG25" s="4"/>
      <c r="AH25" s="4"/>
      <c r="AI25" s="4"/>
      <c r="AJ25" s="4"/>
      <c r="AK25" s="28">
        <v>23.0</v>
      </c>
      <c r="AL25" s="59">
        <v>1.0</v>
      </c>
      <c r="AM25" s="61">
        <v>1.0</v>
      </c>
      <c r="AN25" s="61">
        <v>1.0</v>
      </c>
      <c r="AO25" s="61">
        <v>1.0</v>
      </c>
      <c r="AP25" s="60"/>
      <c r="AQ25" s="61">
        <v>1.0</v>
      </c>
      <c r="AR25" s="64">
        <v>18.0</v>
      </c>
      <c r="AS25" s="4"/>
      <c r="AT25" s="28">
        <v>23.0</v>
      </c>
      <c r="AU25" s="62"/>
      <c r="AV25" s="61">
        <v>1.0</v>
      </c>
      <c r="AW25" s="60"/>
      <c r="AX25" s="61">
        <v>4.0</v>
      </c>
      <c r="AY25" s="60"/>
      <c r="AZ25" s="60"/>
      <c r="BA25" s="64">
        <v>24.0</v>
      </c>
      <c r="BB25" s="4"/>
      <c r="BC25" s="28">
        <v>23.0</v>
      </c>
      <c r="BD25" s="59">
        <v>3.0</v>
      </c>
      <c r="BE25" s="60"/>
      <c r="BF25" s="60"/>
      <c r="BG25" s="60"/>
      <c r="BH25" s="60"/>
      <c r="BI25" s="60"/>
      <c r="BJ25" s="64">
        <v>10.0</v>
      </c>
      <c r="BK25" s="4"/>
      <c r="BL25" s="28">
        <v>23.0</v>
      </c>
      <c r="BM25" s="62"/>
      <c r="BN25" s="60"/>
      <c r="BO25" s="60"/>
      <c r="BP25" s="60"/>
      <c r="BQ25" s="60"/>
      <c r="BR25" s="60"/>
      <c r="BS25" s="64">
        <v>9.0</v>
      </c>
      <c r="BT25" s="4"/>
      <c r="BU25" s="28">
        <v>23.0</v>
      </c>
      <c r="BV25" s="62"/>
      <c r="BW25" s="60"/>
      <c r="BX25" s="60"/>
      <c r="BY25" s="60"/>
      <c r="BZ25" s="60"/>
      <c r="CA25" s="60"/>
      <c r="CB25" s="64">
        <v>7.0</v>
      </c>
    </row>
    <row r="26" ht="15.75" customHeight="1">
      <c r="A26" s="28">
        <v>24.0</v>
      </c>
      <c r="B26" s="59">
        <v>1.0</v>
      </c>
      <c r="C26" s="61">
        <v>4.0</v>
      </c>
      <c r="D26" s="60"/>
      <c r="E26" s="61">
        <v>2.0</v>
      </c>
      <c r="F26" s="61">
        <v>3.0</v>
      </c>
      <c r="G26" s="60"/>
      <c r="H26" s="64">
        <v>18.0</v>
      </c>
      <c r="I26" s="4"/>
      <c r="J26" s="28">
        <v>24.0</v>
      </c>
      <c r="K26" s="62"/>
      <c r="L26" s="60"/>
      <c r="M26" s="60"/>
      <c r="N26" s="61">
        <v>2.0</v>
      </c>
      <c r="O26" s="61">
        <v>4.0</v>
      </c>
      <c r="P26" s="60"/>
      <c r="Q26" s="64">
        <v>7.0</v>
      </c>
      <c r="R26" s="4"/>
      <c r="S26" s="28">
        <v>24.0</v>
      </c>
      <c r="T26" s="62"/>
      <c r="U26" s="60"/>
      <c r="V26" s="60"/>
      <c r="W26" s="60"/>
      <c r="X26" s="61">
        <v>1.0</v>
      </c>
      <c r="Y26" s="60"/>
      <c r="Z26" s="64">
        <v>6.0</v>
      </c>
      <c r="AA26" s="50"/>
      <c r="AB26" s="48"/>
      <c r="AC26" s="4"/>
      <c r="AD26" s="4"/>
      <c r="AE26" s="4"/>
      <c r="AF26" s="4"/>
      <c r="AG26" s="4"/>
      <c r="AH26" s="4"/>
      <c r="AI26" s="4"/>
      <c r="AJ26" s="4"/>
      <c r="AK26" s="28">
        <v>24.0</v>
      </c>
      <c r="AL26" s="59">
        <v>2.0</v>
      </c>
      <c r="AM26" s="61">
        <v>1.0</v>
      </c>
      <c r="AN26" s="61">
        <v>1.0</v>
      </c>
      <c r="AO26" s="61">
        <v>1.0</v>
      </c>
      <c r="AP26" s="60"/>
      <c r="AQ26" s="60"/>
      <c r="AR26" s="64">
        <v>19.0</v>
      </c>
      <c r="AS26" s="4"/>
      <c r="AT26" s="28">
        <v>24.0</v>
      </c>
      <c r="AU26" s="59">
        <v>1.0</v>
      </c>
      <c r="AV26" s="61">
        <v>1.0</v>
      </c>
      <c r="AW26" s="60"/>
      <c r="AX26" s="61">
        <v>5.0</v>
      </c>
      <c r="AY26" s="60"/>
      <c r="AZ26" s="60"/>
      <c r="BA26" s="64">
        <v>21.0</v>
      </c>
      <c r="BB26" s="4"/>
      <c r="BC26" s="28">
        <v>24.0</v>
      </c>
      <c r="BD26" s="59">
        <v>3.0</v>
      </c>
      <c r="BE26" s="60"/>
      <c r="BF26" s="60"/>
      <c r="BG26" s="60"/>
      <c r="BH26" s="60"/>
      <c r="BI26" s="60"/>
      <c r="BJ26" s="64">
        <v>9.0</v>
      </c>
      <c r="BK26" s="4"/>
      <c r="BL26" s="28">
        <v>24.0</v>
      </c>
      <c r="BM26" s="62"/>
      <c r="BN26" s="60"/>
      <c r="BO26" s="60"/>
      <c r="BP26" s="60"/>
      <c r="BQ26" s="60"/>
      <c r="BR26" s="60"/>
      <c r="BS26" s="64">
        <v>5.0</v>
      </c>
      <c r="BT26" s="4"/>
      <c r="BU26" s="28">
        <v>24.0</v>
      </c>
      <c r="BV26" s="62"/>
      <c r="BW26" s="60"/>
      <c r="BX26" s="60"/>
      <c r="BY26" s="60"/>
      <c r="BZ26" s="60"/>
      <c r="CA26" s="60"/>
      <c r="CB26" s="64">
        <v>6.0</v>
      </c>
    </row>
    <row r="27" ht="15.75" customHeight="1">
      <c r="A27" s="28">
        <v>25.0</v>
      </c>
      <c r="B27" s="59">
        <v>1.0</v>
      </c>
      <c r="C27" s="61">
        <v>4.0</v>
      </c>
      <c r="D27" s="60"/>
      <c r="E27" s="61">
        <v>3.0</v>
      </c>
      <c r="F27" s="61">
        <v>2.0</v>
      </c>
      <c r="G27" s="60"/>
      <c r="H27" s="64">
        <v>17.0</v>
      </c>
      <c r="I27" s="4"/>
      <c r="J27" s="28">
        <v>25.0</v>
      </c>
      <c r="K27" s="62"/>
      <c r="L27" s="60"/>
      <c r="M27" s="60"/>
      <c r="N27" s="61">
        <v>2.0</v>
      </c>
      <c r="O27" s="61">
        <v>4.0</v>
      </c>
      <c r="P27" s="61">
        <v>1.0</v>
      </c>
      <c r="Q27" s="64">
        <v>8.0</v>
      </c>
      <c r="R27" s="4"/>
      <c r="S27" s="28">
        <v>25.0</v>
      </c>
      <c r="T27" s="62"/>
      <c r="U27" s="60"/>
      <c r="V27" s="61">
        <v>1.0</v>
      </c>
      <c r="W27" s="60"/>
      <c r="X27" s="61">
        <v>2.0</v>
      </c>
      <c r="Y27" s="60"/>
      <c r="Z27" s="64">
        <v>2.0</v>
      </c>
      <c r="AA27" s="50"/>
      <c r="AB27" s="48"/>
      <c r="AC27" s="4"/>
      <c r="AD27" s="4"/>
      <c r="AE27" s="4"/>
      <c r="AF27" s="4"/>
      <c r="AG27" s="4"/>
      <c r="AH27" s="4"/>
      <c r="AI27" s="4"/>
      <c r="AJ27" s="4"/>
      <c r="AK27" s="28">
        <v>25.0</v>
      </c>
      <c r="AL27" s="59">
        <v>1.0</v>
      </c>
      <c r="AM27" s="61">
        <v>1.0</v>
      </c>
      <c r="AN27" s="61">
        <v>1.0</v>
      </c>
      <c r="AO27" s="61">
        <v>1.0</v>
      </c>
      <c r="AP27" s="61">
        <v>1.0</v>
      </c>
      <c r="AQ27" s="60"/>
      <c r="AR27" s="64">
        <v>17.0</v>
      </c>
      <c r="AS27" s="4"/>
      <c r="AT27" s="28">
        <v>25.0</v>
      </c>
      <c r="AU27" s="59">
        <v>1.0</v>
      </c>
      <c r="AV27" s="61">
        <v>1.0</v>
      </c>
      <c r="AW27" s="60"/>
      <c r="AX27" s="61">
        <v>4.0</v>
      </c>
      <c r="AY27" s="61">
        <v>2.0</v>
      </c>
      <c r="AZ27" s="60"/>
      <c r="BA27" s="64">
        <v>26.0</v>
      </c>
      <c r="BB27" s="4"/>
      <c r="BC27" s="28">
        <v>25.0</v>
      </c>
      <c r="BD27" s="59">
        <v>2.0</v>
      </c>
      <c r="BE27" s="60"/>
      <c r="BF27" s="61">
        <v>1.0</v>
      </c>
      <c r="BG27" s="60"/>
      <c r="BH27" s="61">
        <v>1.0</v>
      </c>
      <c r="BI27" s="60"/>
      <c r="BJ27" s="64">
        <v>6.0</v>
      </c>
      <c r="BK27" s="4"/>
      <c r="BL27" s="28">
        <v>25.0</v>
      </c>
      <c r="BM27" s="62"/>
      <c r="BN27" s="60"/>
      <c r="BO27" s="60"/>
      <c r="BP27" s="60"/>
      <c r="BQ27" s="60"/>
      <c r="BR27" s="60"/>
      <c r="BS27" s="64">
        <v>5.0</v>
      </c>
      <c r="BT27" s="4"/>
      <c r="BU27" s="28">
        <v>25.0</v>
      </c>
      <c r="BV27" s="62"/>
      <c r="BW27" s="60"/>
      <c r="BX27" s="60"/>
      <c r="BY27" s="60"/>
      <c r="BZ27" s="60"/>
      <c r="CA27" s="60"/>
      <c r="CB27" s="64">
        <v>6.0</v>
      </c>
    </row>
    <row r="28" ht="15.75" customHeight="1">
      <c r="A28" s="28">
        <v>26.0</v>
      </c>
      <c r="B28" s="59">
        <v>1.0</v>
      </c>
      <c r="C28" s="61">
        <v>2.0</v>
      </c>
      <c r="D28" s="60"/>
      <c r="E28" s="61">
        <v>3.0</v>
      </c>
      <c r="F28" s="61">
        <v>3.0</v>
      </c>
      <c r="G28" s="60"/>
      <c r="H28" s="64">
        <v>8.0</v>
      </c>
      <c r="I28" s="4"/>
      <c r="J28" s="28">
        <v>26.0</v>
      </c>
      <c r="K28" s="62"/>
      <c r="L28" s="61">
        <v>1.0</v>
      </c>
      <c r="M28" s="60"/>
      <c r="N28" s="61">
        <v>2.0</v>
      </c>
      <c r="O28" s="61">
        <v>3.0</v>
      </c>
      <c r="P28" s="61">
        <v>1.0</v>
      </c>
      <c r="Q28" s="64">
        <v>9.0</v>
      </c>
      <c r="R28" s="4"/>
      <c r="S28" s="28">
        <v>26.0</v>
      </c>
      <c r="T28" s="62"/>
      <c r="U28" s="60"/>
      <c r="V28" s="61">
        <v>1.0</v>
      </c>
      <c r="W28" s="60"/>
      <c r="X28" s="61">
        <v>1.0</v>
      </c>
      <c r="Y28" s="60"/>
      <c r="Z28" s="64">
        <v>6.0</v>
      </c>
      <c r="AA28" s="50"/>
      <c r="AB28" s="48"/>
      <c r="AC28" s="4"/>
      <c r="AD28" s="4"/>
      <c r="AE28" s="4"/>
      <c r="AF28" s="4"/>
      <c r="AG28" s="4"/>
      <c r="AH28" s="4"/>
      <c r="AI28" s="4"/>
      <c r="AJ28" s="4"/>
      <c r="AK28" s="28">
        <v>26.0</v>
      </c>
      <c r="AL28" s="59">
        <v>1.0</v>
      </c>
      <c r="AM28" s="61">
        <v>1.0</v>
      </c>
      <c r="AN28" s="61">
        <v>1.0</v>
      </c>
      <c r="AO28" s="60"/>
      <c r="AP28" s="61">
        <v>1.0</v>
      </c>
      <c r="AQ28" s="60"/>
      <c r="AR28" s="64">
        <v>17.0</v>
      </c>
      <c r="AS28" s="4"/>
      <c r="AT28" s="28">
        <v>26.0</v>
      </c>
      <c r="AU28" s="59">
        <v>1.0</v>
      </c>
      <c r="AV28" s="61">
        <v>1.0</v>
      </c>
      <c r="AW28" s="60"/>
      <c r="AX28" s="61">
        <v>4.0</v>
      </c>
      <c r="AY28" s="61">
        <v>2.0</v>
      </c>
      <c r="AZ28" s="60"/>
      <c r="BA28" s="64">
        <v>22.0</v>
      </c>
      <c r="BB28" s="4"/>
      <c r="BC28" s="28">
        <v>26.0</v>
      </c>
      <c r="BD28" s="59">
        <v>2.0</v>
      </c>
      <c r="BE28" s="60"/>
      <c r="BF28" s="60"/>
      <c r="BG28" s="60"/>
      <c r="BH28" s="60"/>
      <c r="BI28" s="60"/>
      <c r="BJ28" s="64">
        <v>11.0</v>
      </c>
      <c r="BK28" s="4"/>
      <c r="BL28" s="28">
        <v>26.0</v>
      </c>
      <c r="BM28" s="62"/>
      <c r="BN28" s="61">
        <v>1.0</v>
      </c>
      <c r="BO28" s="60"/>
      <c r="BP28" s="60"/>
      <c r="BQ28" s="60"/>
      <c r="BR28" s="60"/>
      <c r="BS28" s="64">
        <v>6.0</v>
      </c>
      <c r="BT28" s="4"/>
      <c r="BU28" s="28">
        <v>26.0</v>
      </c>
      <c r="BV28" s="59">
        <v>2.0</v>
      </c>
      <c r="BW28" s="61">
        <v>1.0</v>
      </c>
      <c r="BX28" s="60"/>
      <c r="BY28" s="60"/>
      <c r="BZ28" s="60"/>
      <c r="CA28" s="60"/>
      <c r="CB28" s="64">
        <v>8.0</v>
      </c>
    </row>
    <row r="29" ht="15.75" customHeight="1">
      <c r="A29" s="28">
        <v>27.0</v>
      </c>
      <c r="B29" s="59">
        <v>1.0</v>
      </c>
      <c r="C29" s="61">
        <v>1.0</v>
      </c>
      <c r="D29" s="61">
        <v>1.0</v>
      </c>
      <c r="E29" s="61">
        <v>2.0</v>
      </c>
      <c r="F29" s="61">
        <v>2.0</v>
      </c>
      <c r="G29" s="60"/>
      <c r="H29" s="64">
        <v>14.0</v>
      </c>
      <c r="I29" s="4"/>
      <c r="J29" s="28">
        <v>27.0</v>
      </c>
      <c r="K29" s="62"/>
      <c r="L29" s="61">
        <v>1.0</v>
      </c>
      <c r="M29" s="60"/>
      <c r="N29" s="61">
        <v>2.0</v>
      </c>
      <c r="O29" s="61">
        <v>3.0</v>
      </c>
      <c r="P29" s="61">
        <v>1.0</v>
      </c>
      <c r="Q29" s="64">
        <v>7.0</v>
      </c>
      <c r="R29" s="4"/>
      <c r="S29" s="28">
        <v>27.0</v>
      </c>
      <c r="T29" s="62"/>
      <c r="U29" s="60"/>
      <c r="V29" s="61">
        <v>1.0</v>
      </c>
      <c r="W29" s="60"/>
      <c r="X29" s="61">
        <v>1.0</v>
      </c>
      <c r="Y29" s="60"/>
      <c r="Z29" s="64">
        <v>2.0</v>
      </c>
      <c r="AA29" s="50"/>
      <c r="AB29" s="48"/>
      <c r="AC29" s="4"/>
      <c r="AD29" s="4"/>
      <c r="AE29" s="4"/>
      <c r="AF29" s="4"/>
      <c r="AG29" s="4"/>
      <c r="AH29" s="4"/>
      <c r="AI29" s="4"/>
      <c r="AJ29" s="4"/>
      <c r="AK29" s="28">
        <v>27.0</v>
      </c>
      <c r="AL29" s="59">
        <v>1.0</v>
      </c>
      <c r="AM29" s="60"/>
      <c r="AN29" s="60"/>
      <c r="AO29" s="60"/>
      <c r="AP29" s="60"/>
      <c r="AQ29" s="60"/>
      <c r="AR29" s="64">
        <v>17.0</v>
      </c>
      <c r="AS29" s="4"/>
      <c r="AT29" s="28">
        <v>27.0</v>
      </c>
      <c r="AU29" s="59">
        <v>1.0</v>
      </c>
      <c r="AV29" s="60"/>
      <c r="AW29" s="61">
        <v>1.0</v>
      </c>
      <c r="AX29" s="61">
        <v>5.0</v>
      </c>
      <c r="AY29" s="61">
        <v>2.0</v>
      </c>
      <c r="AZ29" s="60"/>
      <c r="BA29" s="64">
        <v>23.0</v>
      </c>
      <c r="BB29" s="4"/>
      <c r="BC29" s="28">
        <v>27.0</v>
      </c>
      <c r="BD29" s="62"/>
      <c r="BE29" s="60"/>
      <c r="BF29" s="60"/>
      <c r="BG29" s="60"/>
      <c r="BH29" s="60"/>
      <c r="BI29" s="60"/>
      <c r="BJ29" s="70"/>
      <c r="BK29" s="4"/>
      <c r="BL29" s="28">
        <v>27.0</v>
      </c>
      <c r="BM29" s="62"/>
      <c r="BN29" s="61">
        <v>1.0</v>
      </c>
      <c r="BO29" s="60"/>
      <c r="BP29" s="60"/>
      <c r="BQ29" s="60"/>
      <c r="BR29" s="60"/>
      <c r="BS29" s="64">
        <v>9.0</v>
      </c>
      <c r="BT29" s="4"/>
      <c r="BU29" s="28">
        <v>27.0</v>
      </c>
      <c r="BV29" s="59">
        <v>2.0</v>
      </c>
      <c r="BW29" s="61">
        <v>1.0</v>
      </c>
      <c r="BX29" s="60"/>
      <c r="BY29" s="60"/>
      <c r="BZ29" s="60"/>
      <c r="CA29" s="60"/>
      <c r="CB29" s="64">
        <v>6.0</v>
      </c>
    </row>
    <row r="30" ht="15.75" customHeight="1">
      <c r="A30" s="28">
        <v>28.0</v>
      </c>
      <c r="B30" s="62"/>
      <c r="C30" s="61">
        <v>1.0</v>
      </c>
      <c r="D30" s="61">
        <v>1.0</v>
      </c>
      <c r="E30" s="61">
        <v>1.0</v>
      </c>
      <c r="F30" s="60"/>
      <c r="G30" s="60"/>
      <c r="H30" s="64">
        <v>14.0</v>
      </c>
      <c r="I30" s="4"/>
      <c r="J30" s="28">
        <v>28.0</v>
      </c>
      <c r="K30" s="62"/>
      <c r="L30" s="61">
        <v>1.0</v>
      </c>
      <c r="M30" s="60"/>
      <c r="N30" s="61">
        <v>2.0</v>
      </c>
      <c r="O30" s="61">
        <v>4.0</v>
      </c>
      <c r="P30" s="61">
        <v>1.0</v>
      </c>
      <c r="Q30" s="64">
        <v>7.0</v>
      </c>
      <c r="R30" s="4"/>
      <c r="S30" s="28">
        <v>28.0</v>
      </c>
      <c r="T30" s="62"/>
      <c r="U30" s="60"/>
      <c r="V30" s="61">
        <v>1.0</v>
      </c>
      <c r="W30" s="61">
        <v>1.0</v>
      </c>
      <c r="X30" s="61">
        <v>1.0</v>
      </c>
      <c r="Y30" s="60"/>
      <c r="Z30" s="64">
        <v>7.0</v>
      </c>
      <c r="AA30" s="50"/>
      <c r="AB30" s="48"/>
      <c r="AC30" s="4"/>
      <c r="AD30" s="4"/>
      <c r="AE30" s="4"/>
      <c r="AF30" s="4"/>
      <c r="AG30" s="4"/>
      <c r="AH30" s="4"/>
      <c r="AI30" s="4"/>
      <c r="AJ30" s="4"/>
      <c r="AK30" s="28">
        <v>28.0</v>
      </c>
      <c r="AL30" s="59">
        <v>1.0</v>
      </c>
      <c r="AM30" s="60"/>
      <c r="AN30" s="60"/>
      <c r="AO30" s="60"/>
      <c r="AP30" s="60"/>
      <c r="AQ30" s="60"/>
      <c r="AR30" s="64">
        <v>16.0</v>
      </c>
      <c r="AS30" s="4"/>
      <c r="AT30" s="28">
        <v>28.0</v>
      </c>
      <c r="AU30" s="62"/>
      <c r="AV30" s="61">
        <v>1.0</v>
      </c>
      <c r="AW30" s="61">
        <v>1.0</v>
      </c>
      <c r="AX30" s="61">
        <v>5.0</v>
      </c>
      <c r="AY30" s="61">
        <v>3.0</v>
      </c>
      <c r="AZ30" s="60"/>
      <c r="BA30" s="64">
        <v>23.0</v>
      </c>
      <c r="BB30" s="4"/>
      <c r="BC30" s="28">
        <v>28.0</v>
      </c>
      <c r="BD30" s="59">
        <v>2.0</v>
      </c>
      <c r="BE30" s="60"/>
      <c r="BF30" s="61">
        <v>1.0</v>
      </c>
      <c r="BG30" s="60"/>
      <c r="BH30" s="60"/>
      <c r="BI30" s="60"/>
      <c r="BJ30" s="64">
        <v>7.0</v>
      </c>
      <c r="BK30" s="4"/>
      <c r="BL30" s="28">
        <v>28.0</v>
      </c>
      <c r="BM30" s="62"/>
      <c r="BN30" s="61">
        <v>1.0</v>
      </c>
      <c r="BO30" s="60"/>
      <c r="BP30" s="60"/>
      <c r="BQ30" s="60"/>
      <c r="BR30" s="60"/>
      <c r="BS30" s="64">
        <v>6.0</v>
      </c>
      <c r="BT30" s="4"/>
      <c r="BU30" s="28">
        <v>28.0</v>
      </c>
      <c r="BV30" s="62"/>
      <c r="BW30" s="61">
        <v>1.0</v>
      </c>
      <c r="BX30" s="60"/>
      <c r="BY30" s="60"/>
      <c r="BZ30" s="60"/>
      <c r="CA30" s="60"/>
      <c r="CB30" s="64">
        <v>0.0</v>
      </c>
    </row>
    <row r="31" ht="15.75" customHeight="1">
      <c r="A31" s="28">
        <v>29.0</v>
      </c>
      <c r="B31" s="62"/>
      <c r="C31" s="61">
        <v>2.0</v>
      </c>
      <c r="D31" s="61">
        <v>1.0</v>
      </c>
      <c r="E31" s="61">
        <v>2.0</v>
      </c>
      <c r="F31" s="61">
        <v>1.0</v>
      </c>
      <c r="G31" s="61">
        <v>1.0</v>
      </c>
      <c r="H31" s="64">
        <v>17.0</v>
      </c>
      <c r="I31" s="4"/>
      <c r="J31" s="28">
        <v>29.0</v>
      </c>
      <c r="K31" s="62"/>
      <c r="L31" s="61">
        <v>1.0</v>
      </c>
      <c r="M31" s="60"/>
      <c r="N31" s="61">
        <v>2.0</v>
      </c>
      <c r="O31" s="61">
        <v>4.0</v>
      </c>
      <c r="P31" s="61">
        <v>1.0</v>
      </c>
      <c r="Q31" s="64">
        <v>9.0</v>
      </c>
      <c r="R31" s="4"/>
      <c r="S31" s="28">
        <v>29.0</v>
      </c>
      <c r="T31" s="62"/>
      <c r="U31" s="60"/>
      <c r="V31" s="61">
        <v>2.0</v>
      </c>
      <c r="W31" s="61">
        <v>1.0</v>
      </c>
      <c r="X31" s="61">
        <v>2.0</v>
      </c>
      <c r="Y31" s="60"/>
      <c r="Z31" s="64">
        <v>7.0</v>
      </c>
      <c r="AA31" s="50"/>
      <c r="AB31" s="48"/>
      <c r="AC31" s="4"/>
      <c r="AD31" s="4"/>
      <c r="AE31" s="4"/>
      <c r="AF31" s="4"/>
      <c r="AG31" s="4"/>
      <c r="AH31" s="4"/>
      <c r="AI31" s="4"/>
      <c r="AJ31" s="4"/>
      <c r="AK31" s="28">
        <v>29.0</v>
      </c>
      <c r="AL31" s="59">
        <v>1.0</v>
      </c>
      <c r="AM31" s="60"/>
      <c r="AN31" s="60"/>
      <c r="AO31" s="60"/>
      <c r="AP31" s="60"/>
      <c r="AQ31" s="60"/>
      <c r="AR31" s="64">
        <v>18.0</v>
      </c>
      <c r="AS31" s="4"/>
      <c r="AT31" s="28">
        <v>29.0</v>
      </c>
      <c r="AU31" s="62"/>
      <c r="AV31" s="61">
        <v>1.0</v>
      </c>
      <c r="AW31" s="61">
        <v>1.0</v>
      </c>
      <c r="AX31" s="61">
        <v>5.0</v>
      </c>
      <c r="AY31" s="61">
        <v>3.0</v>
      </c>
      <c r="AZ31" s="60"/>
      <c r="BA31" s="64">
        <v>22.0</v>
      </c>
      <c r="BB31" s="4"/>
      <c r="BC31" s="28">
        <v>29.0</v>
      </c>
      <c r="BD31" s="59">
        <v>2.0</v>
      </c>
      <c r="BE31" s="60"/>
      <c r="BF31" s="61">
        <v>2.0</v>
      </c>
      <c r="BG31" s="60"/>
      <c r="BH31" s="61">
        <v>2.0</v>
      </c>
      <c r="BI31" s="60"/>
      <c r="BJ31" s="64">
        <v>7.0</v>
      </c>
      <c r="BK31" s="4"/>
      <c r="BL31" s="28">
        <v>29.0</v>
      </c>
      <c r="BM31" s="62"/>
      <c r="BN31" s="60"/>
      <c r="BO31" s="60"/>
      <c r="BP31" s="60"/>
      <c r="BQ31" s="60"/>
      <c r="BR31" s="60"/>
      <c r="BS31" s="64">
        <v>6.0</v>
      </c>
      <c r="BT31" s="4"/>
      <c r="BU31" s="28">
        <v>29.0</v>
      </c>
      <c r="BV31" s="62"/>
      <c r="BW31" s="61">
        <v>1.0</v>
      </c>
      <c r="BX31" s="60"/>
      <c r="BY31" s="60"/>
      <c r="BZ31" s="60"/>
      <c r="CA31" s="60"/>
      <c r="CB31" s="64">
        <v>9.0</v>
      </c>
    </row>
    <row r="32" ht="15.75" customHeight="1">
      <c r="A32" s="28">
        <v>30.0</v>
      </c>
      <c r="B32" s="62"/>
      <c r="C32" s="61">
        <v>2.0</v>
      </c>
      <c r="D32" s="60"/>
      <c r="E32" s="61">
        <v>2.0</v>
      </c>
      <c r="F32" s="61">
        <v>1.0</v>
      </c>
      <c r="G32" s="61">
        <v>1.0</v>
      </c>
      <c r="H32" s="64">
        <v>17.0</v>
      </c>
      <c r="I32" s="4"/>
      <c r="J32" s="28">
        <v>30.0</v>
      </c>
      <c r="K32" s="59">
        <v>1.0</v>
      </c>
      <c r="L32" s="61">
        <v>1.0</v>
      </c>
      <c r="M32" s="60"/>
      <c r="N32" s="61">
        <v>1.0</v>
      </c>
      <c r="O32" s="61">
        <v>3.0</v>
      </c>
      <c r="P32" s="60"/>
      <c r="Q32" s="64">
        <v>8.0</v>
      </c>
      <c r="R32" s="4"/>
      <c r="S32" s="28">
        <v>30.0</v>
      </c>
      <c r="T32" s="59">
        <v>1.0</v>
      </c>
      <c r="U32" s="60"/>
      <c r="V32" s="61">
        <v>2.0</v>
      </c>
      <c r="W32" s="61">
        <v>1.0</v>
      </c>
      <c r="X32" s="61">
        <v>2.0</v>
      </c>
      <c r="Y32" s="60"/>
      <c r="Z32" s="64">
        <v>7.0</v>
      </c>
      <c r="AA32" s="50"/>
      <c r="AB32" s="48"/>
      <c r="AC32" s="4"/>
      <c r="AD32" s="4"/>
      <c r="AE32" s="4"/>
      <c r="AF32" s="4"/>
      <c r="AG32" s="4"/>
      <c r="AH32" s="4"/>
      <c r="AI32" s="4"/>
      <c r="AJ32" s="4"/>
      <c r="AK32" s="28">
        <v>30.0</v>
      </c>
      <c r="AL32" s="59">
        <v>1.0</v>
      </c>
      <c r="AM32" s="61">
        <v>1.0</v>
      </c>
      <c r="AN32" s="60"/>
      <c r="AO32" s="61">
        <v>1.0</v>
      </c>
      <c r="AP32" s="60"/>
      <c r="AQ32" s="60"/>
      <c r="AR32" s="66">
        <v>17.0</v>
      </c>
      <c r="AS32" s="4"/>
      <c r="AT32" s="28">
        <v>30.0</v>
      </c>
      <c r="AU32" s="62"/>
      <c r="AV32" s="61">
        <v>1.0</v>
      </c>
      <c r="AW32" s="61">
        <v>1.0</v>
      </c>
      <c r="AX32" s="61">
        <v>5.0</v>
      </c>
      <c r="AY32" s="61">
        <v>3.0</v>
      </c>
      <c r="AZ32" s="60"/>
      <c r="BA32" s="66">
        <v>24.0</v>
      </c>
      <c r="BB32" s="4"/>
      <c r="BC32" s="28">
        <v>30.0</v>
      </c>
      <c r="BD32" s="59">
        <v>1.0</v>
      </c>
      <c r="BE32" s="60"/>
      <c r="BF32" s="61">
        <v>2.0</v>
      </c>
      <c r="BG32" s="61">
        <v>1.0</v>
      </c>
      <c r="BH32" s="61">
        <v>2.0</v>
      </c>
      <c r="BI32" s="60"/>
      <c r="BJ32" s="66">
        <v>13.0</v>
      </c>
      <c r="BK32" s="4"/>
      <c r="BL32" s="28">
        <v>30.0</v>
      </c>
      <c r="BM32" s="62"/>
      <c r="BN32" s="60"/>
      <c r="BO32" s="60"/>
      <c r="BP32" s="60"/>
      <c r="BQ32" s="60"/>
      <c r="BR32" s="60"/>
      <c r="BS32" s="66">
        <v>5.0</v>
      </c>
      <c r="BT32" s="4"/>
      <c r="BU32" s="28">
        <v>30.0</v>
      </c>
      <c r="BV32" s="62"/>
      <c r="BW32" s="61">
        <v>1.0</v>
      </c>
      <c r="BX32" s="60"/>
      <c r="BY32" s="60"/>
      <c r="BZ32" s="60"/>
      <c r="CA32" s="60"/>
      <c r="CB32" s="66">
        <v>6.0</v>
      </c>
    </row>
    <row r="33" ht="15.75" customHeight="1">
      <c r="A33" s="28">
        <v>31.0</v>
      </c>
      <c r="B33" s="62"/>
      <c r="C33" s="61">
        <v>2.0</v>
      </c>
      <c r="D33" s="60"/>
      <c r="E33" s="61">
        <v>2.0</v>
      </c>
      <c r="F33" s="61">
        <v>1.0</v>
      </c>
      <c r="G33" s="61">
        <v>1.0</v>
      </c>
      <c r="H33" s="65">
        <v>18.0</v>
      </c>
      <c r="I33" s="4"/>
      <c r="J33" s="28">
        <v>31.0</v>
      </c>
      <c r="K33" s="59">
        <v>1.0</v>
      </c>
      <c r="L33" s="61">
        <v>1.0</v>
      </c>
      <c r="M33" s="60"/>
      <c r="N33" s="61">
        <v>1.0</v>
      </c>
      <c r="O33" s="61">
        <v>2.0</v>
      </c>
      <c r="P33" s="60"/>
      <c r="Q33" s="65">
        <v>10.0</v>
      </c>
      <c r="R33" s="4"/>
      <c r="S33" s="28">
        <v>31.0</v>
      </c>
      <c r="T33" s="59">
        <v>1.0</v>
      </c>
      <c r="U33" s="60"/>
      <c r="V33" s="61">
        <v>2.0</v>
      </c>
      <c r="W33" s="61">
        <v>1.0</v>
      </c>
      <c r="X33" s="61">
        <v>2.0</v>
      </c>
      <c r="Y33" s="60"/>
      <c r="Z33" s="69">
        <v>7.0</v>
      </c>
      <c r="AA33" s="48"/>
      <c r="AB33" s="48"/>
      <c r="AC33" s="4"/>
      <c r="AD33" s="4"/>
      <c r="AE33" s="4"/>
      <c r="AF33" s="4"/>
      <c r="AG33" s="4"/>
      <c r="AH33" s="4"/>
      <c r="AI33" s="4"/>
      <c r="AJ33" s="4"/>
      <c r="AK33" s="28">
        <v>31.0</v>
      </c>
      <c r="AL33" s="62"/>
      <c r="AM33" s="60"/>
      <c r="AN33" s="60"/>
      <c r="AO33" s="60"/>
      <c r="AP33" s="60"/>
      <c r="AQ33" s="60"/>
      <c r="AR33" s="66">
        <v>15.0</v>
      </c>
      <c r="AS33" s="4"/>
      <c r="AT33" s="28">
        <v>31.0</v>
      </c>
      <c r="AU33" s="62"/>
      <c r="AV33" s="61">
        <v>1.0</v>
      </c>
      <c r="AW33" s="61">
        <v>1.0</v>
      </c>
      <c r="AX33" s="61">
        <v>5.0</v>
      </c>
      <c r="AY33" s="61">
        <v>2.0</v>
      </c>
      <c r="AZ33" s="60"/>
      <c r="BA33" s="66">
        <v>23.0</v>
      </c>
      <c r="BB33" s="4"/>
      <c r="BC33" s="28">
        <v>31.0</v>
      </c>
      <c r="BD33" s="59">
        <v>2.0</v>
      </c>
      <c r="BE33" s="60"/>
      <c r="BF33" s="61">
        <v>2.0</v>
      </c>
      <c r="BG33" s="61">
        <v>1.0</v>
      </c>
      <c r="BH33" s="61">
        <v>2.0</v>
      </c>
      <c r="BI33" s="60"/>
      <c r="BJ33" s="66">
        <v>12.0</v>
      </c>
      <c r="BK33" s="4"/>
      <c r="BL33" s="28">
        <v>31.0</v>
      </c>
      <c r="BM33" s="62"/>
      <c r="BN33" s="60"/>
      <c r="BO33" s="60"/>
      <c r="BP33" s="60"/>
      <c r="BQ33" s="60"/>
      <c r="BR33" s="60"/>
      <c r="BS33" s="66">
        <v>6.0</v>
      </c>
      <c r="BT33" s="4"/>
      <c r="BU33" s="28">
        <v>31.0</v>
      </c>
      <c r="BV33" s="62"/>
      <c r="BW33" s="61">
        <v>1.0</v>
      </c>
      <c r="BX33" s="60"/>
      <c r="BY33" s="60"/>
      <c r="BZ33" s="60"/>
      <c r="CA33" s="60"/>
      <c r="CB33" s="66">
        <v>10.0</v>
      </c>
    </row>
    <row r="34" ht="15.75" customHeight="1">
      <c r="A34" s="4" t="s">
        <v>17</v>
      </c>
      <c r="B34" s="4">
        <f t="shared" ref="B34:H34" si="1">SUM(B3:B33)</f>
        <v>23</v>
      </c>
      <c r="C34" s="4">
        <f t="shared" si="1"/>
        <v>47</v>
      </c>
      <c r="D34" s="4">
        <f t="shared" si="1"/>
        <v>5</v>
      </c>
      <c r="E34" s="4">
        <f t="shared" si="1"/>
        <v>46</v>
      </c>
      <c r="F34" s="4">
        <f t="shared" si="1"/>
        <v>73</v>
      </c>
      <c r="G34" s="4">
        <f t="shared" si="1"/>
        <v>4</v>
      </c>
      <c r="H34" s="4">
        <f t="shared" si="1"/>
        <v>550</v>
      </c>
      <c r="I34" s="4"/>
      <c r="J34" s="4" t="s">
        <v>17</v>
      </c>
      <c r="K34" s="4">
        <f t="shared" ref="K34:P34" si="2">SUM(K3:K33)</f>
        <v>2</v>
      </c>
      <c r="L34" s="4">
        <f t="shared" si="2"/>
        <v>31</v>
      </c>
      <c r="M34" s="4">
        <f t="shared" si="2"/>
        <v>0</v>
      </c>
      <c r="N34" s="4">
        <f t="shared" si="2"/>
        <v>46</v>
      </c>
      <c r="O34" s="4">
        <f t="shared" si="2"/>
        <v>83</v>
      </c>
      <c r="P34" s="4">
        <f t="shared" si="2"/>
        <v>16</v>
      </c>
      <c r="Q34" s="4">
        <f>SUM(Q3:Q32)</f>
        <v>274</v>
      </c>
      <c r="R34" s="4"/>
      <c r="S34" s="4" t="s">
        <v>17</v>
      </c>
      <c r="T34" s="4">
        <f t="shared" ref="T34:Z34" si="3">SUM(T3:T33)</f>
        <v>5</v>
      </c>
      <c r="U34" s="4">
        <f t="shared" si="3"/>
        <v>0</v>
      </c>
      <c r="V34" s="4">
        <f t="shared" si="3"/>
        <v>19</v>
      </c>
      <c r="W34" s="4">
        <f t="shared" si="3"/>
        <v>4</v>
      </c>
      <c r="X34" s="4">
        <f t="shared" si="3"/>
        <v>25</v>
      </c>
      <c r="Y34" s="4">
        <f t="shared" si="3"/>
        <v>0</v>
      </c>
      <c r="Z34" s="4">
        <f t="shared" si="3"/>
        <v>167</v>
      </c>
      <c r="AA34" s="28"/>
      <c r="AB34" s="50"/>
      <c r="AC34" s="4"/>
      <c r="AD34" s="4"/>
      <c r="AE34" s="4"/>
      <c r="AF34" s="4"/>
      <c r="AG34" s="4"/>
      <c r="AH34" s="4"/>
      <c r="AI34" s="4"/>
      <c r="AJ34" s="4"/>
      <c r="AK34" s="4"/>
      <c r="AL34" s="4">
        <f t="shared" ref="AL34:AR34" si="4">SUM(AL3:AL33)</f>
        <v>22</v>
      </c>
      <c r="AM34" s="4">
        <f t="shared" si="4"/>
        <v>23</v>
      </c>
      <c r="AN34" s="4">
        <f t="shared" si="4"/>
        <v>28</v>
      </c>
      <c r="AO34" s="4">
        <f t="shared" si="4"/>
        <v>33</v>
      </c>
      <c r="AP34" s="4">
        <f t="shared" si="4"/>
        <v>28</v>
      </c>
      <c r="AQ34" s="4">
        <f t="shared" si="4"/>
        <v>2</v>
      </c>
      <c r="AR34" s="4">
        <f t="shared" si="4"/>
        <v>543</v>
      </c>
      <c r="AS34" s="4"/>
      <c r="AT34" s="4"/>
      <c r="AU34" s="4">
        <f t="shared" ref="AU34:BA34" si="5">SUM(AU3:AU33)</f>
        <v>26</v>
      </c>
      <c r="AV34" s="4">
        <f t="shared" si="5"/>
        <v>49</v>
      </c>
      <c r="AW34" s="4">
        <f t="shared" si="5"/>
        <v>5</v>
      </c>
      <c r="AX34" s="4">
        <f t="shared" si="5"/>
        <v>94</v>
      </c>
      <c r="AY34" s="4">
        <f t="shared" si="5"/>
        <v>17</v>
      </c>
      <c r="AZ34" s="4">
        <f t="shared" si="5"/>
        <v>13</v>
      </c>
      <c r="BA34" s="4">
        <f t="shared" si="5"/>
        <v>725</v>
      </c>
      <c r="BB34" s="4"/>
      <c r="BC34" s="4"/>
      <c r="BD34" s="4">
        <f t="shared" ref="BD34:BJ34" si="6">SUM(BD3:BD33)</f>
        <v>51</v>
      </c>
      <c r="BE34" s="4">
        <f t="shared" si="6"/>
        <v>0</v>
      </c>
      <c r="BF34" s="4">
        <f t="shared" si="6"/>
        <v>8</v>
      </c>
      <c r="BG34" s="4">
        <f t="shared" si="6"/>
        <v>2</v>
      </c>
      <c r="BH34" s="4">
        <f t="shared" si="6"/>
        <v>17</v>
      </c>
      <c r="BI34" s="4">
        <f t="shared" si="6"/>
        <v>0</v>
      </c>
      <c r="BJ34" s="4">
        <f t="shared" si="6"/>
        <v>334</v>
      </c>
      <c r="BK34" s="4"/>
      <c r="BL34" s="4"/>
      <c r="BM34" s="4">
        <f t="shared" ref="BM34:BS34" si="7">SUM(BM3:BM33)</f>
        <v>24</v>
      </c>
      <c r="BN34" s="4">
        <f t="shared" si="7"/>
        <v>9</v>
      </c>
      <c r="BO34" s="4">
        <f t="shared" si="7"/>
        <v>8</v>
      </c>
      <c r="BP34" s="4">
        <f t="shared" si="7"/>
        <v>0</v>
      </c>
      <c r="BQ34" s="4">
        <f t="shared" si="7"/>
        <v>15</v>
      </c>
      <c r="BR34" s="4">
        <f t="shared" si="7"/>
        <v>0</v>
      </c>
      <c r="BS34" s="4">
        <f t="shared" si="7"/>
        <v>354</v>
      </c>
      <c r="BT34" s="4"/>
      <c r="BU34" s="4"/>
      <c r="BV34" s="4">
        <f t="shared" ref="BV34:CB34" si="8">SUM(BV3:BV33)</f>
        <v>59</v>
      </c>
      <c r="BW34" s="4">
        <f t="shared" si="8"/>
        <v>6</v>
      </c>
      <c r="BX34" s="4">
        <f t="shared" si="8"/>
        <v>3</v>
      </c>
      <c r="BY34" s="4">
        <f t="shared" si="8"/>
        <v>0</v>
      </c>
      <c r="BZ34" s="4">
        <f t="shared" si="8"/>
        <v>0</v>
      </c>
      <c r="CA34" s="4">
        <f t="shared" si="8"/>
        <v>0</v>
      </c>
      <c r="CB34" s="4">
        <f t="shared" si="8"/>
        <v>419</v>
      </c>
    </row>
    <row r="35" ht="15.75" customHeight="1">
      <c r="A35" s="35"/>
      <c r="B35" s="4"/>
      <c r="C35" s="4"/>
      <c r="D35" s="4"/>
      <c r="E35" s="4"/>
      <c r="F35" s="4"/>
      <c r="G35" s="4"/>
      <c r="H35" s="4"/>
      <c r="I35" s="4"/>
      <c r="J35" s="35"/>
      <c r="K35" s="4"/>
      <c r="L35" s="4"/>
      <c r="M35" s="4"/>
      <c r="N35" s="4"/>
      <c r="O35" s="4"/>
      <c r="P35" s="4"/>
      <c r="Q35" s="4"/>
      <c r="R35" s="4"/>
      <c r="S35" s="35"/>
      <c r="T35" s="4"/>
      <c r="U35" s="4"/>
      <c r="V35" s="4"/>
      <c r="W35" s="4"/>
      <c r="X35" s="4"/>
      <c r="Y35" s="4"/>
      <c r="Z35" s="4"/>
      <c r="AA35" s="51"/>
      <c r="AB35" s="52"/>
      <c r="AC35" s="4"/>
      <c r="AD35" s="4"/>
      <c r="AE35" s="4"/>
      <c r="AF35" s="4"/>
      <c r="AG35" s="4"/>
      <c r="AH35" s="4"/>
      <c r="AI35" s="4"/>
      <c r="AJ35" s="4"/>
      <c r="AK35" s="35"/>
      <c r="AL35" s="4"/>
      <c r="AM35" s="4"/>
      <c r="AN35" s="4"/>
      <c r="AO35" s="4"/>
      <c r="AP35" s="4"/>
      <c r="AQ35" s="4"/>
      <c r="AR35" s="4"/>
      <c r="AS35" s="4"/>
      <c r="AT35" s="35"/>
      <c r="AU35" s="4"/>
      <c r="AV35" s="4"/>
      <c r="AW35" s="4"/>
      <c r="AX35" s="4"/>
      <c r="AY35" s="4"/>
      <c r="AZ35" s="4"/>
      <c r="BA35" s="4"/>
      <c r="BB35" s="4"/>
      <c r="BC35" s="35"/>
      <c r="BD35" s="4"/>
      <c r="BE35" s="4"/>
      <c r="BF35" s="4"/>
      <c r="BG35" s="4"/>
      <c r="BH35" s="4"/>
      <c r="BI35" s="4"/>
      <c r="BJ35" s="4"/>
      <c r="BK35" s="4"/>
      <c r="BL35" s="35"/>
      <c r="BM35" s="4"/>
      <c r="BN35" s="4"/>
      <c r="BO35" s="4"/>
      <c r="BP35" s="4"/>
      <c r="BQ35" s="4"/>
      <c r="BR35" s="4"/>
      <c r="BS35" s="4"/>
      <c r="BT35" s="4"/>
      <c r="BU35" s="35"/>
      <c r="BV35" s="4"/>
      <c r="BW35" s="4"/>
      <c r="BX35" s="4"/>
      <c r="BY35" s="4"/>
      <c r="BZ35" s="4"/>
      <c r="CA35" s="4"/>
      <c r="CB35" s="4"/>
    </row>
    <row r="36" ht="15.75" customHeight="1">
      <c r="A36" s="4"/>
      <c r="B36" s="36">
        <f t="shared" ref="B36:G36" si="9">(B34/$H$34)*1000</f>
        <v>41.81818182</v>
      </c>
      <c r="C36" s="36">
        <f t="shared" si="9"/>
        <v>85.45454545</v>
      </c>
      <c r="D36" s="36">
        <f t="shared" si="9"/>
        <v>9.090909091</v>
      </c>
      <c r="E36" s="36">
        <f t="shared" si="9"/>
        <v>83.63636364</v>
      </c>
      <c r="F36" s="36">
        <f t="shared" si="9"/>
        <v>132.7272727</v>
      </c>
      <c r="G36" s="36">
        <f t="shared" si="9"/>
        <v>7.272727273</v>
      </c>
      <c r="H36" s="36"/>
      <c r="I36" s="36"/>
      <c r="J36" s="4"/>
      <c r="K36" s="36">
        <f t="shared" ref="K36:P36" si="10">(K34/$Q$34)*1000</f>
        <v>7.299270073</v>
      </c>
      <c r="L36" s="36">
        <f t="shared" si="10"/>
        <v>113.1386861</v>
      </c>
      <c r="M36" s="36">
        <f t="shared" si="10"/>
        <v>0</v>
      </c>
      <c r="N36" s="36">
        <f t="shared" si="10"/>
        <v>167.8832117</v>
      </c>
      <c r="O36" s="36">
        <f t="shared" si="10"/>
        <v>302.919708</v>
      </c>
      <c r="P36" s="36">
        <f t="shared" si="10"/>
        <v>58.39416058</v>
      </c>
      <c r="Q36" s="36"/>
      <c r="R36" s="36"/>
      <c r="S36" s="4"/>
      <c r="T36" s="36">
        <f t="shared" ref="T36:Y36" si="11">(T34/$Z$34)*1000</f>
        <v>29.94011976</v>
      </c>
      <c r="U36" s="36">
        <f t="shared" si="11"/>
        <v>0</v>
      </c>
      <c r="V36" s="36">
        <f t="shared" si="11"/>
        <v>113.7724551</v>
      </c>
      <c r="W36" s="36">
        <f t="shared" si="11"/>
        <v>23.95209581</v>
      </c>
      <c r="X36" s="36">
        <f t="shared" si="11"/>
        <v>149.7005988</v>
      </c>
      <c r="Y36" s="36">
        <f t="shared" si="11"/>
        <v>0</v>
      </c>
      <c r="Z36" s="3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36">
        <f t="shared" ref="AL36:AQ36" si="12">(AL34/$AR$34)*1000</f>
        <v>40.51565378</v>
      </c>
      <c r="AM36" s="36">
        <f t="shared" si="12"/>
        <v>42.3572744</v>
      </c>
      <c r="AN36" s="36">
        <f t="shared" si="12"/>
        <v>51.56537753</v>
      </c>
      <c r="AO36" s="36">
        <f t="shared" si="12"/>
        <v>60.77348066</v>
      </c>
      <c r="AP36" s="36">
        <f t="shared" si="12"/>
        <v>51.56537753</v>
      </c>
      <c r="AQ36" s="36">
        <f t="shared" si="12"/>
        <v>3.683241252</v>
      </c>
      <c r="AR36" s="4"/>
      <c r="AS36" s="4"/>
      <c r="AT36" s="4"/>
      <c r="AU36" s="36">
        <f t="shared" ref="AU36:AZ36" si="13">(AU34/$BA$34)*1000</f>
        <v>35.86206897</v>
      </c>
      <c r="AV36" s="36">
        <f t="shared" si="13"/>
        <v>67.5862069</v>
      </c>
      <c r="AW36" s="36">
        <f t="shared" si="13"/>
        <v>6.896551724</v>
      </c>
      <c r="AX36" s="36">
        <f t="shared" si="13"/>
        <v>129.6551724</v>
      </c>
      <c r="AY36" s="36">
        <f t="shared" si="13"/>
        <v>23.44827586</v>
      </c>
      <c r="AZ36" s="36">
        <f t="shared" si="13"/>
        <v>17.93103448</v>
      </c>
      <c r="BA36" s="4"/>
      <c r="BB36" s="4"/>
      <c r="BC36" s="4"/>
      <c r="BD36" s="36">
        <f t="shared" ref="BD36:BI36" si="14">(BD34/$BJ$34)*1000</f>
        <v>152.6946108</v>
      </c>
      <c r="BE36" s="36">
        <f t="shared" si="14"/>
        <v>0</v>
      </c>
      <c r="BF36" s="36">
        <f t="shared" si="14"/>
        <v>23.95209581</v>
      </c>
      <c r="BG36" s="36">
        <f t="shared" si="14"/>
        <v>5.988023952</v>
      </c>
      <c r="BH36" s="36">
        <f t="shared" si="14"/>
        <v>50.89820359</v>
      </c>
      <c r="BI36" s="36">
        <f t="shared" si="14"/>
        <v>0</v>
      </c>
      <c r="BJ36" s="4"/>
      <c r="BK36" s="4"/>
      <c r="BL36" s="4"/>
      <c r="BM36" s="36">
        <f t="shared" ref="BM36:BR36" si="15">(BM34/$BS$34)*1000</f>
        <v>67.79661017</v>
      </c>
      <c r="BN36" s="36">
        <f t="shared" si="15"/>
        <v>25.42372881</v>
      </c>
      <c r="BO36" s="36">
        <f t="shared" si="15"/>
        <v>22.59887006</v>
      </c>
      <c r="BP36" s="36">
        <f t="shared" si="15"/>
        <v>0</v>
      </c>
      <c r="BQ36" s="36">
        <f t="shared" si="15"/>
        <v>42.37288136</v>
      </c>
      <c r="BR36" s="36">
        <f t="shared" si="15"/>
        <v>0</v>
      </c>
      <c r="BS36" s="4"/>
      <c r="BT36" s="4"/>
      <c r="BU36" s="4"/>
      <c r="BV36" s="36">
        <f t="shared" ref="BV36:CA36" si="16">(BV34/$CB$34)*1000</f>
        <v>140.8114558</v>
      </c>
      <c r="BW36" s="36">
        <f t="shared" si="16"/>
        <v>14.31980907</v>
      </c>
      <c r="BX36" s="36">
        <f t="shared" si="16"/>
        <v>7.159904535</v>
      </c>
      <c r="BY36" s="36">
        <f t="shared" si="16"/>
        <v>0</v>
      </c>
      <c r="BZ36" s="36">
        <f t="shared" si="16"/>
        <v>0</v>
      </c>
      <c r="CA36" s="36">
        <f t="shared" si="16"/>
        <v>0</v>
      </c>
      <c r="C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</row>
    <row r="39" ht="15.75" customHeight="1">
      <c r="A39" s="37" t="s">
        <v>18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ht="15.75" customHeight="1">
      <c r="A40" s="37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ht="15.75" customHeight="1">
      <c r="A41" s="37" t="s">
        <v>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ht="15.75" customHeight="1">
      <c r="A42" s="37" t="s">
        <v>18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ht="15.75" customHeight="1">
      <c r="A43" s="37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ht="15.75" customHeight="1">
      <c r="A44" s="37" t="s">
        <v>19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ht="15.75" customHeight="1">
      <c r="A45" s="37" t="s">
        <v>20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ht="15.75" customHeight="1">
      <c r="A46" s="37" t="s">
        <v>21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ht="15.75" customHeight="1">
      <c r="A47" s="37" t="s">
        <v>22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ht="15.75" customHeight="1">
      <c r="A48" s="37" t="s">
        <v>23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ht="15.75" customHeight="1">
      <c r="A49" s="37" t="s">
        <v>24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ht="15.75" customHeight="1">
      <c r="A50" s="37" t="s">
        <v>25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</row>
  </sheetData>
  <mergeCells count="8">
    <mergeCell ref="A1:H1"/>
    <mergeCell ref="J1:Q1"/>
    <mergeCell ref="S1:AA1"/>
    <mergeCell ref="AK1:AR1"/>
    <mergeCell ref="AT1:BA1"/>
    <mergeCell ref="BC1:BJ1"/>
    <mergeCell ref="BL1:BS1"/>
    <mergeCell ref="BU1:CB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1" t="s">
        <v>10</v>
      </c>
      <c r="F1" s="71"/>
      <c r="G1" s="71"/>
      <c r="I1" s="71"/>
    </row>
    <row r="2">
      <c r="B2" s="71" t="s">
        <v>27</v>
      </c>
      <c r="C2" s="71" t="s">
        <v>3</v>
      </c>
      <c r="D2" s="71" t="s">
        <v>28</v>
      </c>
      <c r="E2" s="71" t="s">
        <v>29</v>
      </c>
      <c r="F2" s="71" t="s">
        <v>30</v>
      </c>
      <c r="G2" s="71" t="s">
        <v>8</v>
      </c>
      <c r="H2" s="71" t="s">
        <v>31</v>
      </c>
      <c r="I2" s="71" t="s">
        <v>32</v>
      </c>
    </row>
    <row r="3">
      <c r="A3" s="71" t="s">
        <v>33</v>
      </c>
      <c r="B3" s="72">
        <f t="shared" ref="B3:I3" si="1">INDIRECT($A3&amp;"!"&amp;B$18)</f>
        <v>33.44481605</v>
      </c>
      <c r="C3" s="72">
        <f t="shared" si="1"/>
        <v>3.300330033</v>
      </c>
      <c r="D3" s="72">
        <f t="shared" si="1"/>
        <v>36.92307692</v>
      </c>
      <c r="E3" s="72">
        <f t="shared" si="1"/>
        <v>35.0631136</v>
      </c>
      <c r="F3" s="72">
        <f t="shared" si="1"/>
        <v>81.08108108</v>
      </c>
      <c r="G3" s="72">
        <f t="shared" si="1"/>
        <v>126.984127</v>
      </c>
      <c r="H3" s="72" t="str">
        <f t="shared" si="1"/>
        <v>#DIV/0!</v>
      </c>
      <c r="I3" s="72">
        <f t="shared" si="1"/>
        <v>141.9141914</v>
      </c>
    </row>
    <row r="4">
      <c r="A4" s="71" t="s">
        <v>34</v>
      </c>
      <c r="B4" s="72">
        <f t="shared" ref="B4:I4" si="2">INDIRECT($A4&amp;"!"&amp;B$18)</f>
        <v>68.70229008</v>
      </c>
      <c r="C4" s="72">
        <f t="shared" si="2"/>
        <v>13.51351351</v>
      </c>
      <c r="D4" s="72">
        <f t="shared" si="2"/>
        <v>21.13821138</v>
      </c>
      <c r="E4" s="72">
        <f t="shared" si="2"/>
        <v>63.5155096</v>
      </c>
      <c r="F4" s="72">
        <f t="shared" si="2"/>
        <v>115.3846154</v>
      </c>
      <c r="G4" s="72">
        <f t="shared" si="2"/>
        <v>49.47916667</v>
      </c>
      <c r="H4" s="72">
        <f t="shared" si="2"/>
        <v>11.9760479</v>
      </c>
      <c r="I4" s="72">
        <f t="shared" si="2"/>
        <v>48.67256637</v>
      </c>
    </row>
    <row r="5">
      <c r="A5" s="71" t="s">
        <v>35</v>
      </c>
      <c r="B5" s="72">
        <f t="shared" ref="B5:I5" si="3">INDIRECT($A5&amp;"!"&amp;B$18)</f>
        <v>63.73626374</v>
      </c>
      <c r="C5" s="72">
        <f t="shared" si="3"/>
        <v>41.32231405</v>
      </c>
      <c r="D5" s="72">
        <f t="shared" si="3"/>
        <v>33.28290469</v>
      </c>
      <c r="E5" s="72">
        <f t="shared" si="3"/>
        <v>78.74015748</v>
      </c>
      <c r="F5" s="72">
        <f t="shared" si="3"/>
        <v>161.0486891</v>
      </c>
      <c r="G5" s="72">
        <f t="shared" si="3"/>
        <v>54.12371134</v>
      </c>
      <c r="H5" s="72">
        <f t="shared" si="3"/>
        <v>99.37888199</v>
      </c>
      <c r="I5" s="72">
        <f t="shared" si="3"/>
        <v>332.4099723</v>
      </c>
    </row>
    <row r="6">
      <c r="A6" s="71" t="s">
        <v>36</v>
      </c>
      <c r="B6" s="72">
        <f t="shared" ref="B6:I6" si="4">INDIRECT($A6&amp;"!"&amp;B$18)</f>
        <v>23.3463035</v>
      </c>
      <c r="C6" s="72">
        <f t="shared" si="4"/>
        <v>42.05607477</v>
      </c>
      <c r="D6" s="72">
        <f t="shared" si="4"/>
        <v>53.76344086</v>
      </c>
      <c r="E6" s="72">
        <f t="shared" si="4"/>
        <v>37.6344086</v>
      </c>
      <c r="F6" s="72">
        <f t="shared" si="4"/>
        <v>105.2631579</v>
      </c>
      <c r="G6" s="72">
        <f t="shared" si="4"/>
        <v>78.31325301</v>
      </c>
      <c r="H6" s="72">
        <f t="shared" si="4"/>
        <v>160.5839416</v>
      </c>
      <c r="I6" s="72">
        <f t="shared" si="4"/>
        <v>136.2467866</v>
      </c>
    </row>
    <row r="7">
      <c r="A7" s="71" t="s">
        <v>37</v>
      </c>
      <c r="B7" s="72">
        <f t="shared" ref="B7:I7" si="5">INDIRECT($A7&amp;"!"&amp;B$18)</f>
        <v>60.4288499</v>
      </c>
      <c r="C7" s="72">
        <f t="shared" si="5"/>
        <v>41.15226337</v>
      </c>
      <c r="D7" s="72">
        <f t="shared" si="5"/>
        <v>33.43023256</v>
      </c>
      <c r="E7" s="72">
        <f t="shared" si="5"/>
        <v>61.94690265</v>
      </c>
      <c r="F7" s="72">
        <f t="shared" si="5"/>
        <v>56.03448276</v>
      </c>
      <c r="G7" s="72">
        <f t="shared" si="5"/>
        <v>96.60574413</v>
      </c>
      <c r="H7" s="72">
        <f t="shared" si="5"/>
        <v>27.34375</v>
      </c>
      <c r="I7" s="72">
        <f t="shared" si="5"/>
        <v>62.3556582</v>
      </c>
    </row>
    <row r="8">
      <c r="A8" s="71" t="s">
        <v>38</v>
      </c>
      <c r="B8" s="72">
        <f t="shared" ref="B8:I8" si="6">INDIRECT($A8&amp;"!"&amp;B$18)</f>
        <v>16.57458564</v>
      </c>
      <c r="C8" s="72">
        <f t="shared" si="6"/>
        <v>78.94736842</v>
      </c>
      <c r="D8" s="72">
        <f t="shared" si="6"/>
        <v>37.57225434</v>
      </c>
      <c r="E8" s="72">
        <f t="shared" si="6"/>
        <v>47.19387755</v>
      </c>
      <c r="F8" s="72">
        <f t="shared" si="6"/>
        <v>88.98305085</v>
      </c>
      <c r="G8" s="72">
        <f t="shared" si="6"/>
        <v>108.033241</v>
      </c>
      <c r="H8" s="72">
        <f t="shared" si="6"/>
        <v>42.96875</v>
      </c>
      <c r="I8" s="72">
        <f t="shared" si="6"/>
        <v>211.6991643</v>
      </c>
    </row>
    <row r="9">
      <c r="A9" s="71" t="s">
        <v>39</v>
      </c>
      <c r="B9" s="72">
        <f t="shared" ref="B9:I9" si="7">INDIRECT($A9&amp;"!"&amp;B$18)</f>
        <v>33.33333333</v>
      </c>
      <c r="C9" s="72">
        <f t="shared" si="7"/>
        <v>3.759398496</v>
      </c>
      <c r="D9" s="72">
        <f t="shared" si="7"/>
        <v>16.52892562</v>
      </c>
      <c r="E9" s="72">
        <f t="shared" si="7"/>
        <v>18.07228916</v>
      </c>
      <c r="F9" s="72">
        <f t="shared" si="7"/>
        <v>36.29032258</v>
      </c>
      <c r="G9" s="72">
        <f t="shared" si="7"/>
        <v>21.8579235</v>
      </c>
      <c r="H9" s="72">
        <f t="shared" si="7"/>
        <v>9.345794393</v>
      </c>
      <c r="I9" s="72">
        <f t="shared" si="7"/>
        <v>136.2126246</v>
      </c>
    </row>
    <row r="10">
      <c r="A10" s="71" t="s">
        <v>40</v>
      </c>
      <c r="B10" s="72">
        <f t="shared" ref="B10:I10" si="8">INDIRECT($A10&amp;"!"&amp;B$18)</f>
        <v>53.26460481</v>
      </c>
      <c r="C10" s="72">
        <f t="shared" si="8"/>
        <v>42.10526316</v>
      </c>
      <c r="D10" s="72">
        <f t="shared" si="8"/>
        <v>29.20723227</v>
      </c>
      <c r="E10" s="72">
        <f t="shared" si="8"/>
        <v>58.33333333</v>
      </c>
      <c r="F10" s="72">
        <f t="shared" si="8"/>
        <v>116.3793103</v>
      </c>
      <c r="G10" s="72">
        <f t="shared" si="8"/>
        <v>53.9083558</v>
      </c>
      <c r="H10" s="72">
        <f t="shared" si="8"/>
        <v>66.22516556</v>
      </c>
      <c r="I10" s="72">
        <f t="shared" si="8"/>
        <v>90.90909091</v>
      </c>
    </row>
    <row r="11">
      <c r="A11" s="71" t="s">
        <v>41</v>
      </c>
      <c r="B11" s="72">
        <f t="shared" ref="B11:I11" si="9">INDIRECT($A11&amp;"!"&amp;B$18)</f>
        <v>48.73294347</v>
      </c>
      <c r="C11" s="72">
        <f t="shared" si="9"/>
        <v>42.25352113</v>
      </c>
      <c r="D11" s="72">
        <f t="shared" si="9"/>
        <v>8.559201141</v>
      </c>
      <c r="E11" s="72">
        <f t="shared" si="9"/>
        <v>67.13780919</v>
      </c>
      <c r="F11" s="72">
        <f t="shared" si="9"/>
        <v>18.51851852</v>
      </c>
      <c r="G11" s="72">
        <f t="shared" si="9"/>
        <v>57.39514349</v>
      </c>
      <c r="H11" s="72">
        <f t="shared" si="9"/>
        <v>62.06896552</v>
      </c>
      <c r="I11" s="72">
        <f t="shared" si="9"/>
        <v>251.7241379</v>
      </c>
    </row>
    <row r="12">
      <c r="A12" s="71" t="s">
        <v>42</v>
      </c>
      <c r="B12" s="72">
        <f t="shared" ref="B12:I12" si="10">INDIRECT($A12&amp;"!"&amp;B$18)</f>
        <v>20.87286528</v>
      </c>
      <c r="C12" s="72">
        <f t="shared" si="10"/>
        <v>44.11764706</v>
      </c>
      <c r="D12" s="72">
        <f t="shared" si="10"/>
        <v>26.87411598</v>
      </c>
      <c r="E12" s="72">
        <f t="shared" si="10"/>
        <v>35.25264395</v>
      </c>
      <c r="F12" s="72">
        <f t="shared" si="10"/>
        <v>26.31578947</v>
      </c>
      <c r="G12" s="72">
        <f t="shared" si="10"/>
        <v>80.72916667</v>
      </c>
      <c r="H12" s="72">
        <f t="shared" si="10"/>
        <v>60.91370558</v>
      </c>
      <c r="I12" s="72">
        <f t="shared" si="10"/>
        <v>251.7814727</v>
      </c>
    </row>
    <row r="13">
      <c r="A13" s="71" t="s">
        <v>43</v>
      </c>
      <c r="B13" s="72">
        <f t="shared" ref="B13:I13" si="11">INDIRECT($A13&amp;"!"&amp;B$18)</f>
        <v>40.30710173</v>
      </c>
      <c r="C13" s="72">
        <f t="shared" si="11"/>
        <v>21.42857143</v>
      </c>
      <c r="D13" s="72">
        <f t="shared" si="11"/>
        <v>18.23708207</v>
      </c>
      <c r="E13" s="72">
        <f t="shared" si="11"/>
        <v>38.46153846</v>
      </c>
      <c r="F13" s="72">
        <f t="shared" si="11"/>
        <v>65.96306069</v>
      </c>
      <c r="G13" s="72">
        <f t="shared" si="11"/>
        <v>114.7540984</v>
      </c>
      <c r="H13" s="72">
        <f t="shared" si="11"/>
        <v>133.3333333</v>
      </c>
      <c r="I13" s="72">
        <f t="shared" si="11"/>
        <v>133.6206897</v>
      </c>
    </row>
    <row r="14">
      <c r="A14" s="71" t="s">
        <v>44</v>
      </c>
      <c r="B14" s="72">
        <f t="shared" ref="B14:I14" si="12">INDIRECT($A14&amp;"!"&amp;B$18)</f>
        <v>41.81818182</v>
      </c>
      <c r="C14" s="72">
        <f t="shared" si="12"/>
        <v>7.299270073</v>
      </c>
      <c r="D14" s="72">
        <f t="shared" si="12"/>
        <v>40.51565378</v>
      </c>
      <c r="E14" s="72">
        <f t="shared" si="12"/>
        <v>35.86206897</v>
      </c>
      <c r="F14" s="72">
        <f t="shared" si="12"/>
        <v>67.79661017</v>
      </c>
      <c r="G14" s="72">
        <f t="shared" si="12"/>
        <v>140.8114558</v>
      </c>
      <c r="H14" s="72">
        <f t="shared" si="12"/>
        <v>29.94011976</v>
      </c>
      <c r="I14" s="72">
        <f t="shared" si="12"/>
        <v>152.6946108</v>
      </c>
    </row>
    <row r="17">
      <c r="O17" s="71" t="s">
        <v>45</v>
      </c>
      <c r="P17" s="71">
        <v>36.0</v>
      </c>
    </row>
    <row r="18">
      <c r="B18" s="71" t="s">
        <v>46</v>
      </c>
      <c r="C18" s="71" t="s">
        <v>47</v>
      </c>
      <c r="D18" s="71" t="s">
        <v>48</v>
      </c>
      <c r="E18" s="71" t="s">
        <v>49</v>
      </c>
      <c r="F18" s="71" t="s">
        <v>50</v>
      </c>
      <c r="G18" s="71" t="s">
        <v>51</v>
      </c>
      <c r="H18" s="71" t="s">
        <v>52</v>
      </c>
      <c r="I18" s="71" t="s">
        <v>53</v>
      </c>
      <c r="O18" s="71" t="s">
        <v>54</v>
      </c>
      <c r="P18" s="71">
        <v>34.0</v>
      </c>
    </row>
    <row r="19">
      <c r="B19" s="71" t="s">
        <v>55</v>
      </c>
      <c r="C19" s="71" t="s">
        <v>56</v>
      </c>
      <c r="D19" s="71" t="s">
        <v>57</v>
      </c>
      <c r="E19" s="71" t="s">
        <v>58</v>
      </c>
      <c r="F19" s="71" t="s">
        <v>59</v>
      </c>
      <c r="G19" s="71" t="s">
        <v>60</v>
      </c>
      <c r="H19" s="71" t="s">
        <v>61</v>
      </c>
      <c r="I19" s="71" t="s">
        <v>62</v>
      </c>
      <c r="O19" s="71" t="s">
        <v>63</v>
      </c>
      <c r="P19" s="71">
        <v>35.0</v>
      </c>
    </row>
    <row r="20">
      <c r="B20" s="71" t="s">
        <v>10</v>
      </c>
      <c r="F20" s="71"/>
      <c r="G20" s="71"/>
      <c r="I20" s="71"/>
    </row>
    <row r="21">
      <c r="B21" s="71" t="s">
        <v>27</v>
      </c>
      <c r="C21" s="71" t="s">
        <v>3</v>
      </c>
      <c r="D21" s="71" t="s">
        <v>28</v>
      </c>
      <c r="E21" s="71" t="s">
        <v>29</v>
      </c>
      <c r="F21" s="71" t="s">
        <v>30</v>
      </c>
      <c r="G21" s="71" t="s">
        <v>8</v>
      </c>
      <c r="H21" s="71" t="s">
        <v>31</v>
      </c>
      <c r="I21" s="71" t="s">
        <v>32</v>
      </c>
    </row>
    <row r="22">
      <c r="A22" s="71" t="s">
        <v>33</v>
      </c>
      <c r="B22" s="71">
        <f t="shared" ref="B22:I22" si="13">INDIRECT($A3&amp;"!"&amp;B$19&amp;"$34")</f>
        <v>20</v>
      </c>
      <c r="C22" s="71">
        <f t="shared" si="13"/>
        <v>1</v>
      </c>
      <c r="D22" s="71">
        <f t="shared" si="13"/>
        <v>24</v>
      </c>
      <c r="E22" s="71">
        <f t="shared" si="13"/>
        <v>50</v>
      </c>
      <c r="F22" s="71">
        <f t="shared" si="13"/>
        <v>15</v>
      </c>
      <c r="G22" s="71">
        <f t="shared" si="13"/>
        <v>40</v>
      </c>
      <c r="H22" s="71">
        <f t="shared" si="13"/>
        <v>0</v>
      </c>
      <c r="I22" s="71">
        <f t="shared" si="13"/>
        <v>43</v>
      </c>
    </row>
    <row r="23">
      <c r="A23" s="71" t="s">
        <v>34</v>
      </c>
      <c r="B23" s="71">
        <f t="shared" ref="B23:I23" si="14">INDIRECT($A4&amp;"!"&amp;B$19&amp;"$34")</f>
        <v>27</v>
      </c>
      <c r="C23" s="71">
        <f t="shared" si="14"/>
        <v>3</v>
      </c>
      <c r="D23" s="71">
        <f t="shared" si="14"/>
        <v>13</v>
      </c>
      <c r="E23" s="71">
        <f t="shared" si="14"/>
        <v>43</v>
      </c>
      <c r="F23" s="71">
        <f t="shared" si="14"/>
        <v>30</v>
      </c>
      <c r="G23" s="71">
        <f t="shared" si="14"/>
        <v>19</v>
      </c>
      <c r="H23" s="71">
        <f t="shared" si="14"/>
        <v>2</v>
      </c>
      <c r="I23" s="71">
        <f t="shared" si="14"/>
        <v>11</v>
      </c>
    </row>
    <row r="24">
      <c r="A24" s="71" t="s">
        <v>35</v>
      </c>
      <c r="B24" s="71">
        <f t="shared" ref="B24:I24" si="15">INDIRECT($A5&amp;"!"&amp;B$19&amp;"$34")</f>
        <v>29</v>
      </c>
      <c r="C24" s="71">
        <f t="shared" si="15"/>
        <v>10</v>
      </c>
      <c r="D24" s="71">
        <f t="shared" si="15"/>
        <v>22</v>
      </c>
      <c r="E24" s="71">
        <f t="shared" si="15"/>
        <v>60</v>
      </c>
      <c r="F24" s="71">
        <f t="shared" si="15"/>
        <v>43</v>
      </c>
      <c r="G24" s="71">
        <f t="shared" si="15"/>
        <v>21</v>
      </c>
      <c r="H24" s="71">
        <f t="shared" si="15"/>
        <v>16</v>
      </c>
      <c r="I24" s="71">
        <f t="shared" si="15"/>
        <v>120</v>
      </c>
    </row>
    <row r="25">
      <c r="A25" s="71" t="s">
        <v>36</v>
      </c>
      <c r="B25" s="71">
        <f t="shared" ref="B25:I25" si="16">INDIRECT($A6&amp;"!"&amp;B$19&amp;"$34")</f>
        <v>12</v>
      </c>
      <c r="C25" s="71">
        <f t="shared" si="16"/>
        <v>9</v>
      </c>
      <c r="D25" s="71">
        <f t="shared" si="16"/>
        <v>35</v>
      </c>
      <c r="E25" s="71">
        <f t="shared" si="16"/>
        <v>28</v>
      </c>
      <c r="F25" s="71">
        <f t="shared" si="16"/>
        <v>32</v>
      </c>
      <c r="G25" s="71">
        <f t="shared" si="16"/>
        <v>26</v>
      </c>
      <c r="H25" s="71">
        <f t="shared" si="16"/>
        <v>22</v>
      </c>
      <c r="I25" s="71">
        <f t="shared" si="16"/>
        <v>53</v>
      </c>
    </row>
    <row r="26">
      <c r="A26" s="71" t="s">
        <v>37</v>
      </c>
      <c r="B26" s="71">
        <f t="shared" ref="B26:I26" si="17">INDIRECT($A7&amp;"!"&amp;B$19&amp;"$34")</f>
        <v>31</v>
      </c>
      <c r="C26" s="71">
        <f t="shared" si="17"/>
        <v>10</v>
      </c>
      <c r="D26" s="71">
        <f t="shared" si="17"/>
        <v>23</v>
      </c>
      <c r="E26" s="71">
        <f t="shared" si="17"/>
        <v>49</v>
      </c>
      <c r="F26" s="71">
        <f t="shared" si="17"/>
        <v>13</v>
      </c>
      <c r="G26" s="71">
        <f t="shared" si="17"/>
        <v>37</v>
      </c>
      <c r="H26" s="71">
        <f t="shared" si="17"/>
        <v>7</v>
      </c>
      <c r="I26" s="71">
        <f t="shared" si="17"/>
        <v>27</v>
      </c>
    </row>
    <row r="27">
      <c r="A27" s="71" t="s">
        <v>38</v>
      </c>
      <c r="B27" s="71">
        <f t="shared" ref="B27:I27" si="18">INDIRECT($A8&amp;"!"&amp;B$19&amp;"$34")</f>
        <v>9</v>
      </c>
      <c r="C27" s="71">
        <f t="shared" si="18"/>
        <v>21</v>
      </c>
      <c r="D27" s="71">
        <f t="shared" si="18"/>
        <v>26</v>
      </c>
      <c r="E27" s="71">
        <f t="shared" si="18"/>
        <v>37</v>
      </c>
      <c r="F27" s="71">
        <f t="shared" si="18"/>
        <v>21</v>
      </c>
      <c r="G27" s="71">
        <f t="shared" si="18"/>
        <v>39</v>
      </c>
      <c r="H27" s="71">
        <f t="shared" si="18"/>
        <v>11</v>
      </c>
      <c r="I27" s="71">
        <f t="shared" si="18"/>
        <v>76</v>
      </c>
    </row>
    <row r="28">
      <c r="A28" s="71" t="s">
        <v>39</v>
      </c>
      <c r="B28" s="71">
        <f t="shared" ref="B28:I28" si="19">INDIRECT($A9&amp;"!"&amp;B$19&amp;"$34")</f>
        <v>19</v>
      </c>
      <c r="C28" s="71">
        <f t="shared" si="19"/>
        <v>1</v>
      </c>
      <c r="D28" s="71">
        <f t="shared" si="19"/>
        <v>12</v>
      </c>
      <c r="E28" s="71">
        <f t="shared" si="19"/>
        <v>15</v>
      </c>
      <c r="F28" s="71">
        <f t="shared" si="19"/>
        <v>9</v>
      </c>
      <c r="G28" s="71">
        <f t="shared" si="19"/>
        <v>8</v>
      </c>
      <c r="H28" s="71">
        <f t="shared" si="19"/>
        <v>2</v>
      </c>
      <c r="I28" s="71">
        <f t="shared" si="19"/>
        <v>41</v>
      </c>
    </row>
    <row r="29">
      <c r="A29" s="71" t="s">
        <v>40</v>
      </c>
      <c r="B29" s="71">
        <f t="shared" ref="B29:I29" si="20">INDIRECT($A10&amp;"!"&amp;B$19&amp;"$34")</f>
        <v>31</v>
      </c>
      <c r="C29" s="71">
        <f t="shared" si="20"/>
        <v>12</v>
      </c>
      <c r="D29" s="71">
        <f t="shared" si="20"/>
        <v>21</v>
      </c>
      <c r="E29" s="71">
        <f t="shared" si="20"/>
        <v>49</v>
      </c>
      <c r="F29" s="71">
        <f t="shared" si="20"/>
        <v>27</v>
      </c>
      <c r="G29" s="71">
        <f t="shared" si="20"/>
        <v>20</v>
      </c>
      <c r="H29" s="71">
        <f t="shared" si="20"/>
        <v>10</v>
      </c>
      <c r="I29" s="71">
        <f t="shared" si="20"/>
        <v>26</v>
      </c>
    </row>
    <row r="30">
      <c r="A30" s="71" t="s">
        <v>41</v>
      </c>
      <c r="B30" s="71">
        <f t="shared" ref="B30:I30" si="21">INDIRECT($A11&amp;"!"&amp;B$19&amp;"$34")</f>
        <v>25</v>
      </c>
      <c r="C30" s="71">
        <f t="shared" si="21"/>
        <v>12</v>
      </c>
      <c r="D30" s="71">
        <f t="shared" si="21"/>
        <v>6</v>
      </c>
      <c r="E30" s="71">
        <f t="shared" si="21"/>
        <v>57</v>
      </c>
      <c r="F30" s="71">
        <f t="shared" si="21"/>
        <v>6</v>
      </c>
      <c r="G30" s="71">
        <f t="shared" si="21"/>
        <v>26</v>
      </c>
      <c r="H30" s="71">
        <f t="shared" si="21"/>
        <v>9</v>
      </c>
      <c r="I30" s="71">
        <f t="shared" si="21"/>
        <v>73</v>
      </c>
    </row>
    <row r="31">
      <c r="A31" s="71" t="s">
        <v>42</v>
      </c>
      <c r="B31" s="71">
        <f t="shared" ref="B31:I31" si="22">INDIRECT($A12&amp;"!"&amp;B$19&amp;"$34")</f>
        <v>11</v>
      </c>
      <c r="C31" s="71">
        <f t="shared" si="22"/>
        <v>12</v>
      </c>
      <c r="D31" s="71">
        <f t="shared" si="22"/>
        <v>19</v>
      </c>
      <c r="E31" s="71">
        <f t="shared" si="22"/>
        <v>30</v>
      </c>
      <c r="F31" s="71">
        <f t="shared" si="22"/>
        <v>8</v>
      </c>
      <c r="G31" s="71">
        <f t="shared" si="22"/>
        <v>31</v>
      </c>
      <c r="H31" s="71">
        <f t="shared" si="22"/>
        <v>12</v>
      </c>
      <c r="I31" s="71">
        <f t="shared" si="22"/>
        <v>106</v>
      </c>
    </row>
    <row r="32">
      <c r="A32" s="71" t="s">
        <v>43</v>
      </c>
      <c r="B32" s="71">
        <f t="shared" ref="B32:I32" si="23">INDIRECT($A13&amp;"!"&amp;B$19&amp;"$34")</f>
        <v>21</v>
      </c>
      <c r="C32" s="71">
        <f t="shared" si="23"/>
        <v>6</v>
      </c>
      <c r="D32" s="71">
        <f t="shared" si="23"/>
        <v>12</v>
      </c>
      <c r="E32" s="71">
        <f t="shared" si="23"/>
        <v>32</v>
      </c>
      <c r="F32" s="71">
        <f t="shared" si="23"/>
        <v>25</v>
      </c>
      <c r="G32" s="71">
        <f t="shared" si="23"/>
        <v>49</v>
      </c>
      <c r="H32" s="71">
        <f t="shared" si="23"/>
        <v>18</v>
      </c>
      <c r="I32" s="71">
        <f t="shared" si="23"/>
        <v>62</v>
      </c>
    </row>
    <row r="33">
      <c r="A33" s="71" t="s">
        <v>44</v>
      </c>
      <c r="B33" s="71">
        <f t="shared" ref="B33:I33" si="24">INDIRECT($A14&amp;"!"&amp;B$19&amp;"$34")</f>
        <v>23</v>
      </c>
      <c r="C33" s="71">
        <f t="shared" si="24"/>
        <v>2</v>
      </c>
      <c r="D33" s="71">
        <f t="shared" si="24"/>
        <v>22</v>
      </c>
      <c r="E33" s="71">
        <f t="shared" si="24"/>
        <v>26</v>
      </c>
      <c r="F33" s="71">
        <f t="shared" si="24"/>
        <v>24</v>
      </c>
      <c r="G33" s="71">
        <f t="shared" si="24"/>
        <v>59</v>
      </c>
      <c r="H33" s="71">
        <f t="shared" si="24"/>
        <v>5</v>
      </c>
      <c r="I33" s="71">
        <f t="shared" si="24"/>
        <v>51</v>
      </c>
    </row>
    <row r="34">
      <c r="A34" s="71" t="s">
        <v>17</v>
      </c>
      <c r="B34" s="71">
        <f t="shared" ref="B34:I34" si="25">SUM(B22:B33)</f>
        <v>258</v>
      </c>
      <c r="C34" s="71">
        <f t="shared" si="25"/>
        <v>99</v>
      </c>
      <c r="D34" s="71">
        <f t="shared" si="25"/>
        <v>235</v>
      </c>
      <c r="E34" s="71">
        <f t="shared" si="25"/>
        <v>476</v>
      </c>
      <c r="F34" s="71">
        <f t="shared" si="25"/>
        <v>253</v>
      </c>
      <c r="G34" s="71">
        <f t="shared" si="25"/>
        <v>375</v>
      </c>
      <c r="H34" s="71">
        <f t="shared" si="25"/>
        <v>114</v>
      </c>
      <c r="I34" s="71">
        <f t="shared" si="25"/>
        <v>689</v>
      </c>
    </row>
    <row r="36">
      <c r="A36" s="71" t="s">
        <v>64</v>
      </c>
      <c r="B36" s="71" t="s">
        <v>65</v>
      </c>
      <c r="C36" s="71" t="s">
        <v>66</v>
      </c>
      <c r="D36" s="71" t="s">
        <v>67</v>
      </c>
      <c r="E36" s="71" t="s">
        <v>68</v>
      </c>
      <c r="F36" s="71" t="s">
        <v>69</v>
      </c>
      <c r="G36" s="71" t="s">
        <v>70</v>
      </c>
      <c r="H36" s="71" t="s">
        <v>71</v>
      </c>
      <c r="I36" s="71" t="s">
        <v>72</v>
      </c>
    </row>
    <row r="37">
      <c r="B37" s="71" t="s">
        <v>27</v>
      </c>
      <c r="C37" s="71" t="s">
        <v>3</v>
      </c>
      <c r="D37" s="71" t="s">
        <v>28</v>
      </c>
      <c r="E37" s="71" t="s">
        <v>29</v>
      </c>
      <c r="F37" s="71" t="s">
        <v>30</v>
      </c>
      <c r="G37" s="71" t="s">
        <v>8</v>
      </c>
      <c r="H37" s="71" t="s">
        <v>31</v>
      </c>
      <c r="I37" s="71" t="s">
        <v>32</v>
      </c>
    </row>
    <row r="38">
      <c r="A38" s="71" t="s">
        <v>33</v>
      </c>
      <c r="B38" s="71">
        <f t="shared" ref="B38:I38" si="26">INDIRECT($A3&amp;"!"&amp;B$36&amp;"$34")</f>
        <v>598</v>
      </c>
      <c r="C38" s="71">
        <f t="shared" si="26"/>
        <v>303</v>
      </c>
      <c r="D38" s="71">
        <f t="shared" si="26"/>
        <v>650</v>
      </c>
      <c r="E38" s="71">
        <f t="shared" si="26"/>
        <v>1426</v>
      </c>
      <c r="F38" s="71">
        <f t="shared" si="26"/>
        <v>185</v>
      </c>
      <c r="G38" s="71">
        <f t="shared" si="26"/>
        <v>315</v>
      </c>
      <c r="H38" s="71">
        <f t="shared" si="26"/>
        <v>0</v>
      </c>
      <c r="I38" s="71">
        <f t="shared" si="26"/>
        <v>303</v>
      </c>
    </row>
    <row r="39">
      <c r="A39" s="71" t="s">
        <v>34</v>
      </c>
      <c r="B39" s="71">
        <f t="shared" ref="B39:I39" si="27">INDIRECT($A4&amp;"!"&amp;B$36&amp;"$34")</f>
        <v>393</v>
      </c>
      <c r="C39" s="71">
        <f t="shared" si="27"/>
        <v>222</v>
      </c>
      <c r="D39" s="71">
        <f t="shared" si="27"/>
        <v>615</v>
      </c>
      <c r="E39" s="71">
        <f t="shared" si="27"/>
        <v>677</v>
      </c>
      <c r="F39" s="71">
        <f t="shared" si="27"/>
        <v>260</v>
      </c>
      <c r="G39" s="71">
        <f t="shared" si="27"/>
        <v>384</v>
      </c>
      <c r="H39" s="71">
        <f t="shared" si="27"/>
        <v>167</v>
      </c>
      <c r="I39" s="71">
        <f t="shared" si="27"/>
        <v>226</v>
      </c>
    </row>
    <row r="40">
      <c r="A40" s="71" t="s">
        <v>35</v>
      </c>
      <c r="B40" s="71">
        <f t="shared" ref="B40:I40" si="28">INDIRECT($A5&amp;"!"&amp;B$36&amp;"$34")</f>
        <v>455</v>
      </c>
      <c r="C40" s="71">
        <f t="shared" si="28"/>
        <v>242</v>
      </c>
      <c r="D40" s="71">
        <f t="shared" si="28"/>
        <v>661</v>
      </c>
      <c r="E40" s="71">
        <f t="shared" si="28"/>
        <v>762</v>
      </c>
      <c r="F40" s="71">
        <f t="shared" si="28"/>
        <v>267</v>
      </c>
      <c r="G40" s="71">
        <f t="shared" si="28"/>
        <v>388</v>
      </c>
      <c r="H40" s="71">
        <f t="shared" si="28"/>
        <v>161</v>
      </c>
      <c r="I40" s="71">
        <f t="shared" si="28"/>
        <v>361</v>
      </c>
    </row>
    <row r="41">
      <c r="A41" s="71" t="s">
        <v>36</v>
      </c>
      <c r="B41" s="71">
        <f t="shared" ref="B41:I41" si="29">INDIRECT($A6&amp;"!"&amp;B$36&amp;"$34")</f>
        <v>514</v>
      </c>
      <c r="C41" s="71">
        <f t="shared" si="29"/>
        <v>214</v>
      </c>
      <c r="D41" s="71">
        <f t="shared" si="29"/>
        <v>651</v>
      </c>
      <c r="E41" s="71">
        <f t="shared" si="29"/>
        <v>744</v>
      </c>
      <c r="F41" s="71">
        <f t="shared" si="29"/>
        <v>304</v>
      </c>
      <c r="G41" s="71">
        <f t="shared" si="29"/>
        <v>332</v>
      </c>
      <c r="H41" s="71">
        <f t="shared" si="29"/>
        <v>137</v>
      </c>
      <c r="I41" s="71">
        <f t="shared" si="29"/>
        <v>389</v>
      </c>
    </row>
    <row r="42">
      <c r="A42" s="71" t="s">
        <v>37</v>
      </c>
      <c r="B42" s="71">
        <f t="shared" ref="B42:I42" si="30">INDIRECT($A7&amp;"!"&amp;B$36&amp;"$34")</f>
        <v>513</v>
      </c>
      <c r="C42" s="71">
        <f t="shared" si="30"/>
        <v>243</v>
      </c>
      <c r="D42" s="71">
        <f t="shared" si="30"/>
        <v>688</v>
      </c>
      <c r="E42" s="71">
        <f t="shared" si="30"/>
        <v>791</v>
      </c>
      <c r="F42" s="71">
        <f t="shared" si="30"/>
        <v>232</v>
      </c>
      <c r="G42" s="71">
        <f t="shared" si="30"/>
        <v>383</v>
      </c>
      <c r="H42" s="71">
        <f t="shared" si="30"/>
        <v>256</v>
      </c>
      <c r="I42" s="71">
        <f t="shared" si="30"/>
        <v>433</v>
      </c>
    </row>
    <row r="43">
      <c r="A43" s="71" t="s">
        <v>38</v>
      </c>
      <c r="B43" s="71">
        <f t="shared" ref="B43:I43" si="31">INDIRECT($A8&amp;"!"&amp;B$36&amp;"$34")</f>
        <v>543</v>
      </c>
      <c r="C43" s="71">
        <f t="shared" si="31"/>
        <v>266</v>
      </c>
      <c r="D43" s="71">
        <f t="shared" si="31"/>
        <v>692</v>
      </c>
      <c r="E43" s="71">
        <f t="shared" si="31"/>
        <v>784</v>
      </c>
      <c r="F43" s="71">
        <f t="shared" si="31"/>
        <v>236</v>
      </c>
      <c r="G43" s="71">
        <f t="shared" si="31"/>
        <v>361</v>
      </c>
      <c r="H43" s="71">
        <f t="shared" si="31"/>
        <v>256</v>
      </c>
      <c r="I43" s="71">
        <f t="shared" si="31"/>
        <v>359</v>
      </c>
    </row>
    <row r="44">
      <c r="A44" s="71" t="s">
        <v>39</v>
      </c>
      <c r="B44" s="71">
        <f t="shared" ref="B44:I44" si="32">INDIRECT($A9&amp;"!"&amp;B$36&amp;"$34")</f>
        <v>570</v>
      </c>
      <c r="C44" s="71">
        <f t="shared" si="32"/>
        <v>266</v>
      </c>
      <c r="D44" s="71">
        <f t="shared" si="32"/>
        <v>726</v>
      </c>
      <c r="E44" s="71">
        <f t="shared" si="32"/>
        <v>830</v>
      </c>
      <c r="F44" s="71">
        <f t="shared" si="32"/>
        <v>248</v>
      </c>
      <c r="G44" s="71">
        <f t="shared" si="32"/>
        <v>366</v>
      </c>
      <c r="H44" s="71">
        <f t="shared" si="32"/>
        <v>214</v>
      </c>
      <c r="I44" s="71">
        <f t="shared" si="32"/>
        <v>301</v>
      </c>
    </row>
    <row r="45">
      <c r="A45" s="71" t="s">
        <v>40</v>
      </c>
      <c r="B45" s="71">
        <f t="shared" ref="B45:I45" si="33">INDIRECT($A10&amp;"!"&amp;B$36&amp;"$34")</f>
        <v>582</v>
      </c>
      <c r="C45" s="71">
        <f t="shared" si="33"/>
        <v>285</v>
      </c>
      <c r="D45" s="71">
        <f t="shared" si="33"/>
        <v>719</v>
      </c>
      <c r="E45" s="71">
        <f t="shared" si="33"/>
        <v>840</v>
      </c>
      <c r="F45" s="71">
        <f t="shared" si="33"/>
        <v>232</v>
      </c>
      <c r="G45" s="71">
        <f t="shared" si="33"/>
        <v>371</v>
      </c>
      <c r="H45" s="71">
        <f t="shared" si="33"/>
        <v>151</v>
      </c>
      <c r="I45" s="71">
        <f t="shared" si="33"/>
        <v>286</v>
      </c>
    </row>
    <row r="46">
      <c r="A46" s="71" t="s">
        <v>41</v>
      </c>
      <c r="B46" s="71">
        <f t="shared" ref="B46:I46" si="34">INDIRECT($A11&amp;"!"&amp;B$36&amp;"$34")</f>
        <v>513</v>
      </c>
      <c r="C46" s="71">
        <f t="shared" si="34"/>
        <v>284</v>
      </c>
      <c r="D46" s="71">
        <f t="shared" si="34"/>
        <v>701</v>
      </c>
      <c r="E46" s="71">
        <f t="shared" si="34"/>
        <v>849</v>
      </c>
      <c r="F46" s="71">
        <f t="shared" si="34"/>
        <v>324</v>
      </c>
      <c r="G46" s="71">
        <f t="shared" si="34"/>
        <v>453</v>
      </c>
      <c r="H46" s="71">
        <f t="shared" si="34"/>
        <v>145</v>
      </c>
      <c r="I46" s="71">
        <f t="shared" si="34"/>
        <v>290</v>
      </c>
    </row>
    <row r="47">
      <c r="A47" s="71" t="s">
        <v>42</v>
      </c>
      <c r="B47" s="71">
        <f t="shared" ref="B47:I47" si="35">INDIRECT($A12&amp;"!"&amp;B$36&amp;"$34")</f>
        <v>527</v>
      </c>
      <c r="C47" s="71">
        <f t="shared" si="35"/>
        <v>272</v>
      </c>
      <c r="D47" s="71">
        <f t="shared" si="35"/>
        <v>707</v>
      </c>
      <c r="E47" s="71">
        <f t="shared" si="35"/>
        <v>851</v>
      </c>
      <c r="F47" s="71">
        <f t="shared" si="35"/>
        <v>304</v>
      </c>
      <c r="G47" s="71">
        <f t="shared" si="35"/>
        <v>384</v>
      </c>
      <c r="H47" s="71">
        <f t="shared" si="35"/>
        <v>197</v>
      </c>
      <c r="I47" s="71">
        <f t="shared" si="35"/>
        <v>421</v>
      </c>
    </row>
    <row r="48">
      <c r="A48" s="71" t="s">
        <v>43</v>
      </c>
      <c r="B48" s="71">
        <f t="shared" ref="B48:I48" si="36">INDIRECT($A13&amp;"!"&amp;B$36&amp;"$34")</f>
        <v>521</v>
      </c>
      <c r="C48" s="71">
        <f t="shared" si="36"/>
        <v>280</v>
      </c>
      <c r="D48" s="71">
        <f t="shared" si="36"/>
        <v>658</v>
      </c>
      <c r="E48" s="71">
        <f t="shared" si="36"/>
        <v>832</v>
      </c>
      <c r="F48" s="71">
        <f t="shared" si="36"/>
        <v>379</v>
      </c>
      <c r="G48" s="71">
        <f t="shared" si="36"/>
        <v>427</v>
      </c>
      <c r="H48" s="71">
        <f t="shared" si="36"/>
        <v>135</v>
      </c>
      <c r="I48" s="71">
        <f t="shared" si="36"/>
        <v>464</v>
      </c>
    </row>
    <row r="49">
      <c r="A49" s="71" t="s">
        <v>44</v>
      </c>
      <c r="B49" s="71">
        <f t="shared" ref="B49:I49" si="37">INDIRECT($A14&amp;"!"&amp;B$36&amp;"$34")</f>
        <v>550</v>
      </c>
      <c r="C49" s="71">
        <f t="shared" si="37"/>
        <v>274</v>
      </c>
      <c r="D49" s="71">
        <f t="shared" si="37"/>
        <v>543</v>
      </c>
      <c r="E49" s="71">
        <f t="shared" si="37"/>
        <v>725</v>
      </c>
      <c r="F49" s="71">
        <f t="shared" si="37"/>
        <v>354</v>
      </c>
      <c r="G49" s="71">
        <f t="shared" si="37"/>
        <v>419</v>
      </c>
      <c r="H49" s="71">
        <f t="shared" si="37"/>
        <v>167</v>
      </c>
      <c r="I49" s="71">
        <f t="shared" si="37"/>
        <v>334</v>
      </c>
    </row>
    <row r="50">
      <c r="A50" s="71" t="s">
        <v>17</v>
      </c>
      <c r="B50" s="71">
        <f t="shared" ref="B50:I50" si="38">SUM(B38:B49)</f>
        <v>6279</v>
      </c>
      <c r="C50" s="71">
        <f t="shared" si="38"/>
        <v>3151</v>
      </c>
      <c r="D50" s="71">
        <f t="shared" si="38"/>
        <v>8011</v>
      </c>
      <c r="E50" s="71">
        <f t="shared" si="38"/>
        <v>10111</v>
      </c>
      <c r="F50" s="71">
        <f t="shared" si="38"/>
        <v>3325</v>
      </c>
      <c r="G50" s="71">
        <f t="shared" si="38"/>
        <v>4583</v>
      </c>
      <c r="H50" s="71">
        <f t="shared" si="38"/>
        <v>1986</v>
      </c>
      <c r="I50" s="71">
        <f t="shared" si="38"/>
        <v>4167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1" t="s">
        <v>73</v>
      </c>
      <c r="F1" s="71"/>
      <c r="G1" s="71"/>
      <c r="I1" s="71"/>
    </row>
    <row r="2">
      <c r="B2" s="71" t="s">
        <v>27</v>
      </c>
      <c r="C2" s="71" t="s">
        <v>3</v>
      </c>
      <c r="D2" s="71" t="s">
        <v>28</v>
      </c>
      <c r="E2" s="71" t="s">
        <v>29</v>
      </c>
      <c r="F2" s="71" t="s">
        <v>30</v>
      </c>
      <c r="G2" s="71" t="s">
        <v>8</v>
      </c>
      <c r="H2" s="71" t="s">
        <v>31</v>
      </c>
      <c r="I2" s="71" t="s">
        <v>32</v>
      </c>
    </row>
    <row r="3">
      <c r="A3" s="71" t="s">
        <v>33</v>
      </c>
      <c r="B3" s="72">
        <f t="shared" ref="B3:I3" si="1">INDIRECT($A3&amp;"!"&amp;B$18)</f>
        <v>91.97324415</v>
      </c>
      <c r="C3" s="72">
        <f t="shared" si="1"/>
        <v>39.6039604</v>
      </c>
      <c r="D3" s="72">
        <f t="shared" si="1"/>
        <v>50.76923077</v>
      </c>
      <c r="E3" s="72">
        <f t="shared" si="1"/>
        <v>19.63534362</v>
      </c>
      <c r="F3" s="72">
        <f t="shared" si="1"/>
        <v>5.405405405</v>
      </c>
      <c r="G3" s="72">
        <f t="shared" si="1"/>
        <v>47.61904762</v>
      </c>
      <c r="H3" s="72" t="str">
        <f t="shared" si="1"/>
        <v>#DIV/0!</v>
      </c>
      <c r="I3" s="72">
        <f t="shared" si="1"/>
        <v>0</v>
      </c>
    </row>
    <row r="4">
      <c r="A4" s="71" t="s">
        <v>34</v>
      </c>
      <c r="B4" s="72">
        <f t="shared" ref="B4:I4" si="2">INDIRECT($A4&amp;"!"&amp;B$18)</f>
        <v>73.7913486</v>
      </c>
      <c r="C4" s="72">
        <f t="shared" si="2"/>
        <v>112.6126126</v>
      </c>
      <c r="D4" s="72">
        <f t="shared" si="2"/>
        <v>32.5203252</v>
      </c>
      <c r="E4" s="72">
        <f t="shared" si="2"/>
        <v>48.74446086</v>
      </c>
      <c r="F4" s="72">
        <f t="shared" si="2"/>
        <v>57.69230769</v>
      </c>
      <c r="G4" s="72">
        <f t="shared" si="2"/>
        <v>5.208333333</v>
      </c>
      <c r="H4" s="72">
        <f t="shared" si="2"/>
        <v>47.90419162</v>
      </c>
      <c r="I4" s="72">
        <f t="shared" si="2"/>
        <v>0</v>
      </c>
    </row>
    <row r="5">
      <c r="A5" s="71" t="s">
        <v>35</v>
      </c>
      <c r="B5" s="72">
        <f t="shared" ref="B5:I5" si="3">INDIRECT($A5&amp;"!"&amp;B$18)</f>
        <v>83.51648352</v>
      </c>
      <c r="C5" s="72">
        <f t="shared" si="3"/>
        <v>49.58677686</v>
      </c>
      <c r="D5" s="72">
        <f t="shared" si="3"/>
        <v>48.41149773</v>
      </c>
      <c r="E5" s="72">
        <f t="shared" si="3"/>
        <v>11.81102362</v>
      </c>
      <c r="F5" s="72">
        <f t="shared" si="3"/>
        <v>33.70786517</v>
      </c>
      <c r="G5" s="72">
        <f t="shared" si="3"/>
        <v>95.36082474</v>
      </c>
      <c r="H5" s="72">
        <f t="shared" si="3"/>
        <v>0</v>
      </c>
      <c r="I5" s="72">
        <f t="shared" si="3"/>
        <v>2.770083102</v>
      </c>
    </row>
    <row r="6">
      <c r="A6" s="71" t="s">
        <v>36</v>
      </c>
      <c r="B6" s="72">
        <f t="shared" ref="B6:I6" si="4">INDIRECT($A6&amp;"!"&amp;B$18)</f>
        <v>25.29182879</v>
      </c>
      <c r="C6" s="72">
        <f t="shared" si="4"/>
        <v>70.09345794</v>
      </c>
      <c r="D6" s="72">
        <f t="shared" si="4"/>
        <v>13.82488479</v>
      </c>
      <c r="E6" s="72">
        <f t="shared" si="4"/>
        <v>24.19354839</v>
      </c>
      <c r="F6" s="72">
        <f t="shared" si="4"/>
        <v>39.47368421</v>
      </c>
      <c r="G6" s="72">
        <f t="shared" si="4"/>
        <v>39.15662651</v>
      </c>
      <c r="H6" s="72">
        <f t="shared" si="4"/>
        <v>124.0875912</v>
      </c>
      <c r="I6" s="72">
        <f t="shared" si="4"/>
        <v>0</v>
      </c>
    </row>
    <row r="7">
      <c r="A7" s="71" t="s">
        <v>37</v>
      </c>
      <c r="B7" s="72">
        <f t="shared" ref="B7:I7" si="5">INDIRECT($A7&amp;"!"&amp;B$18)</f>
        <v>48.73294347</v>
      </c>
      <c r="C7" s="72">
        <f t="shared" si="5"/>
        <v>115.2263374</v>
      </c>
      <c r="D7" s="72">
        <f t="shared" si="5"/>
        <v>39.24418605</v>
      </c>
      <c r="E7" s="72">
        <f t="shared" si="5"/>
        <v>34.13400759</v>
      </c>
      <c r="F7" s="72">
        <f t="shared" si="5"/>
        <v>30.17241379</v>
      </c>
      <c r="G7" s="72">
        <f t="shared" si="5"/>
        <v>13.05483029</v>
      </c>
      <c r="H7" s="72">
        <f t="shared" si="5"/>
        <v>31.25</v>
      </c>
      <c r="I7" s="72">
        <f t="shared" si="5"/>
        <v>0</v>
      </c>
    </row>
    <row r="8">
      <c r="A8" s="71" t="s">
        <v>38</v>
      </c>
      <c r="B8" s="72">
        <f t="shared" ref="B8:I8" si="6">INDIRECT($A8&amp;"!"&amp;B$18)</f>
        <v>57.09023941</v>
      </c>
      <c r="C8" s="72">
        <f t="shared" si="6"/>
        <v>63.90977444</v>
      </c>
      <c r="D8" s="72">
        <f t="shared" si="6"/>
        <v>47.68786127</v>
      </c>
      <c r="E8" s="72">
        <f t="shared" si="6"/>
        <v>38.26530612</v>
      </c>
      <c r="F8" s="72">
        <f t="shared" si="6"/>
        <v>16.94915254</v>
      </c>
      <c r="G8" s="72">
        <f t="shared" si="6"/>
        <v>0</v>
      </c>
      <c r="H8" s="72">
        <f t="shared" si="6"/>
        <v>0</v>
      </c>
      <c r="I8" s="72">
        <f t="shared" si="6"/>
        <v>13.9275766</v>
      </c>
    </row>
    <row r="9">
      <c r="A9" s="71" t="s">
        <v>39</v>
      </c>
      <c r="B9" s="72">
        <f t="shared" ref="B9:I9" si="7">INDIRECT($A9&amp;"!"&amp;B$18)</f>
        <v>98.24561404</v>
      </c>
      <c r="C9" s="72">
        <f t="shared" si="7"/>
        <v>150.3759398</v>
      </c>
      <c r="D9" s="72">
        <f t="shared" si="7"/>
        <v>19.28374656</v>
      </c>
      <c r="E9" s="72">
        <f t="shared" si="7"/>
        <v>18.07228916</v>
      </c>
      <c r="F9" s="72">
        <f t="shared" si="7"/>
        <v>36.29032258</v>
      </c>
      <c r="G9" s="72">
        <f t="shared" si="7"/>
        <v>32.78688525</v>
      </c>
      <c r="H9" s="72">
        <f t="shared" si="7"/>
        <v>0</v>
      </c>
      <c r="I9" s="72">
        <f t="shared" si="7"/>
        <v>0</v>
      </c>
    </row>
    <row r="10">
      <c r="A10" s="71" t="s">
        <v>40</v>
      </c>
      <c r="B10" s="72">
        <f t="shared" ref="B10:I10" si="8">INDIRECT($A10&amp;"!"&amp;B$18)</f>
        <v>51.54639175</v>
      </c>
      <c r="C10" s="72">
        <f t="shared" si="8"/>
        <v>14.03508772</v>
      </c>
      <c r="D10" s="72">
        <f t="shared" si="8"/>
        <v>26.4255911</v>
      </c>
      <c r="E10" s="72">
        <f t="shared" si="8"/>
        <v>26.19047619</v>
      </c>
      <c r="F10" s="72">
        <f t="shared" si="8"/>
        <v>25.86206897</v>
      </c>
      <c r="G10" s="72">
        <f t="shared" si="8"/>
        <v>2.69541779</v>
      </c>
      <c r="H10" s="72">
        <f t="shared" si="8"/>
        <v>0</v>
      </c>
      <c r="I10" s="72">
        <f t="shared" si="8"/>
        <v>0</v>
      </c>
    </row>
    <row r="11">
      <c r="A11" s="71" t="s">
        <v>41</v>
      </c>
      <c r="B11" s="72">
        <f t="shared" ref="B11:I11" si="9">INDIRECT($A11&amp;"!"&amp;B$18)</f>
        <v>25.3411306</v>
      </c>
      <c r="C11" s="72">
        <f t="shared" si="9"/>
        <v>21.12676056</v>
      </c>
      <c r="D11" s="72">
        <f t="shared" si="9"/>
        <v>22.82453638</v>
      </c>
      <c r="E11" s="72">
        <f t="shared" si="9"/>
        <v>41.22497055</v>
      </c>
      <c r="F11" s="72">
        <f t="shared" si="9"/>
        <v>0</v>
      </c>
      <c r="G11" s="72">
        <f t="shared" si="9"/>
        <v>37.52759382</v>
      </c>
      <c r="H11" s="72">
        <f t="shared" si="9"/>
        <v>68.96551724</v>
      </c>
      <c r="I11" s="72">
        <f t="shared" si="9"/>
        <v>0</v>
      </c>
    </row>
    <row r="12">
      <c r="A12" s="71" t="s">
        <v>42</v>
      </c>
      <c r="B12" s="72">
        <f t="shared" ref="B12:I12" si="10">INDIRECT($A12&amp;"!"&amp;B$18)</f>
        <v>37.95066414</v>
      </c>
      <c r="C12" s="72">
        <f t="shared" si="10"/>
        <v>73.52941176</v>
      </c>
      <c r="D12" s="72">
        <f t="shared" si="10"/>
        <v>8.486562942</v>
      </c>
      <c r="E12" s="72">
        <f t="shared" si="10"/>
        <v>66.9800235</v>
      </c>
      <c r="F12" s="72">
        <f t="shared" si="10"/>
        <v>49.34210526</v>
      </c>
      <c r="G12" s="72">
        <f t="shared" si="10"/>
        <v>2.604166667</v>
      </c>
      <c r="H12" s="72">
        <f t="shared" si="10"/>
        <v>50.76142132</v>
      </c>
      <c r="I12" s="72">
        <f t="shared" si="10"/>
        <v>0</v>
      </c>
    </row>
    <row r="13">
      <c r="A13" s="71" t="s">
        <v>43</v>
      </c>
      <c r="B13" s="72">
        <f t="shared" ref="B13:I13" si="11">INDIRECT($A13&amp;"!"&amp;B$18)</f>
        <v>65.25911708</v>
      </c>
      <c r="C13" s="72">
        <f t="shared" si="11"/>
        <v>89.28571429</v>
      </c>
      <c r="D13" s="72">
        <f t="shared" si="11"/>
        <v>22.79635258</v>
      </c>
      <c r="E13" s="72">
        <f t="shared" si="11"/>
        <v>40.86538462</v>
      </c>
      <c r="F13" s="72">
        <f t="shared" si="11"/>
        <v>0</v>
      </c>
      <c r="G13" s="72">
        <f t="shared" si="11"/>
        <v>0</v>
      </c>
      <c r="H13" s="72">
        <f t="shared" si="11"/>
        <v>0</v>
      </c>
      <c r="I13" s="72">
        <f t="shared" si="11"/>
        <v>0</v>
      </c>
    </row>
    <row r="14">
      <c r="A14" s="71" t="s">
        <v>44</v>
      </c>
      <c r="B14" s="72">
        <f t="shared" ref="B14:I14" si="12">INDIRECT($A14&amp;"!"&amp;B$18)</f>
        <v>85.45454545</v>
      </c>
      <c r="C14" s="72">
        <f t="shared" si="12"/>
        <v>113.1386861</v>
      </c>
      <c r="D14" s="72">
        <f t="shared" si="12"/>
        <v>42.3572744</v>
      </c>
      <c r="E14" s="72">
        <f t="shared" si="12"/>
        <v>67.5862069</v>
      </c>
      <c r="F14" s="72">
        <f t="shared" si="12"/>
        <v>25.42372881</v>
      </c>
      <c r="G14" s="72">
        <f t="shared" si="12"/>
        <v>14.31980907</v>
      </c>
      <c r="H14" s="72">
        <f t="shared" si="12"/>
        <v>0</v>
      </c>
      <c r="I14" s="72">
        <f t="shared" si="12"/>
        <v>0</v>
      </c>
    </row>
    <row r="18">
      <c r="B18" s="71" t="s">
        <v>74</v>
      </c>
      <c r="C18" s="71" t="s">
        <v>75</v>
      </c>
      <c r="D18" s="71" t="s">
        <v>76</v>
      </c>
      <c r="E18" s="71" t="s">
        <v>77</v>
      </c>
      <c r="F18" s="71" t="s">
        <v>78</v>
      </c>
      <c r="G18" s="71" t="s">
        <v>79</v>
      </c>
      <c r="H18" s="71" t="s">
        <v>80</v>
      </c>
      <c r="I18" s="71" t="s">
        <v>81</v>
      </c>
    </row>
    <row r="19">
      <c r="B19" s="71" t="s">
        <v>82</v>
      </c>
      <c r="C19" s="71" t="s">
        <v>83</v>
      </c>
      <c r="D19" s="71" t="s">
        <v>84</v>
      </c>
      <c r="E19" s="71" t="s">
        <v>85</v>
      </c>
      <c r="F19" s="71" t="s">
        <v>86</v>
      </c>
      <c r="G19" s="71" t="s">
        <v>87</v>
      </c>
      <c r="H19" s="71" t="s">
        <v>88</v>
      </c>
      <c r="I19" s="71" t="s">
        <v>89</v>
      </c>
    </row>
    <row r="20">
      <c r="B20" s="71" t="s">
        <v>73</v>
      </c>
      <c r="F20" s="71"/>
      <c r="G20" s="71"/>
      <c r="I20" s="71"/>
    </row>
    <row r="21">
      <c r="B21" s="71" t="s">
        <v>27</v>
      </c>
      <c r="C21" s="71" t="s">
        <v>3</v>
      </c>
      <c r="D21" s="71" t="s">
        <v>28</v>
      </c>
      <c r="E21" s="71" t="s">
        <v>29</v>
      </c>
      <c r="F21" s="71" t="s">
        <v>30</v>
      </c>
      <c r="G21" s="71" t="s">
        <v>8</v>
      </c>
      <c r="H21" s="71" t="s">
        <v>31</v>
      </c>
      <c r="I21" s="71" t="s">
        <v>32</v>
      </c>
    </row>
    <row r="22">
      <c r="A22" s="71" t="s">
        <v>33</v>
      </c>
      <c r="B22" s="71">
        <f t="shared" ref="B22:I22" si="13">INDIRECT($A3&amp;"!"&amp;B$19&amp;"$34")</f>
        <v>55</v>
      </c>
      <c r="C22" s="71">
        <f t="shared" si="13"/>
        <v>12</v>
      </c>
      <c r="D22" s="71">
        <f t="shared" si="13"/>
        <v>33</v>
      </c>
      <c r="E22" s="71">
        <f t="shared" si="13"/>
        <v>28</v>
      </c>
      <c r="F22" s="71">
        <f t="shared" si="13"/>
        <v>1</v>
      </c>
      <c r="G22" s="71">
        <f t="shared" si="13"/>
        <v>15</v>
      </c>
      <c r="H22" s="71">
        <f t="shared" si="13"/>
        <v>0</v>
      </c>
      <c r="I22" s="71">
        <f t="shared" si="13"/>
        <v>0</v>
      </c>
    </row>
    <row r="23">
      <c r="A23" s="71" t="s">
        <v>34</v>
      </c>
      <c r="B23" s="71">
        <f t="shared" ref="B23:I23" si="14">INDIRECT($A4&amp;"!"&amp;B$19&amp;"$34")</f>
        <v>29</v>
      </c>
      <c r="C23" s="71">
        <f t="shared" si="14"/>
        <v>25</v>
      </c>
      <c r="D23" s="71">
        <f t="shared" si="14"/>
        <v>20</v>
      </c>
      <c r="E23" s="71">
        <f t="shared" si="14"/>
        <v>33</v>
      </c>
      <c r="F23" s="71">
        <f t="shared" si="14"/>
        <v>15</v>
      </c>
      <c r="G23" s="71">
        <f t="shared" si="14"/>
        <v>2</v>
      </c>
      <c r="H23" s="71">
        <f t="shared" si="14"/>
        <v>8</v>
      </c>
      <c r="I23" s="71">
        <f t="shared" si="14"/>
        <v>0</v>
      </c>
    </row>
    <row r="24">
      <c r="A24" s="71" t="s">
        <v>35</v>
      </c>
      <c r="B24" s="71">
        <f t="shared" ref="B24:I24" si="15">INDIRECT($A5&amp;"!"&amp;B$19&amp;"$34")</f>
        <v>38</v>
      </c>
      <c r="C24" s="71">
        <f t="shared" si="15"/>
        <v>12</v>
      </c>
      <c r="D24" s="71">
        <f t="shared" si="15"/>
        <v>32</v>
      </c>
      <c r="E24" s="71">
        <f t="shared" si="15"/>
        <v>9</v>
      </c>
      <c r="F24" s="71">
        <f t="shared" si="15"/>
        <v>9</v>
      </c>
      <c r="G24" s="71">
        <f t="shared" si="15"/>
        <v>37</v>
      </c>
      <c r="H24" s="71">
        <f t="shared" si="15"/>
        <v>0</v>
      </c>
      <c r="I24" s="71">
        <f t="shared" si="15"/>
        <v>1</v>
      </c>
    </row>
    <row r="25">
      <c r="A25" s="71" t="s">
        <v>36</v>
      </c>
      <c r="B25" s="71">
        <f t="shared" ref="B25:I25" si="16">INDIRECT($A6&amp;"!"&amp;B$19&amp;"$34")</f>
        <v>13</v>
      </c>
      <c r="C25" s="71">
        <f t="shared" si="16"/>
        <v>15</v>
      </c>
      <c r="D25" s="71">
        <f t="shared" si="16"/>
        <v>9</v>
      </c>
      <c r="E25" s="71">
        <f t="shared" si="16"/>
        <v>18</v>
      </c>
      <c r="F25" s="71">
        <f t="shared" si="16"/>
        <v>12</v>
      </c>
      <c r="G25" s="71">
        <f t="shared" si="16"/>
        <v>13</v>
      </c>
      <c r="H25" s="71">
        <f t="shared" si="16"/>
        <v>17</v>
      </c>
      <c r="I25" s="71">
        <f t="shared" si="16"/>
        <v>0</v>
      </c>
    </row>
    <row r="26">
      <c r="A26" s="71" t="s">
        <v>37</v>
      </c>
      <c r="B26" s="71">
        <f t="shared" ref="B26:I26" si="17">INDIRECT($A7&amp;"!"&amp;B$19&amp;"$34")</f>
        <v>25</v>
      </c>
      <c r="C26" s="71">
        <f t="shared" si="17"/>
        <v>28</v>
      </c>
      <c r="D26" s="71">
        <f t="shared" si="17"/>
        <v>27</v>
      </c>
      <c r="E26" s="71">
        <f t="shared" si="17"/>
        <v>27</v>
      </c>
      <c r="F26" s="71">
        <f t="shared" si="17"/>
        <v>7</v>
      </c>
      <c r="G26" s="71">
        <f t="shared" si="17"/>
        <v>5</v>
      </c>
      <c r="H26" s="71">
        <f t="shared" si="17"/>
        <v>8</v>
      </c>
      <c r="I26" s="71">
        <f t="shared" si="17"/>
        <v>0</v>
      </c>
    </row>
    <row r="27">
      <c r="A27" s="71" t="s">
        <v>38</v>
      </c>
      <c r="B27" s="71">
        <f t="shared" ref="B27:I27" si="18">INDIRECT($A8&amp;"!"&amp;B$19&amp;"$34")</f>
        <v>31</v>
      </c>
      <c r="C27" s="71">
        <f t="shared" si="18"/>
        <v>17</v>
      </c>
      <c r="D27" s="71">
        <f t="shared" si="18"/>
        <v>33</v>
      </c>
      <c r="E27" s="71">
        <f t="shared" si="18"/>
        <v>30</v>
      </c>
      <c r="F27" s="71">
        <f t="shared" si="18"/>
        <v>4</v>
      </c>
      <c r="G27" s="71">
        <f t="shared" si="18"/>
        <v>0</v>
      </c>
      <c r="H27" s="71">
        <f t="shared" si="18"/>
        <v>0</v>
      </c>
      <c r="I27" s="71">
        <f t="shared" si="18"/>
        <v>5</v>
      </c>
    </row>
    <row r="28">
      <c r="A28" s="71" t="s">
        <v>39</v>
      </c>
      <c r="B28" s="71">
        <f t="shared" ref="B28:I28" si="19">INDIRECT($A9&amp;"!"&amp;B$19&amp;"$34")</f>
        <v>56</v>
      </c>
      <c r="C28" s="71">
        <f t="shared" si="19"/>
        <v>40</v>
      </c>
      <c r="D28" s="71">
        <f t="shared" si="19"/>
        <v>14</v>
      </c>
      <c r="E28" s="71">
        <f t="shared" si="19"/>
        <v>15</v>
      </c>
      <c r="F28" s="71">
        <f t="shared" si="19"/>
        <v>9</v>
      </c>
      <c r="G28" s="71">
        <f t="shared" si="19"/>
        <v>12</v>
      </c>
      <c r="H28" s="71">
        <f t="shared" si="19"/>
        <v>0</v>
      </c>
      <c r="I28" s="71">
        <f t="shared" si="19"/>
        <v>0</v>
      </c>
    </row>
    <row r="29">
      <c r="A29" s="71" t="s">
        <v>40</v>
      </c>
      <c r="B29" s="71">
        <f t="shared" ref="B29:I29" si="20">INDIRECT($A10&amp;"!"&amp;B$19&amp;"$34")</f>
        <v>30</v>
      </c>
      <c r="C29" s="71">
        <f t="shared" si="20"/>
        <v>4</v>
      </c>
      <c r="D29" s="71">
        <f t="shared" si="20"/>
        <v>19</v>
      </c>
      <c r="E29" s="71">
        <f t="shared" si="20"/>
        <v>22</v>
      </c>
      <c r="F29" s="71">
        <f t="shared" si="20"/>
        <v>6</v>
      </c>
      <c r="G29" s="71">
        <f t="shared" si="20"/>
        <v>1</v>
      </c>
      <c r="H29" s="71">
        <f t="shared" si="20"/>
        <v>0</v>
      </c>
      <c r="I29" s="71">
        <f t="shared" si="20"/>
        <v>0</v>
      </c>
    </row>
    <row r="30">
      <c r="A30" s="71" t="s">
        <v>41</v>
      </c>
      <c r="B30" s="71">
        <f t="shared" ref="B30:I30" si="21">INDIRECT($A11&amp;"!"&amp;B$19&amp;"$34")</f>
        <v>13</v>
      </c>
      <c r="C30" s="71">
        <f t="shared" si="21"/>
        <v>6</v>
      </c>
      <c r="D30" s="71">
        <f t="shared" si="21"/>
        <v>16</v>
      </c>
      <c r="E30" s="71">
        <f t="shared" si="21"/>
        <v>35</v>
      </c>
      <c r="F30" s="71">
        <f t="shared" si="21"/>
        <v>0</v>
      </c>
      <c r="G30" s="71">
        <f t="shared" si="21"/>
        <v>17</v>
      </c>
      <c r="H30" s="71">
        <f t="shared" si="21"/>
        <v>10</v>
      </c>
      <c r="I30" s="71">
        <f t="shared" si="21"/>
        <v>0</v>
      </c>
    </row>
    <row r="31">
      <c r="A31" s="71" t="s">
        <v>42</v>
      </c>
      <c r="B31" s="71">
        <f t="shared" ref="B31:I31" si="22">INDIRECT($A12&amp;"!"&amp;B$19&amp;"$34")</f>
        <v>20</v>
      </c>
      <c r="C31" s="71">
        <f t="shared" si="22"/>
        <v>20</v>
      </c>
      <c r="D31" s="71">
        <f t="shared" si="22"/>
        <v>6</v>
      </c>
      <c r="E31" s="71">
        <f t="shared" si="22"/>
        <v>57</v>
      </c>
      <c r="F31" s="71">
        <f t="shared" si="22"/>
        <v>15</v>
      </c>
      <c r="G31" s="71">
        <f t="shared" si="22"/>
        <v>1</v>
      </c>
      <c r="H31" s="71">
        <f t="shared" si="22"/>
        <v>10</v>
      </c>
      <c r="I31" s="71">
        <f t="shared" si="22"/>
        <v>0</v>
      </c>
    </row>
    <row r="32">
      <c r="A32" s="71" t="s">
        <v>43</v>
      </c>
      <c r="B32" s="71">
        <f t="shared" ref="B32:I32" si="23">INDIRECT($A13&amp;"!"&amp;B$19&amp;"$34")</f>
        <v>34</v>
      </c>
      <c r="C32" s="71">
        <f t="shared" si="23"/>
        <v>25</v>
      </c>
      <c r="D32" s="71">
        <f t="shared" si="23"/>
        <v>15</v>
      </c>
      <c r="E32" s="71">
        <f t="shared" si="23"/>
        <v>34</v>
      </c>
      <c r="F32" s="71">
        <f t="shared" si="23"/>
        <v>0</v>
      </c>
      <c r="G32" s="71">
        <f t="shared" si="23"/>
        <v>0</v>
      </c>
      <c r="H32" s="71">
        <f t="shared" si="23"/>
        <v>0</v>
      </c>
      <c r="I32" s="71">
        <f t="shared" si="23"/>
        <v>0</v>
      </c>
    </row>
    <row r="33">
      <c r="A33" s="71" t="s">
        <v>44</v>
      </c>
      <c r="B33" s="71">
        <f t="shared" ref="B33:I33" si="24">INDIRECT($A14&amp;"!"&amp;B$19&amp;"$34")</f>
        <v>47</v>
      </c>
      <c r="C33" s="71">
        <f t="shared" si="24"/>
        <v>31</v>
      </c>
      <c r="D33" s="71">
        <f t="shared" si="24"/>
        <v>23</v>
      </c>
      <c r="E33" s="71">
        <f t="shared" si="24"/>
        <v>49</v>
      </c>
      <c r="F33" s="71">
        <f t="shared" si="24"/>
        <v>9</v>
      </c>
      <c r="G33" s="71">
        <f t="shared" si="24"/>
        <v>6</v>
      </c>
      <c r="H33" s="71">
        <f t="shared" si="24"/>
        <v>0</v>
      </c>
      <c r="I33" s="71">
        <f t="shared" si="24"/>
        <v>0</v>
      </c>
    </row>
    <row r="34">
      <c r="A34" s="71" t="s">
        <v>17</v>
      </c>
      <c r="B34" s="71">
        <f t="shared" ref="B34:I34" si="25">SUM(B22:B33)</f>
        <v>391</v>
      </c>
      <c r="C34" s="71">
        <f t="shared" si="25"/>
        <v>235</v>
      </c>
      <c r="D34" s="71">
        <f t="shared" si="25"/>
        <v>247</v>
      </c>
      <c r="E34" s="71">
        <f t="shared" si="25"/>
        <v>357</v>
      </c>
      <c r="F34" s="71">
        <f t="shared" si="25"/>
        <v>87</v>
      </c>
      <c r="G34" s="71">
        <f t="shared" si="25"/>
        <v>109</v>
      </c>
      <c r="H34" s="71">
        <f t="shared" si="25"/>
        <v>53</v>
      </c>
      <c r="I34" s="71">
        <f t="shared" si="25"/>
        <v>6</v>
      </c>
    </row>
    <row r="36">
      <c r="B36" s="71" t="s">
        <v>27</v>
      </c>
      <c r="C36" s="71"/>
      <c r="D36" s="71" t="s">
        <v>28</v>
      </c>
      <c r="E36" s="71" t="s">
        <v>29</v>
      </c>
      <c r="H36" s="71"/>
    </row>
    <row r="37">
      <c r="A37" s="71" t="s">
        <v>33</v>
      </c>
      <c r="B37" s="71">
        <v>640.0</v>
      </c>
      <c r="C37" s="71"/>
      <c r="D37" s="71">
        <v>674.0</v>
      </c>
      <c r="E37" s="71">
        <v>932.0</v>
      </c>
      <c r="H37" s="71"/>
    </row>
    <row r="38">
      <c r="A38" s="71" t="s">
        <v>34</v>
      </c>
      <c r="B38" s="71">
        <v>510.0</v>
      </c>
      <c r="C38" s="71"/>
      <c r="D38" s="71">
        <v>618.0</v>
      </c>
      <c r="E38" s="71">
        <v>894.0</v>
      </c>
      <c r="H38" s="71"/>
    </row>
    <row r="39">
      <c r="A39" s="71" t="s">
        <v>35</v>
      </c>
      <c r="B39" s="71">
        <v>514.0</v>
      </c>
      <c r="C39" s="71"/>
      <c r="D39" s="71">
        <v>670.0</v>
      </c>
      <c r="E39" s="71">
        <v>986.0</v>
      </c>
      <c r="H39" s="71"/>
    </row>
    <row r="40">
      <c r="A40" s="71" t="s">
        <v>36</v>
      </c>
      <c r="B40" s="71">
        <v>685.0</v>
      </c>
      <c r="C40" s="71"/>
      <c r="D40" s="71">
        <v>674.0</v>
      </c>
      <c r="E40" s="71">
        <v>839.0</v>
      </c>
      <c r="H40" s="71"/>
    </row>
    <row r="41">
      <c r="A41" s="71" t="s">
        <v>37</v>
      </c>
      <c r="B41" s="71">
        <v>560.0</v>
      </c>
      <c r="C41" s="71"/>
      <c r="D41" s="71">
        <v>715.0</v>
      </c>
      <c r="E41" s="71">
        <v>814.0</v>
      </c>
      <c r="H41" s="71"/>
    </row>
    <row r="42">
      <c r="A42" s="71" t="s">
        <v>38</v>
      </c>
      <c r="B42" s="71">
        <v>524.0</v>
      </c>
      <c r="C42" s="71"/>
      <c r="D42" s="71">
        <v>704.0</v>
      </c>
      <c r="E42" s="71">
        <v>855.0</v>
      </c>
      <c r="H42" s="71"/>
    </row>
    <row r="43">
      <c r="A43" s="71" t="s">
        <v>39</v>
      </c>
      <c r="B43" s="71">
        <v>0.0</v>
      </c>
      <c r="C43" s="71"/>
      <c r="D43" s="71">
        <v>0.0</v>
      </c>
      <c r="E43" s="71">
        <v>0.0</v>
      </c>
      <c r="H43" s="71"/>
    </row>
    <row r="44">
      <c r="A44" s="71" t="s">
        <v>40</v>
      </c>
      <c r="B44" s="71">
        <v>536.0</v>
      </c>
      <c r="C44" s="71"/>
      <c r="D44" s="71">
        <v>690.0</v>
      </c>
      <c r="E44" s="71">
        <v>826.0</v>
      </c>
      <c r="H44" s="71"/>
    </row>
    <row r="45">
      <c r="A45" s="71" t="s">
        <v>41</v>
      </c>
      <c r="B45" s="71">
        <v>525.0</v>
      </c>
      <c r="C45" s="71"/>
      <c r="D45" s="71">
        <v>606.0</v>
      </c>
      <c r="E45" s="71">
        <v>734.0</v>
      </c>
      <c r="H45" s="71"/>
    </row>
    <row r="46">
      <c r="A46" s="71" t="s">
        <v>42</v>
      </c>
      <c r="B46" s="71">
        <v>596.0</v>
      </c>
      <c r="C46" s="71"/>
      <c r="D46" s="71">
        <v>678.0</v>
      </c>
      <c r="E46" s="71">
        <v>849.0</v>
      </c>
      <c r="H46" s="71"/>
    </row>
    <row r="47">
      <c r="A47" s="71" t="s">
        <v>43</v>
      </c>
      <c r="B47" s="71">
        <v>478.0</v>
      </c>
      <c r="C47" s="71"/>
      <c r="D47" s="71">
        <v>584.0</v>
      </c>
      <c r="E47" s="71">
        <v>800.0</v>
      </c>
      <c r="H47" s="71"/>
    </row>
    <row r="48">
      <c r="A48" s="71" t="s">
        <v>44</v>
      </c>
      <c r="B48" s="71">
        <v>0.0</v>
      </c>
      <c r="C48" s="71"/>
      <c r="D48" s="71">
        <v>0.0</v>
      </c>
      <c r="E48" s="71">
        <v>0.0</v>
      </c>
      <c r="H48" s="71"/>
    </row>
    <row r="49">
      <c r="A49" s="71" t="s">
        <v>17</v>
      </c>
      <c r="B49" s="71">
        <v>5568.0</v>
      </c>
      <c r="C49" s="71"/>
      <c r="D49" s="71">
        <v>6613.0</v>
      </c>
      <c r="E49" s="71">
        <v>8529.0</v>
      </c>
      <c r="H49" s="7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1" t="s">
        <v>90</v>
      </c>
      <c r="F1" s="71"/>
      <c r="G1" s="71"/>
      <c r="I1" s="71"/>
    </row>
    <row r="2">
      <c r="B2" s="71" t="s">
        <v>27</v>
      </c>
      <c r="C2" s="71" t="s">
        <v>3</v>
      </c>
      <c r="D2" s="71" t="s">
        <v>28</v>
      </c>
      <c r="E2" s="71" t="s">
        <v>29</v>
      </c>
      <c r="F2" s="71" t="s">
        <v>30</v>
      </c>
      <c r="G2" s="71" t="s">
        <v>8</v>
      </c>
      <c r="H2" s="71" t="s">
        <v>31</v>
      </c>
      <c r="I2" s="71" t="s">
        <v>32</v>
      </c>
    </row>
    <row r="3">
      <c r="A3" s="71" t="s">
        <v>33</v>
      </c>
      <c r="B3" s="72">
        <f t="shared" ref="B3:I3" si="1">INDIRECT($A3&amp;"!"&amp;B$18)</f>
        <v>3.344481605</v>
      </c>
      <c r="C3" s="72">
        <f t="shared" si="1"/>
        <v>3.300330033</v>
      </c>
      <c r="D3" s="72">
        <f t="shared" si="1"/>
        <v>12.30769231</v>
      </c>
      <c r="E3" s="72">
        <f t="shared" si="1"/>
        <v>7.012622721</v>
      </c>
      <c r="F3" s="72">
        <f t="shared" si="1"/>
        <v>0</v>
      </c>
      <c r="G3" s="72">
        <f t="shared" si="1"/>
        <v>22.22222222</v>
      </c>
      <c r="H3" s="72" t="str">
        <f t="shared" si="1"/>
        <v>#DIV/0!</v>
      </c>
      <c r="I3" s="72">
        <f t="shared" si="1"/>
        <v>49.5049505</v>
      </c>
    </row>
    <row r="4">
      <c r="A4" s="71" t="s">
        <v>34</v>
      </c>
      <c r="B4" s="72">
        <f t="shared" ref="B4:I4" si="2">INDIRECT($A4&amp;"!"&amp;B$18)</f>
        <v>25.44529262</v>
      </c>
      <c r="C4" s="72">
        <f t="shared" si="2"/>
        <v>4.504504505</v>
      </c>
      <c r="D4" s="72">
        <f t="shared" si="2"/>
        <v>4.87804878</v>
      </c>
      <c r="E4" s="72">
        <f t="shared" si="2"/>
        <v>8.862629247</v>
      </c>
      <c r="F4" s="72">
        <f t="shared" si="2"/>
        <v>11.53846154</v>
      </c>
      <c r="G4" s="72">
        <f t="shared" si="2"/>
        <v>0</v>
      </c>
      <c r="H4" s="72">
        <f t="shared" si="2"/>
        <v>155.6886228</v>
      </c>
      <c r="I4" s="72">
        <f t="shared" si="2"/>
        <v>4.424778761</v>
      </c>
    </row>
    <row r="5">
      <c r="A5" s="71" t="s">
        <v>35</v>
      </c>
      <c r="B5" s="72">
        <f t="shared" ref="B5:I5" si="3">INDIRECT($A5&amp;"!"&amp;B$18)</f>
        <v>19.78021978</v>
      </c>
      <c r="C5" s="72">
        <f t="shared" si="3"/>
        <v>53.71900826</v>
      </c>
      <c r="D5" s="72">
        <f t="shared" si="3"/>
        <v>3.025718608</v>
      </c>
      <c r="E5" s="72">
        <f t="shared" si="3"/>
        <v>39.37007874</v>
      </c>
      <c r="F5" s="72">
        <f t="shared" si="3"/>
        <v>0</v>
      </c>
      <c r="G5" s="72">
        <f t="shared" si="3"/>
        <v>0</v>
      </c>
      <c r="H5" s="72">
        <f t="shared" si="3"/>
        <v>55.90062112</v>
      </c>
      <c r="I5" s="72">
        <f t="shared" si="3"/>
        <v>72.02216066</v>
      </c>
    </row>
    <row r="6">
      <c r="A6" s="71" t="s">
        <v>36</v>
      </c>
      <c r="B6" s="72">
        <f t="shared" ref="B6:I6" si="4">INDIRECT($A6&amp;"!"&amp;B$18)</f>
        <v>17.50972763</v>
      </c>
      <c r="C6" s="72">
        <f t="shared" si="4"/>
        <v>32.71028037</v>
      </c>
      <c r="D6" s="72">
        <f t="shared" si="4"/>
        <v>26.11367127</v>
      </c>
      <c r="E6" s="72">
        <f t="shared" si="4"/>
        <v>26.88172043</v>
      </c>
      <c r="F6" s="72">
        <f t="shared" si="4"/>
        <v>0</v>
      </c>
      <c r="G6" s="72">
        <f t="shared" si="4"/>
        <v>24.09638554</v>
      </c>
      <c r="H6" s="72">
        <f t="shared" si="4"/>
        <v>36.49635036</v>
      </c>
      <c r="I6" s="72">
        <f t="shared" si="4"/>
        <v>97.68637532</v>
      </c>
    </row>
    <row r="7">
      <c r="A7" s="71" t="s">
        <v>37</v>
      </c>
      <c r="B7" s="72">
        <f t="shared" ref="B7:I7" si="5">INDIRECT($A7&amp;"!"&amp;B$18)</f>
        <v>11.69590643</v>
      </c>
      <c r="C7" s="72">
        <f t="shared" si="5"/>
        <v>0</v>
      </c>
      <c r="D7" s="72">
        <f t="shared" si="5"/>
        <v>23.25581395</v>
      </c>
      <c r="E7" s="72">
        <f t="shared" si="5"/>
        <v>1.264222503</v>
      </c>
      <c r="F7" s="72">
        <f t="shared" si="5"/>
        <v>0</v>
      </c>
      <c r="G7" s="72">
        <f t="shared" si="5"/>
        <v>15.66579634</v>
      </c>
      <c r="H7" s="72">
        <f t="shared" si="5"/>
        <v>148.4375</v>
      </c>
      <c r="I7" s="72">
        <f t="shared" si="5"/>
        <v>85.45034642</v>
      </c>
    </row>
    <row r="8">
      <c r="A8" s="71" t="s">
        <v>38</v>
      </c>
      <c r="B8" s="72">
        <f t="shared" ref="B8:I8" si="6">INDIRECT($A8&amp;"!"&amp;B$18)</f>
        <v>12.89134438</v>
      </c>
      <c r="C8" s="72">
        <f t="shared" si="6"/>
        <v>0</v>
      </c>
      <c r="D8" s="72">
        <f t="shared" si="6"/>
        <v>11.56069364</v>
      </c>
      <c r="E8" s="72">
        <f t="shared" si="6"/>
        <v>14.03061224</v>
      </c>
      <c r="F8" s="72">
        <f t="shared" si="6"/>
        <v>0</v>
      </c>
      <c r="G8" s="72">
        <f t="shared" si="6"/>
        <v>0</v>
      </c>
      <c r="H8" s="72">
        <f t="shared" si="6"/>
        <v>50.78125</v>
      </c>
      <c r="I8" s="72">
        <f t="shared" si="6"/>
        <v>11.14206128</v>
      </c>
    </row>
    <row r="9">
      <c r="A9" s="71" t="s">
        <v>39</v>
      </c>
      <c r="B9" s="72">
        <f t="shared" ref="B9:I9" si="7">INDIRECT($A9&amp;"!"&amp;B$18)</f>
        <v>31.57894737</v>
      </c>
      <c r="C9" s="72">
        <f t="shared" si="7"/>
        <v>0</v>
      </c>
      <c r="D9" s="72">
        <f t="shared" si="7"/>
        <v>0</v>
      </c>
      <c r="E9" s="72">
        <f t="shared" si="7"/>
        <v>0</v>
      </c>
      <c r="F9" s="72">
        <f t="shared" si="7"/>
        <v>0</v>
      </c>
      <c r="G9" s="72">
        <f t="shared" si="7"/>
        <v>19.12568306</v>
      </c>
      <c r="H9" s="72">
        <f t="shared" si="7"/>
        <v>46.72897196</v>
      </c>
      <c r="I9" s="72">
        <f t="shared" si="7"/>
        <v>93.02325581</v>
      </c>
    </row>
    <row r="10">
      <c r="A10" s="71" t="s">
        <v>40</v>
      </c>
      <c r="B10" s="72">
        <f t="shared" ref="B10:I10" si="8">INDIRECT($A10&amp;"!"&amp;B$18)</f>
        <v>8.591065292</v>
      </c>
      <c r="C10" s="72">
        <f t="shared" si="8"/>
        <v>0</v>
      </c>
      <c r="D10" s="72">
        <f t="shared" si="8"/>
        <v>5.563282337</v>
      </c>
      <c r="E10" s="72">
        <f t="shared" si="8"/>
        <v>41.66666667</v>
      </c>
      <c r="F10" s="72">
        <f t="shared" si="8"/>
        <v>8.620689655</v>
      </c>
      <c r="G10" s="72">
        <f t="shared" si="8"/>
        <v>0</v>
      </c>
      <c r="H10" s="72">
        <f t="shared" si="8"/>
        <v>99.33774834</v>
      </c>
      <c r="I10" s="72">
        <f t="shared" si="8"/>
        <v>0</v>
      </c>
    </row>
    <row r="11">
      <c r="A11" s="71" t="s">
        <v>41</v>
      </c>
      <c r="B11" s="72">
        <f t="shared" ref="B11:I11" si="9">INDIRECT($A11&amp;"!"&amp;B$18)</f>
        <v>5.847953216</v>
      </c>
      <c r="C11" s="72">
        <f t="shared" si="9"/>
        <v>24.64788732</v>
      </c>
      <c r="D11" s="72">
        <f t="shared" si="9"/>
        <v>12.83880171</v>
      </c>
      <c r="E11" s="72">
        <f t="shared" si="9"/>
        <v>12.95641932</v>
      </c>
      <c r="F11" s="72">
        <f t="shared" si="9"/>
        <v>9.259259259</v>
      </c>
      <c r="G11" s="72">
        <f t="shared" si="9"/>
        <v>4.415011038</v>
      </c>
      <c r="H11" s="72">
        <f t="shared" si="9"/>
        <v>34.48275862</v>
      </c>
      <c r="I11" s="72">
        <f t="shared" si="9"/>
        <v>51.72413793</v>
      </c>
    </row>
    <row r="12">
      <c r="A12" s="71" t="s">
        <v>42</v>
      </c>
      <c r="B12" s="72">
        <f t="shared" ref="B12:I12" si="10">INDIRECT($A12&amp;"!"&amp;B$18)</f>
        <v>30.36053131</v>
      </c>
      <c r="C12" s="72">
        <f t="shared" si="10"/>
        <v>0</v>
      </c>
      <c r="D12" s="72">
        <f t="shared" si="10"/>
        <v>9.900990099</v>
      </c>
      <c r="E12" s="72">
        <f t="shared" si="10"/>
        <v>5.875440658</v>
      </c>
      <c r="F12" s="72">
        <f t="shared" si="10"/>
        <v>0</v>
      </c>
      <c r="G12" s="72">
        <f t="shared" si="10"/>
        <v>5.208333333</v>
      </c>
      <c r="H12" s="72">
        <f t="shared" si="10"/>
        <v>50.76142132</v>
      </c>
      <c r="I12" s="72">
        <f t="shared" si="10"/>
        <v>0</v>
      </c>
    </row>
    <row r="13">
      <c r="A13" s="71" t="s">
        <v>43</v>
      </c>
      <c r="B13" s="72">
        <f t="shared" ref="B13:I13" si="11">INDIRECT($A13&amp;"!"&amp;B$18)</f>
        <v>1.919385797</v>
      </c>
      <c r="C13" s="72">
        <f t="shared" si="11"/>
        <v>21.42857143</v>
      </c>
      <c r="D13" s="72">
        <f t="shared" si="11"/>
        <v>10.63829787</v>
      </c>
      <c r="E13" s="72">
        <f t="shared" si="11"/>
        <v>0</v>
      </c>
      <c r="F13" s="72">
        <f t="shared" si="11"/>
        <v>0</v>
      </c>
      <c r="G13" s="72">
        <f t="shared" si="11"/>
        <v>0</v>
      </c>
      <c r="H13" s="72">
        <f t="shared" si="11"/>
        <v>103.7037037</v>
      </c>
      <c r="I13" s="72">
        <f t="shared" si="11"/>
        <v>0</v>
      </c>
    </row>
    <row r="14">
      <c r="A14" s="71" t="s">
        <v>44</v>
      </c>
      <c r="B14" s="72">
        <f t="shared" ref="B14:I14" si="12">INDIRECT($A14&amp;"!"&amp;B$18)</f>
        <v>9.090909091</v>
      </c>
      <c r="C14" s="72">
        <f t="shared" si="12"/>
        <v>0</v>
      </c>
      <c r="D14" s="72">
        <f t="shared" si="12"/>
        <v>51.56537753</v>
      </c>
      <c r="E14" s="72">
        <f t="shared" si="12"/>
        <v>6.896551724</v>
      </c>
      <c r="F14" s="72">
        <f t="shared" si="12"/>
        <v>22.59887006</v>
      </c>
      <c r="G14" s="72">
        <f t="shared" si="12"/>
        <v>7.159904535</v>
      </c>
      <c r="H14" s="72">
        <f t="shared" si="12"/>
        <v>113.7724551</v>
      </c>
      <c r="I14" s="72">
        <f t="shared" si="12"/>
        <v>23.95209581</v>
      </c>
    </row>
    <row r="18">
      <c r="B18" s="71" t="s">
        <v>91</v>
      </c>
      <c r="C18" s="71" t="s">
        <v>92</v>
      </c>
      <c r="D18" s="71" t="s">
        <v>93</v>
      </c>
      <c r="E18" s="71" t="s">
        <v>94</v>
      </c>
      <c r="F18" s="71" t="s">
        <v>95</v>
      </c>
      <c r="G18" s="71" t="s">
        <v>96</v>
      </c>
      <c r="H18" s="71" t="s">
        <v>97</v>
      </c>
      <c r="I18" s="71" t="s">
        <v>98</v>
      </c>
    </row>
    <row r="19">
      <c r="B19" s="71" t="s">
        <v>99</v>
      </c>
      <c r="C19" s="71" t="s">
        <v>100</v>
      </c>
      <c r="D19" s="71" t="s">
        <v>101</v>
      </c>
      <c r="E19" s="71" t="s">
        <v>102</v>
      </c>
      <c r="F19" s="71" t="s">
        <v>103</v>
      </c>
      <c r="G19" s="71" t="s">
        <v>104</v>
      </c>
      <c r="H19" s="71" t="s">
        <v>105</v>
      </c>
      <c r="I19" s="71" t="s">
        <v>106</v>
      </c>
    </row>
    <row r="20">
      <c r="B20" s="71" t="s">
        <v>73</v>
      </c>
      <c r="F20" s="71"/>
      <c r="G20" s="71"/>
      <c r="I20" s="71"/>
    </row>
    <row r="21">
      <c r="B21" s="71" t="s">
        <v>27</v>
      </c>
      <c r="C21" s="71" t="s">
        <v>3</v>
      </c>
      <c r="D21" s="71" t="s">
        <v>28</v>
      </c>
      <c r="E21" s="71" t="s">
        <v>29</v>
      </c>
      <c r="F21" s="71" t="s">
        <v>30</v>
      </c>
      <c r="G21" s="71" t="s">
        <v>8</v>
      </c>
      <c r="H21" s="71" t="s">
        <v>31</v>
      </c>
      <c r="I21" s="71" t="s">
        <v>32</v>
      </c>
    </row>
    <row r="22">
      <c r="A22" s="71" t="s">
        <v>33</v>
      </c>
      <c r="B22" s="71">
        <f t="shared" ref="B22:I22" si="13">INDIRECT($A3&amp;"!"&amp;B$19&amp;"$34")</f>
        <v>2</v>
      </c>
      <c r="C22" s="71">
        <f t="shared" si="13"/>
        <v>1</v>
      </c>
      <c r="D22" s="71">
        <f t="shared" si="13"/>
        <v>8</v>
      </c>
      <c r="E22" s="71">
        <f t="shared" si="13"/>
        <v>10</v>
      </c>
      <c r="F22" s="71">
        <f t="shared" si="13"/>
        <v>0</v>
      </c>
      <c r="G22" s="71">
        <f t="shared" si="13"/>
        <v>7</v>
      </c>
      <c r="H22" s="71">
        <f t="shared" si="13"/>
        <v>0</v>
      </c>
      <c r="I22" s="71">
        <f t="shared" si="13"/>
        <v>15</v>
      </c>
    </row>
    <row r="23">
      <c r="A23" s="71" t="s">
        <v>34</v>
      </c>
      <c r="B23" s="71">
        <f t="shared" ref="B23:I23" si="14">INDIRECT($A4&amp;"!"&amp;B$19&amp;"$34")</f>
        <v>10</v>
      </c>
      <c r="C23" s="71">
        <f t="shared" si="14"/>
        <v>1</v>
      </c>
      <c r="D23" s="71">
        <f t="shared" si="14"/>
        <v>3</v>
      </c>
      <c r="E23" s="71">
        <f t="shared" si="14"/>
        <v>6</v>
      </c>
      <c r="F23" s="71">
        <f t="shared" si="14"/>
        <v>3</v>
      </c>
      <c r="G23" s="71">
        <f t="shared" si="14"/>
        <v>0</v>
      </c>
      <c r="H23" s="71">
        <f t="shared" si="14"/>
        <v>26</v>
      </c>
      <c r="I23" s="71">
        <f t="shared" si="14"/>
        <v>1</v>
      </c>
    </row>
    <row r="24">
      <c r="A24" s="71" t="s">
        <v>35</v>
      </c>
      <c r="B24" s="71">
        <f t="shared" ref="B24:I24" si="15">INDIRECT($A5&amp;"!"&amp;B$19&amp;"$34")</f>
        <v>9</v>
      </c>
      <c r="C24" s="71">
        <f t="shared" si="15"/>
        <v>13</v>
      </c>
      <c r="D24" s="71">
        <f t="shared" si="15"/>
        <v>2</v>
      </c>
      <c r="E24" s="71">
        <f t="shared" si="15"/>
        <v>30</v>
      </c>
      <c r="F24" s="71">
        <f t="shared" si="15"/>
        <v>0</v>
      </c>
      <c r="G24" s="71">
        <f t="shared" si="15"/>
        <v>0</v>
      </c>
      <c r="H24" s="71">
        <f t="shared" si="15"/>
        <v>9</v>
      </c>
      <c r="I24" s="71">
        <f t="shared" si="15"/>
        <v>26</v>
      </c>
    </row>
    <row r="25">
      <c r="A25" s="71" t="s">
        <v>36</v>
      </c>
      <c r="B25" s="71">
        <f t="shared" ref="B25:I25" si="16">INDIRECT($A6&amp;"!"&amp;B$19&amp;"$34")</f>
        <v>9</v>
      </c>
      <c r="C25" s="71">
        <f t="shared" si="16"/>
        <v>7</v>
      </c>
      <c r="D25" s="71">
        <f t="shared" si="16"/>
        <v>17</v>
      </c>
      <c r="E25" s="71">
        <f t="shared" si="16"/>
        <v>20</v>
      </c>
      <c r="F25" s="71">
        <f t="shared" si="16"/>
        <v>0</v>
      </c>
      <c r="G25" s="71">
        <f t="shared" si="16"/>
        <v>8</v>
      </c>
      <c r="H25" s="71">
        <f t="shared" si="16"/>
        <v>5</v>
      </c>
      <c r="I25" s="71">
        <f t="shared" si="16"/>
        <v>38</v>
      </c>
    </row>
    <row r="26">
      <c r="A26" s="71" t="s">
        <v>37</v>
      </c>
      <c r="B26" s="71">
        <f t="shared" ref="B26:I26" si="17">INDIRECT($A7&amp;"!"&amp;B$19&amp;"$34")</f>
        <v>6</v>
      </c>
      <c r="C26" s="71">
        <f t="shared" si="17"/>
        <v>0</v>
      </c>
      <c r="D26" s="71">
        <f t="shared" si="17"/>
        <v>16</v>
      </c>
      <c r="E26" s="71">
        <f t="shared" si="17"/>
        <v>1</v>
      </c>
      <c r="F26" s="71">
        <f t="shared" si="17"/>
        <v>0</v>
      </c>
      <c r="G26" s="71">
        <f t="shared" si="17"/>
        <v>6</v>
      </c>
      <c r="H26" s="71">
        <f t="shared" si="17"/>
        <v>38</v>
      </c>
      <c r="I26" s="71">
        <f t="shared" si="17"/>
        <v>37</v>
      </c>
    </row>
    <row r="27">
      <c r="A27" s="71" t="s">
        <v>38</v>
      </c>
      <c r="B27" s="71">
        <f t="shared" ref="B27:I27" si="18">INDIRECT($A8&amp;"!"&amp;B$19&amp;"$34")</f>
        <v>7</v>
      </c>
      <c r="C27" s="71">
        <f t="shared" si="18"/>
        <v>0</v>
      </c>
      <c r="D27" s="71">
        <f t="shared" si="18"/>
        <v>8</v>
      </c>
      <c r="E27" s="71">
        <f t="shared" si="18"/>
        <v>11</v>
      </c>
      <c r="F27" s="71">
        <f t="shared" si="18"/>
        <v>0</v>
      </c>
      <c r="G27" s="71">
        <f t="shared" si="18"/>
        <v>0</v>
      </c>
      <c r="H27" s="71">
        <f t="shared" si="18"/>
        <v>13</v>
      </c>
      <c r="I27" s="71">
        <f t="shared" si="18"/>
        <v>4</v>
      </c>
    </row>
    <row r="28">
      <c r="A28" s="71" t="s">
        <v>39</v>
      </c>
      <c r="B28" s="71">
        <f t="shared" ref="B28:I28" si="19">INDIRECT($A9&amp;"!"&amp;B$19&amp;"$34")</f>
        <v>18</v>
      </c>
      <c r="C28" s="71">
        <f t="shared" si="19"/>
        <v>0</v>
      </c>
      <c r="D28" s="71">
        <f t="shared" si="19"/>
        <v>0</v>
      </c>
      <c r="E28" s="71">
        <f t="shared" si="19"/>
        <v>0</v>
      </c>
      <c r="F28" s="71">
        <f t="shared" si="19"/>
        <v>0</v>
      </c>
      <c r="G28" s="71">
        <f t="shared" si="19"/>
        <v>7</v>
      </c>
      <c r="H28" s="71">
        <f t="shared" si="19"/>
        <v>10</v>
      </c>
      <c r="I28" s="71">
        <f t="shared" si="19"/>
        <v>28</v>
      </c>
    </row>
    <row r="29">
      <c r="A29" s="71" t="s">
        <v>40</v>
      </c>
      <c r="B29" s="71">
        <f t="shared" ref="B29:I29" si="20">INDIRECT($A10&amp;"!"&amp;B$19&amp;"$34")</f>
        <v>5</v>
      </c>
      <c r="C29" s="71">
        <f t="shared" si="20"/>
        <v>0</v>
      </c>
      <c r="D29" s="71">
        <f t="shared" si="20"/>
        <v>4</v>
      </c>
      <c r="E29" s="71">
        <f t="shared" si="20"/>
        <v>35</v>
      </c>
      <c r="F29" s="71">
        <f t="shared" si="20"/>
        <v>2</v>
      </c>
      <c r="G29" s="71">
        <f t="shared" si="20"/>
        <v>0</v>
      </c>
      <c r="H29" s="71">
        <f t="shared" si="20"/>
        <v>15</v>
      </c>
      <c r="I29" s="71">
        <f t="shared" si="20"/>
        <v>0</v>
      </c>
    </row>
    <row r="30">
      <c r="A30" s="71" t="s">
        <v>41</v>
      </c>
      <c r="B30" s="71">
        <f t="shared" ref="B30:I30" si="21">INDIRECT($A11&amp;"!"&amp;B$19&amp;"$34")</f>
        <v>3</v>
      </c>
      <c r="C30" s="71">
        <f t="shared" si="21"/>
        <v>7</v>
      </c>
      <c r="D30" s="71">
        <f t="shared" si="21"/>
        <v>9</v>
      </c>
      <c r="E30" s="71">
        <f t="shared" si="21"/>
        <v>11</v>
      </c>
      <c r="F30" s="71">
        <f t="shared" si="21"/>
        <v>3</v>
      </c>
      <c r="G30" s="71">
        <f t="shared" si="21"/>
        <v>2</v>
      </c>
      <c r="H30" s="71">
        <f t="shared" si="21"/>
        <v>5</v>
      </c>
      <c r="I30" s="71">
        <f t="shared" si="21"/>
        <v>15</v>
      </c>
    </row>
    <row r="31">
      <c r="A31" s="71" t="s">
        <v>42</v>
      </c>
      <c r="B31" s="71">
        <f t="shared" ref="B31:I31" si="22">INDIRECT($A12&amp;"!"&amp;B$19&amp;"$34")</f>
        <v>16</v>
      </c>
      <c r="C31" s="71">
        <f t="shared" si="22"/>
        <v>0</v>
      </c>
      <c r="D31" s="71">
        <f t="shared" si="22"/>
        <v>7</v>
      </c>
      <c r="E31" s="71">
        <f t="shared" si="22"/>
        <v>5</v>
      </c>
      <c r="F31" s="71">
        <f t="shared" si="22"/>
        <v>0</v>
      </c>
      <c r="G31" s="71">
        <f t="shared" si="22"/>
        <v>2</v>
      </c>
      <c r="H31" s="71">
        <f t="shared" si="22"/>
        <v>10</v>
      </c>
      <c r="I31" s="71">
        <f t="shared" si="22"/>
        <v>0</v>
      </c>
    </row>
    <row r="32">
      <c r="A32" s="71" t="s">
        <v>43</v>
      </c>
      <c r="B32" s="71">
        <f t="shared" ref="B32:I32" si="23">INDIRECT($A13&amp;"!"&amp;B$19&amp;"$34")</f>
        <v>1</v>
      </c>
      <c r="C32" s="71">
        <f t="shared" si="23"/>
        <v>6</v>
      </c>
      <c r="D32" s="71">
        <f t="shared" si="23"/>
        <v>7</v>
      </c>
      <c r="E32" s="71">
        <f t="shared" si="23"/>
        <v>0</v>
      </c>
      <c r="F32" s="71">
        <f t="shared" si="23"/>
        <v>0</v>
      </c>
      <c r="G32" s="71">
        <f t="shared" si="23"/>
        <v>0</v>
      </c>
      <c r="H32" s="71">
        <f t="shared" si="23"/>
        <v>14</v>
      </c>
      <c r="I32" s="71">
        <f t="shared" si="23"/>
        <v>0</v>
      </c>
    </row>
    <row r="33">
      <c r="A33" s="71" t="s">
        <v>44</v>
      </c>
      <c r="B33" s="71">
        <f t="shared" ref="B33:I33" si="24">INDIRECT($A14&amp;"!"&amp;B$19&amp;"$34")</f>
        <v>5</v>
      </c>
      <c r="C33" s="71">
        <f t="shared" si="24"/>
        <v>0</v>
      </c>
      <c r="D33" s="71">
        <f t="shared" si="24"/>
        <v>28</v>
      </c>
      <c r="E33" s="71">
        <f t="shared" si="24"/>
        <v>5</v>
      </c>
      <c r="F33" s="71">
        <f t="shared" si="24"/>
        <v>8</v>
      </c>
      <c r="G33" s="71">
        <f t="shared" si="24"/>
        <v>3</v>
      </c>
      <c r="H33" s="71">
        <f t="shared" si="24"/>
        <v>19</v>
      </c>
      <c r="I33" s="71">
        <f t="shared" si="24"/>
        <v>8</v>
      </c>
    </row>
    <row r="34">
      <c r="A34" s="71" t="s">
        <v>17</v>
      </c>
      <c r="B34" s="71">
        <f t="shared" ref="B34:I34" si="25">SUM(B22:B33)</f>
        <v>91</v>
      </c>
      <c r="C34" s="71">
        <f t="shared" si="25"/>
        <v>35</v>
      </c>
      <c r="D34" s="71">
        <f t="shared" si="25"/>
        <v>109</v>
      </c>
      <c r="E34" s="71">
        <f t="shared" si="25"/>
        <v>134</v>
      </c>
      <c r="F34" s="71">
        <f t="shared" si="25"/>
        <v>16</v>
      </c>
      <c r="G34" s="71">
        <f t="shared" si="25"/>
        <v>35</v>
      </c>
      <c r="H34" s="71">
        <f t="shared" si="25"/>
        <v>164</v>
      </c>
      <c r="I34" s="71">
        <f t="shared" si="25"/>
        <v>172</v>
      </c>
    </row>
    <row r="36">
      <c r="B36" s="71" t="s">
        <v>27</v>
      </c>
      <c r="C36" s="71"/>
      <c r="D36" s="71" t="s">
        <v>28</v>
      </c>
      <c r="E36" s="71" t="s">
        <v>29</v>
      </c>
      <c r="H36" s="71"/>
    </row>
    <row r="37">
      <c r="A37" s="71" t="s">
        <v>33</v>
      </c>
      <c r="B37" s="71">
        <v>640.0</v>
      </c>
      <c r="C37" s="71"/>
      <c r="D37" s="71">
        <v>674.0</v>
      </c>
      <c r="E37" s="71">
        <v>932.0</v>
      </c>
      <c r="H37" s="71"/>
    </row>
    <row r="38">
      <c r="A38" s="71" t="s">
        <v>34</v>
      </c>
      <c r="B38" s="71">
        <v>510.0</v>
      </c>
      <c r="C38" s="71"/>
      <c r="D38" s="71">
        <v>618.0</v>
      </c>
      <c r="E38" s="71">
        <v>894.0</v>
      </c>
      <c r="H38" s="71"/>
    </row>
    <row r="39">
      <c r="A39" s="71" t="s">
        <v>35</v>
      </c>
      <c r="B39" s="71">
        <v>514.0</v>
      </c>
      <c r="C39" s="71"/>
      <c r="D39" s="71">
        <v>670.0</v>
      </c>
      <c r="E39" s="71">
        <v>986.0</v>
      </c>
      <c r="H39" s="71"/>
    </row>
    <row r="40">
      <c r="A40" s="71" t="s">
        <v>36</v>
      </c>
      <c r="B40" s="71">
        <v>685.0</v>
      </c>
      <c r="C40" s="71"/>
      <c r="D40" s="71">
        <v>674.0</v>
      </c>
      <c r="E40" s="71">
        <v>839.0</v>
      </c>
      <c r="H40" s="71"/>
    </row>
    <row r="41">
      <c r="A41" s="71" t="s">
        <v>37</v>
      </c>
      <c r="B41" s="71">
        <v>560.0</v>
      </c>
      <c r="C41" s="71"/>
      <c r="D41" s="71">
        <v>715.0</v>
      </c>
      <c r="E41" s="71">
        <v>814.0</v>
      </c>
      <c r="H41" s="71"/>
    </row>
    <row r="42">
      <c r="A42" s="71" t="s">
        <v>38</v>
      </c>
      <c r="B42" s="71">
        <v>524.0</v>
      </c>
      <c r="C42" s="71"/>
      <c r="D42" s="71">
        <v>704.0</v>
      </c>
      <c r="E42" s="71">
        <v>855.0</v>
      </c>
      <c r="H42" s="71"/>
    </row>
    <row r="43">
      <c r="A43" s="71" t="s">
        <v>39</v>
      </c>
      <c r="B43" s="71">
        <v>0.0</v>
      </c>
      <c r="C43" s="71"/>
      <c r="D43" s="71">
        <v>0.0</v>
      </c>
      <c r="E43" s="71">
        <v>0.0</v>
      </c>
      <c r="H43" s="71"/>
    </row>
    <row r="44">
      <c r="A44" s="71" t="s">
        <v>40</v>
      </c>
      <c r="B44" s="71">
        <v>536.0</v>
      </c>
      <c r="C44" s="71"/>
      <c r="D44" s="71">
        <v>690.0</v>
      </c>
      <c r="E44" s="71">
        <v>826.0</v>
      </c>
      <c r="H44" s="71"/>
    </row>
    <row r="45">
      <c r="A45" s="71" t="s">
        <v>41</v>
      </c>
      <c r="B45" s="71">
        <v>525.0</v>
      </c>
      <c r="C45" s="71"/>
      <c r="D45" s="71">
        <v>606.0</v>
      </c>
      <c r="E45" s="71">
        <v>734.0</v>
      </c>
      <c r="H45" s="71"/>
    </row>
    <row r="46">
      <c r="A46" s="71" t="s">
        <v>42</v>
      </c>
      <c r="B46" s="71">
        <v>596.0</v>
      </c>
      <c r="C46" s="71"/>
      <c r="D46" s="71">
        <v>678.0</v>
      </c>
      <c r="E46" s="71">
        <v>849.0</v>
      </c>
      <c r="H46" s="71"/>
    </row>
    <row r="47">
      <c r="A47" s="71" t="s">
        <v>43</v>
      </c>
      <c r="B47" s="71">
        <v>478.0</v>
      </c>
      <c r="C47" s="71"/>
      <c r="D47" s="71">
        <v>584.0</v>
      </c>
      <c r="E47" s="71">
        <v>800.0</v>
      </c>
      <c r="H47" s="71"/>
    </row>
    <row r="48">
      <c r="A48" s="71" t="s">
        <v>44</v>
      </c>
      <c r="B48" s="71">
        <v>0.0</v>
      </c>
      <c r="C48" s="71"/>
      <c r="D48" s="71">
        <v>0.0</v>
      </c>
      <c r="E48" s="71">
        <v>0.0</v>
      </c>
      <c r="H48" s="71"/>
    </row>
    <row r="49">
      <c r="A49" s="71" t="s">
        <v>17</v>
      </c>
      <c r="B49" s="71">
        <v>5568.0</v>
      </c>
      <c r="C49" s="71"/>
      <c r="D49" s="71">
        <v>6613.0</v>
      </c>
      <c r="E49" s="71">
        <v>8529.0</v>
      </c>
      <c r="H49" s="7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1" t="s">
        <v>107</v>
      </c>
      <c r="F1" s="71"/>
      <c r="G1" s="71"/>
      <c r="I1" s="71"/>
    </row>
    <row r="2">
      <c r="B2" s="71" t="s">
        <v>27</v>
      </c>
      <c r="C2" s="71" t="s">
        <v>3</v>
      </c>
      <c r="D2" s="71" t="s">
        <v>28</v>
      </c>
      <c r="E2" s="71" t="s">
        <v>29</v>
      </c>
      <c r="F2" s="71" t="s">
        <v>30</v>
      </c>
      <c r="G2" s="71" t="s">
        <v>8</v>
      </c>
      <c r="H2" s="71" t="s">
        <v>31</v>
      </c>
      <c r="I2" s="71" t="s">
        <v>32</v>
      </c>
    </row>
    <row r="3">
      <c r="A3" s="71" t="s">
        <v>33</v>
      </c>
      <c r="B3" s="72">
        <f t="shared" ref="B3:I3" si="1">INDIRECT($A3&amp;"!"&amp;B$18)</f>
        <v>140.4682274</v>
      </c>
      <c r="C3" s="72">
        <f t="shared" si="1"/>
        <v>188.1188119</v>
      </c>
      <c r="D3" s="72">
        <f t="shared" si="1"/>
        <v>12.30769231</v>
      </c>
      <c r="E3" s="72">
        <f t="shared" si="1"/>
        <v>11.22019635</v>
      </c>
      <c r="F3" s="72">
        <f t="shared" si="1"/>
        <v>10.81081081</v>
      </c>
      <c r="G3" s="72">
        <f t="shared" si="1"/>
        <v>6.349206349</v>
      </c>
      <c r="H3" s="72" t="str">
        <f t="shared" si="1"/>
        <v>#DIV/0!</v>
      </c>
      <c r="I3" s="72">
        <f t="shared" si="1"/>
        <v>0</v>
      </c>
    </row>
    <row r="4">
      <c r="A4" s="71" t="s">
        <v>34</v>
      </c>
      <c r="B4" s="72">
        <f t="shared" ref="B4:I4" si="2">INDIRECT($A4&amp;"!"&amp;B$18)</f>
        <v>127.2264631</v>
      </c>
      <c r="C4" s="72">
        <f t="shared" si="2"/>
        <v>112.6126126</v>
      </c>
      <c r="D4" s="72">
        <f t="shared" si="2"/>
        <v>37.39837398</v>
      </c>
      <c r="E4" s="72">
        <f t="shared" si="2"/>
        <v>118.16839</v>
      </c>
      <c r="F4" s="72">
        <f t="shared" si="2"/>
        <v>0</v>
      </c>
      <c r="G4" s="72">
        <f t="shared" si="2"/>
        <v>18.22916667</v>
      </c>
      <c r="H4" s="72">
        <f t="shared" si="2"/>
        <v>0</v>
      </c>
      <c r="I4" s="72">
        <f t="shared" si="2"/>
        <v>0</v>
      </c>
    </row>
    <row r="5">
      <c r="A5" s="71" t="s">
        <v>35</v>
      </c>
      <c r="B5" s="72">
        <f t="shared" ref="B5:I5" si="3">INDIRECT($A5&amp;"!"&amp;B$18)</f>
        <v>59.34065934</v>
      </c>
      <c r="C5" s="72">
        <f t="shared" si="3"/>
        <v>90.90909091</v>
      </c>
      <c r="D5" s="72">
        <f t="shared" si="3"/>
        <v>42.36006051</v>
      </c>
      <c r="E5" s="72">
        <f t="shared" si="3"/>
        <v>87.92650919</v>
      </c>
      <c r="F5" s="72">
        <f t="shared" si="3"/>
        <v>0</v>
      </c>
      <c r="G5" s="72">
        <f t="shared" si="3"/>
        <v>2.577319588</v>
      </c>
      <c r="H5" s="72">
        <f t="shared" si="3"/>
        <v>0</v>
      </c>
      <c r="I5" s="72">
        <f t="shared" si="3"/>
        <v>0</v>
      </c>
    </row>
    <row r="6">
      <c r="A6" s="71" t="s">
        <v>36</v>
      </c>
      <c r="B6" s="72">
        <f t="shared" ref="B6:I6" si="4">INDIRECT($A6&amp;"!"&amp;B$18)</f>
        <v>50.58365759</v>
      </c>
      <c r="C6" s="72">
        <f t="shared" si="4"/>
        <v>130.8411215</v>
      </c>
      <c r="D6" s="72">
        <f t="shared" si="4"/>
        <v>39.93855607</v>
      </c>
      <c r="E6" s="72">
        <f t="shared" si="4"/>
        <v>53.76344086</v>
      </c>
      <c r="F6" s="72">
        <f t="shared" si="4"/>
        <v>0</v>
      </c>
      <c r="G6" s="72">
        <f t="shared" si="4"/>
        <v>0</v>
      </c>
      <c r="H6" s="72">
        <f t="shared" si="4"/>
        <v>7.299270073</v>
      </c>
      <c r="I6" s="72">
        <f t="shared" si="4"/>
        <v>0</v>
      </c>
    </row>
    <row r="7">
      <c r="A7" s="71" t="s">
        <v>37</v>
      </c>
      <c r="B7" s="72">
        <f t="shared" ref="B7:I7" si="5">INDIRECT($A7&amp;"!"&amp;B$18)</f>
        <v>103.3138402</v>
      </c>
      <c r="C7" s="72">
        <f t="shared" si="5"/>
        <v>57.61316872</v>
      </c>
      <c r="D7" s="72">
        <f t="shared" si="5"/>
        <v>23.25581395</v>
      </c>
      <c r="E7" s="72">
        <f t="shared" si="5"/>
        <v>89.75979772</v>
      </c>
      <c r="F7" s="72">
        <f t="shared" si="5"/>
        <v>0</v>
      </c>
      <c r="G7" s="72">
        <f t="shared" si="5"/>
        <v>0</v>
      </c>
      <c r="H7" s="72">
        <f t="shared" si="5"/>
        <v>230.46875</v>
      </c>
      <c r="I7" s="72">
        <f t="shared" si="5"/>
        <v>2.309468822</v>
      </c>
    </row>
    <row r="8">
      <c r="A8" s="71" t="s">
        <v>38</v>
      </c>
      <c r="B8" s="72">
        <f t="shared" ref="B8:I8" si="6">INDIRECT($A8&amp;"!"&amp;B$18)</f>
        <v>114.1804788</v>
      </c>
      <c r="C8" s="72">
        <f t="shared" si="6"/>
        <v>90.22556391</v>
      </c>
      <c r="D8" s="72">
        <f t="shared" si="6"/>
        <v>21.67630058</v>
      </c>
      <c r="E8" s="72">
        <f t="shared" si="6"/>
        <v>86.73469388</v>
      </c>
      <c r="F8" s="72">
        <f t="shared" si="6"/>
        <v>0</v>
      </c>
      <c r="G8" s="72">
        <f t="shared" si="6"/>
        <v>0</v>
      </c>
      <c r="H8" s="72">
        <f t="shared" si="6"/>
        <v>128.90625</v>
      </c>
      <c r="I8" s="72">
        <f t="shared" si="6"/>
        <v>13.9275766</v>
      </c>
    </row>
    <row r="9">
      <c r="A9" s="71" t="s">
        <v>39</v>
      </c>
      <c r="B9" s="72">
        <f t="shared" ref="B9:I9" si="7">INDIRECT($A9&amp;"!"&amp;B$18)</f>
        <v>100</v>
      </c>
      <c r="C9" s="72">
        <f t="shared" si="7"/>
        <v>45.11278195</v>
      </c>
      <c r="D9" s="72">
        <f t="shared" si="7"/>
        <v>11.01928375</v>
      </c>
      <c r="E9" s="72">
        <f t="shared" si="7"/>
        <v>8.43373494</v>
      </c>
      <c r="F9" s="72">
        <f t="shared" si="7"/>
        <v>12.09677419</v>
      </c>
      <c r="G9" s="72">
        <f t="shared" si="7"/>
        <v>27.32240437</v>
      </c>
      <c r="H9" s="72">
        <f t="shared" si="7"/>
        <v>74.76635514</v>
      </c>
      <c r="I9" s="72">
        <f t="shared" si="7"/>
        <v>0</v>
      </c>
    </row>
    <row r="10">
      <c r="A10" s="71" t="s">
        <v>40</v>
      </c>
      <c r="B10" s="72">
        <f t="shared" ref="B10:I10" si="8">INDIRECT($A10&amp;"!"&amp;B$18)</f>
        <v>163.2302405</v>
      </c>
      <c r="C10" s="72">
        <f t="shared" si="8"/>
        <v>42.10526316</v>
      </c>
      <c r="D10" s="72">
        <f t="shared" si="8"/>
        <v>19.47148818</v>
      </c>
      <c r="E10" s="72">
        <f t="shared" si="8"/>
        <v>45.23809524</v>
      </c>
      <c r="F10" s="72">
        <f t="shared" si="8"/>
        <v>4.310344828</v>
      </c>
      <c r="G10" s="72">
        <f t="shared" si="8"/>
        <v>53.9083558</v>
      </c>
      <c r="H10" s="72">
        <f t="shared" si="8"/>
        <v>0</v>
      </c>
      <c r="I10" s="72">
        <f t="shared" si="8"/>
        <v>0</v>
      </c>
    </row>
    <row r="11">
      <c r="A11" s="71" t="s">
        <v>41</v>
      </c>
      <c r="B11" s="72">
        <f t="shared" ref="B11:I11" si="9">INDIRECT($A11&amp;"!"&amp;B$18)</f>
        <v>76.02339181</v>
      </c>
      <c r="C11" s="72">
        <f t="shared" si="9"/>
        <v>80.98591549</v>
      </c>
      <c r="D11" s="72">
        <f t="shared" si="9"/>
        <v>4.279600571</v>
      </c>
      <c r="E11" s="72">
        <f t="shared" si="9"/>
        <v>4.711425206</v>
      </c>
      <c r="F11" s="72">
        <f t="shared" si="9"/>
        <v>0</v>
      </c>
      <c r="G11" s="72">
        <f t="shared" si="9"/>
        <v>0</v>
      </c>
      <c r="H11" s="72">
        <f t="shared" si="9"/>
        <v>0</v>
      </c>
      <c r="I11" s="72">
        <f t="shared" si="9"/>
        <v>24.13793103</v>
      </c>
    </row>
    <row r="12">
      <c r="A12" s="71" t="s">
        <v>42</v>
      </c>
      <c r="B12" s="72">
        <f t="shared" ref="B12:I12" si="10">INDIRECT($A12&amp;"!"&amp;B$18)</f>
        <v>91.08159393</v>
      </c>
      <c r="C12" s="72">
        <f t="shared" si="10"/>
        <v>106.6176471</v>
      </c>
      <c r="D12" s="72">
        <f t="shared" si="10"/>
        <v>55.16265912</v>
      </c>
      <c r="E12" s="72">
        <f t="shared" si="10"/>
        <v>81.08108108</v>
      </c>
      <c r="F12" s="72">
        <f t="shared" si="10"/>
        <v>0</v>
      </c>
      <c r="G12" s="72">
        <f t="shared" si="10"/>
        <v>5.208333333</v>
      </c>
      <c r="H12" s="72">
        <f t="shared" si="10"/>
        <v>96.44670051</v>
      </c>
      <c r="I12" s="72">
        <f t="shared" si="10"/>
        <v>45.13064133</v>
      </c>
    </row>
    <row r="13">
      <c r="A13" s="71" t="s">
        <v>43</v>
      </c>
      <c r="B13" s="72">
        <f t="shared" ref="B13:I13" si="11">INDIRECT($A13&amp;"!"&amp;B$18)</f>
        <v>153.5508637</v>
      </c>
      <c r="C13" s="72">
        <f t="shared" si="11"/>
        <v>167.8571429</v>
      </c>
      <c r="D13" s="72">
        <f t="shared" si="11"/>
        <v>80.54711246</v>
      </c>
      <c r="E13" s="72">
        <f t="shared" si="11"/>
        <v>115.3846154</v>
      </c>
      <c r="F13" s="72">
        <f t="shared" si="11"/>
        <v>0</v>
      </c>
      <c r="G13" s="72">
        <f t="shared" si="11"/>
        <v>2.341920375</v>
      </c>
      <c r="H13" s="72">
        <f t="shared" si="11"/>
        <v>59.25925926</v>
      </c>
      <c r="I13" s="72">
        <f t="shared" si="11"/>
        <v>0</v>
      </c>
    </row>
    <row r="14">
      <c r="A14" s="71" t="s">
        <v>44</v>
      </c>
      <c r="B14" s="72">
        <f t="shared" ref="B14:I14" si="12">INDIRECT($A14&amp;"!"&amp;B$18)</f>
        <v>83.63636364</v>
      </c>
      <c r="C14" s="72">
        <f t="shared" si="12"/>
        <v>167.8832117</v>
      </c>
      <c r="D14" s="72">
        <f t="shared" si="12"/>
        <v>60.77348066</v>
      </c>
      <c r="E14" s="72">
        <f t="shared" si="12"/>
        <v>129.6551724</v>
      </c>
      <c r="F14" s="72">
        <f t="shared" si="12"/>
        <v>0</v>
      </c>
      <c r="G14" s="72">
        <f t="shared" si="12"/>
        <v>0</v>
      </c>
      <c r="H14" s="72">
        <f t="shared" si="12"/>
        <v>23.95209581</v>
      </c>
      <c r="I14" s="72">
        <f t="shared" si="12"/>
        <v>5.988023952</v>
      </c>
    </row>
    <row r="18">
      <c r="B18" s="71" t="s">
        <v>108</v>
      </c>
      <c r="C18" s="71" t="s">
        <v>109</v>
      </c>
      <c r="D18" s="71" t="s">
        <v>110</v>
      </c>
      <c r="E18" s="71" t="s">
        <v>111</v>
      </c>
      <c r="F18" s="71" t="s">
        <v>112</v>
      </c>
      <c r="G18" s="71" t="s">
        <v>113</v>
      </c>
      <c r="H18" s="71" t="s">
        <v>114</v>
      </c>
      <c r="I18" s="71" t="s">
        <v>115</v>
      </c>
    </row>
    <row r="19">
      <c r="B19" s="71" t="s">
        <v>116</v>
      </c>
      <c r="C19" s="71" t="s">
        <v>117</v>
      </c>
      <c r="D19" s="71" t="s">
        <v>118</v>
      </c>
      <c r="E19" s="71" t="s">
        <v>119</v>
      </c>
      <c r="F19" s="71" t="s">
        <v>120</v>
      </c>
      <c r="G19" s="71" t="s">
        <v>121</v>
      </c>
      <c r="H19" s="71" t="s">
        <v>122</v>
      </c>
      <c r="I19" s="71" t="s">
        <v>123</v>
      </c>
    </row>
    <row r="20">
      <c r="B20" s="71" t="s">
        <v>73</v>
      </c>
      <c r="F20" s="71"/>
      <c r="G20" s="71"/>
      <c r="I20" s="71"/>
    </row>
    <row r="21">
      <c r="B21" s="71" t="s">
        <v>27</v>
      </c>
      <c r="C21" s="71" t="s">
        <v>3</v>
      </c>
      <c r="D21" s="71" t="s">
        <v>28</v>
      </c>
      <c r="E21" s="71" t="s">
        <v>29</v>
      </c>
      <c r="F21" s="71" t="s">
        <v>30</v>
      </c>
      <c r="G21" s="71" t="s">
        <v>8</v>
      </c>
      <c r="H21" s="71" t="s">
        <v>31</v>
      </c>
      <c r="I21" s="71" t="s">
        <v>32</v>
      </c>
    </row>
    <row r="22">
      <c r="A22" s="71" t="s">
        <v>33</v>
      </c>
      <c r="B22" s="71">
        <f t="shared" ref="B22:I22" si="13">INDIRECT($A3&amp;"!"&amp;B$19&amp;"$34")</f>
        <v>84</v>
      </c>
      <c r="C22" s="71">
        <f t="shared" si="13"/>
        <v>57</v>
      </c>
      <c r="D22" s="71">
        <f t="shared" si="13"/>
        <v>8</v>
      </c>
      <c r="E22" s="71">
        <f t="shared" si="13"/>
        <v>16</v>
      </c>
      <c r="F22" s="71">
        <f t="shared" si="13"/>
        <v>2</v>
      </c>
      <c r="G22" s="71">
        <f t="shared" si="13"/>
        <v>2</v>
      </c>
      <c r="H22" s="71">
        <f t="shared" si="13"/>
        <v>0</v>
      </c>
      <c r="I22" s="71">
        <f t="shared" si="13"/>
        <v>0</v>
      </c>
    </row>
    <row r="23">
      <c r="A23" s="71" t="s">
        <v>34</v>
      </c>
      <c r="B23" s="71">
        <f t="shared" ref="B23:I23" si="14">INDIRECT($A4&amp;"!"&amp;B$19&amp;"$34")</f>
        <v>50</v>
      </c>
      <c r="C23" s="71">
        <f t="shared" si="14"/>
        <v>25</v>
      </c>
      <c r="D23" s="71">
        <f t="shared" si="14"/>
        <v>23</v>
      </c>
      <c r="E23" s="71">
        <f t="shared" si="14"/>
        <v>80</v>
      </c>
      <c r="F23" s="71">
        <f t="shared" si="14"/>
        <v>0</v>
      </c>
      <c r="G23" s="71">
        <f t="shared" si="14"/>
        <v>7</v>
      </c>
      <c r="H23" s="71">
        <f t="shared" si="14"/>
        <v>0</v>
      </c>
      <c r="I23" s="71">
        <f t="shared" si="14"/>
        <v>0</v>
      </c>
    </row>
    <row r="24">
      <c r="A24" s="71" t="s">
        <v>35</v>
      </c>
      <c r="B24" s="71">
        <f t="shared" ref="B24:I24" si="15">INDIRECT($A5&amp;"!"&amp;B$19&amp;"$34")</f>
        <v>27</v>
      </c>
      <c r="C24" s="71">
        <f t="shared" si="15"/>
        <v>22</v>
      </c>
      <c r="D24" s="71">
        <f t="shared" si="15"/>
        <v>28</v>
      </c>
      <c r="E24" s="71">
        <f t="shared" si="15"/>
        <v>67</v>
      </c>
      <c r="F24" s="71">
        <f t="shared" si="15"/>
        <v>0</v>
      </c>
      <c r="G24" s="71">
        <f t="shared" si="15"/>
        <v>1</v>
      </c>
      <c r="H24" s="71">
        <f t="shared" si="15"/>
        <v>0</v>
      </c>
      <c r="I24" s="71">
        <f t="shared" si="15"/>
        <v>0</v>
      </c>
    </row>
    <row r="25">
      <c r="A25" s="71" t="s">
        <v>36</v>
      </c>
      <c r="B25" s="71">
        <f t="shared" ref="B25:I25" si="16">INDIRECT($A6&amp;"!"&amp;B$19&amp;"$34")</f>
        <v>26</v>
      </c>
      <c r="C25" s="71">
        <f t="shared" si="16"/>
        <v>28</v>
      </c>
      <c r="D25" s="71">
        <f t="shared" si="16"/>
        <v>26</v>
      </c>
      <c r="E25" s="71">
        <f t="shared" si="16"/>
        <v>40</v>
      </c>
      <c r="F25" s="71">
        <f t="shared" si="16"/>
        <v>0</v>
      </c>
      <c r="G25" s="71">
        <f t="shared" si="16"/>
        <v>0</v>
      </c>
      <c r="H25" s="71">
        <f t="shared" si="16"/>
        <v>1</v>
      </c>
      <c r="I25" s="71">
        <f t="shared" si="16"/>
        <v>0</v>
      </c>
    </row>
    <row r="26">
      <c r="A26" s="71" t="s">
        <v>37</v>
      </c>
      <c r="B26" s="71">
        <f t="shared" ref="B26:I26" si="17">INDIRECT($A7&amp;"!"&amp;B$19&amp;"$34")</f>
        <v>53</v>
      </c>
      <c r="C26" s="71">
        <f t="shared" si="17"/>
        <v>14</v>
      </c>
      <c r="D26" s="71">
        <f t="shared" si="17"/>
        <v>16</v>
      </c>
      <c r="E26" s="71">
        <f t="shared" si="17"/>
        <v>71</v>
      </c>
      <c r="F26" s="71">
        <f t="shared" si="17"/>
        <v>0</v>
      </c>
      <c r="G26" s="71">
        <f t="shared" si="17"/>
        <v>0</v>
      </c>
      <c r="H26" s="71">
        <f t="shared" si="17"/>
        <v>59</v>
      </c>
      <c r="I26" s="71">
        <f t="shared" si="17"/>
        <v>1</v>
      </c>
    </row>
    <row r="27">
      <c r="A27" s="71" t="s">
        <v>38</v>
      </c>
      <c r="B27" s="71">
        <f t="shared" ref="B27:I27" si="18">INDIRECT($A8&amp;"!"&amp;B$19&amp;"$34")</f>
        <v>62</v>
      </c>
      <c r="C27" s="71">
        <f t="shared" si="18"/>
        <v>24</v>
      </c>
      <c r="D27" s="71">
        <f t="shared" si="18"/>
        <v>15</v>
      </c>
      <c r="E27" s="71">
        <f t="shared" si="18"/>
        <v>68</v>
      </c>
      <c r="F27" s="71">
        <f t="shared" si="18"/>
        <v>0</v>
      </c>
      <c r="G27" s="71">
        <f t="shared" si="18"/>
        <v>0</v>
      </c>
      <c r="H27" s="71">
        <f t="shared" si="18"/>
        <v>33</v>
      </c>
      <c r="I27" s="71">
        <f t="shared" si="18"/>
        <v>5</v>
      </c>
    </row>
    <row r="28">
      <c r="A28" s="71" t="s">
        <v>39</v>
      </c>
      <c r="B28" s="71">
        <f t="shared" ref="B28:I28" si="19">INDIRECT($A9&amp;"!"&amp;B$19&amp;"$34")</f>
        <v>57</v>
      </c>
      <c r="C28" s="71">
        <f t="shared" si="19"/>
        <v>12</v>
      </c>
      <c r="D28" s="71">
        <f t="shared" si="19"/>
        <v>8</v>
      </c>
      <c r="E28" s="71">
        <f t="shared" si="19"/>
        <v>7</v>
      </c>
      <c r="F28" s="71">
        <f t="shared" si="19"/>
        <v>3</v>
      </c>
      <c r="G28" s="71">
        <f t="shared" si="19"/>
        <v>10</v>
      </c>
      <c r="H28" s="71">
        <f t="shared" si="19"/>
        <v>16</v>
      </c>
      <c r="I28" s="71">
        <f t="shared" si="19"/>
        <v>0</v>
      </c>
    </row>
    <row r="29">
      <c r="A29" s="71" t="s">
        <v>40</v>
      </c>
      <c r="B29" s="71">
        <f t="shared" ref="B29:I29" si="20">INDIRECT($A10&amp;"!"&amp;B$19&amp;"$34")</f>
        <v>95</v>
      </c>
      <c r="C29" s="71">
        <f t="shared" si="20"/>
        <v>12</v>
      </c>
      <c r="D29" s="71">
        <f t="shared" si="20"/>
        <v>14</v>
      </c>
      <c r="E29" s="71">
        <f t="shared" si="20"/>
        <v>38</v>
      </c>
      <c r="F29" s="71">
        <f t="shared" si="20"/>
        <v>1</v>
      </c>
      <c r="G29" s="71">
        <f t="shared" si="20"/>
        <v>20</v>
      </c>
      <c r="H29" s="71">
        <f t="shared" si="20"/>
        <v>0</v>
      </c>
      <c r="I29" s="71">
        <f t="shared" si="20"/>
        <v>0</v>
      </c>
    </row>
    <row r="30">
      <c r="A30" s="71" t="s">
        <v>41</v>
      </c>
      <c r="B30" s="71">
        <f t="shared" ref="B30:I30" si="21">INDIRECT($A11&amp;"!"&amp;B$19&amp;"$34")</f>
        <v>39</v>
      </c>
      <c r="C30" s="71">
        <f t="shared" si="21"/>
        <v>23</v>
      </c>
      <c r="D30" s="71">
        <f t="shared" si="21"/>
        <v>3</v>
      </c>
      <c r="E30" s="71">
        <f t="shared" si="21"/>
        <v>4</v>
      </c>
      <c r="F30" s="71">
        <f t="shared" si="21"/>
        <v>0</v>
      </c>
      <c r="G30" s="71">
        <f t="shared" si="21"/>
        <v>0</v>
      </c>
      <c r="H30" s="71">
        <f t="shared" si="21"/>
        <v>0</v>
      </c>
      <c r="I30" s="71">
        <f t="shared" si="21"/>
        <v>7</v>
      </c>
    </row>
    <row r="31">
      <c r="A31" s="71" t="s">
        <v>42</v>
      </c>
      <c r="B31" s="71">
        <f t="shared" ref="B31:I31" si="22">INDIRECT($A12&amp;"!"&amp;B$19&amp;"$34")</f>
        <v>48</v>
      </c>
      <c r="C31" s="71">
        <f t="shared" si="22"/>
        <v>29</v>
      </c>
      <c r="D31" s="71">
        <f t="shared" si="22"/>
        <v>39</v>
      </c>
      <c r="E31" s="71">
        <f t="shared" si="22"/>
        <v>69</v>
      </c>
      <c r="F31" s="71">
        <f t="shared" si="22"/>
        <v>0</v>
      </c>
      <c r="G31" s="71">
        <f t="shared" si="22"/>
        <v>2</v>
      </c>
      <c r="H31" s="71">
        <f t="shared" si="22"/>
        <v>19</v>
      </c>
      <c r="I31" s="71">
        <f t="shared" si="22"/>
        <v>19</v>
      </c>
    </row>
    <row r="32">
      <c r="A32" s="71" t="s">
        <v>43</v>
      </c>
      <c r="B32" s="71">
        <f t="shared" ref="B32:I32" si="23">INDIRECT($A13&amp;"!"&amp;B$19&amp;"$34")</f>
        <v>80</v>
      </c>
      <c r="C32" s="71">
        <f t="shared" si="23"/>
        <v>47</v>
      </c>
      <c r="D32" s="71">
        <f t="shared" si="23"/>
        <v>53</v>
      </c>
      <c r="E32" s="71">
        <f t="shared" si="23"/>
        <v>96</v>
      </c>
      <c r="F32" s="71">
        <f t="shared" si="23"/>
        <v>0</v>
      </c>
      <c r="G32" s="71">
        <f t="shared" si="23"/>
        <v>1</v>
      </c>
      <c r="H32" s="71">
        <f t="shared" si="23"/>
        <v>8</v>
      </c>
      <c r="I32" s="71">
        <f t="shared" si="23"/>
        <v>0</v>
      </c>
    </row>
    <row r="33">
      <c r="A33" s="71" t="s">
        <v>44</v>
      </c>
      <c r="B33" s="71">
        <f t="shared" ref="B33:I33" si="24">INDIRECT($A14&amp;"!"&amp;B$19&amp;"$34")</f>
        <v>46</v>
      </c>
      <c r="C33" s="71">
        <f t="shared" si="24"/>
        <v>46</v>
      </c>
      <c r="D33" s="71">
        <f t="shared" si="24"/>
        <v>33</v>
      </c>
      <c r="E33" s="71">
        <f t="shared" si="24"/>
        <v>94</v>
      </c>
      <c r="F33" s="71">
        <f t="shared" si="24"/>
        <v>0</v>
      </c>
      <c r="G33" s="71">
        <f t="shared" si="24"/>
        <v>0</v>
      </c>
      <c r="H33" s="71">
        <f t="shared" si="24"/>
        <v>4</v>
      </c>
      <c r="I33" s="71">
        <f t="shared" si="24"/>
        <v>2</v>
      </c>
    </row>
    <row r="34">
      <c r="A34" s="71" t="s">
        <v>17</v>
      </c>
      <c r="B34" s="71">
        <f t="shared" ref="B34:I34" si="25">SUM(B22:B33)</f>
        <v>667</v>
      </c>
      <c r="C34" s="71">
        <f t="shared" si="25"/>
        <v>339</v>
      </c>
      <c r="D34" s="71">
        <f t="shared" si="25"/>
        <v>266</v>
      </c>
      <c r="E34" s="71">
        <f t="shared" si="25"/>
        <v>650</v>
      </c>
      <c r="F34" s="71">
        <f t="shared" si="25"/>
        <v>6</v>
      </c>
      <c r="G34" s="71">
        <f t="shared" si="25"/>
        <v>43</v>
      </c>
      <c r="H34" s="71">
        <f t="shared" si="25"/>
        <v>140</v>
      </c>
      <c r="I34" s="71">
        <f t="shared" si="25"/>
        <v>34</v>
      </c>
    </row>
    <row r="36">
      <c r="B36" s="71" t="s">
        <v>27</v>
      </c>
      <c r="C36" s="71"/>
      <c r="D36" s="71" t="s">
        <v>28</v>
      </c>
      <c r="E36" s="71" t="s">
        <v>29</v>
      </c>
      <c r="H36" s="71"/>
    </row>
    <row r="37">
      <c r="A37" s="71" t="s">
        <v>33</v>
      </c>
      <c r="B37" s="71">
        <v>640.0</v>
      </c>
      <c r="C37" s="71"/>
      <c r="D37" s="71">
        <v>674.0</v>
      </c>
      <c r="E37" s="71">
        <v>932.0</v>
      </c>
      <c r="H37" s="71"/>
    </row>
    <row r="38">
      <c r="A38" s="71" t="s">
        <v>34</v>
      </c>
      <c r="B38" s="71">
        <v>510.0</v>
      </c>
      <c r="C38" s="71"/>
      <c r="D38" s="71">
        <v>618.0</v>
      </c>
      <c r="E38" s="71">
        <v>894.0</v>
      </c>
      <c r="H38" s="71"/>
    </row>
    <row r="39">
      <c r="A39" s="71" t="s">
        <v>35</v>
      </c>
      <c r="B39" s="71">
        <v>514.0</v>
      </c>
      <c r="C39" s="71"/>
      <c r="D39" s="71">
        <v>670.0</v>
      </c>
      <c r="E39" s="71">
        <v>986.0</v>
      </c>
      <c r="H39" s="71"/>
    </row>
    <row r="40">
      <c r="A40" s="71" t="s">
        <v>36</v>
      </c>
      <c r="B40" s="71">
        <v>685.0</v>
      </c>
      <c r="C40" s="71"/>
      <c r="D40" s="71">
        <v>674.0</v>
      </c>
      <c r="E40" s="71">
        <v>839.0</v>
      </c>
      <c r="H40" s="71"/>
    </row>
    <row r="41">
      <c r="A41" s="71" t="s">
        <v>37</v>
      </c>
      <c r="B41" s="71">
        <v>560.0</v>
      </c>
      <c r="C41" s="71"/>
      <c r="D41" s="71">
        <v>715.0</v>
      </c>
      <c r="E41" s="71">
        <v>814.0</v>
      </c>
      <c r="H41" s="71"/>
    </row>
    <row r="42">
      <c r="A42" s="71" t="s">
        <v>38</v>
      </c>
      <c r="B42" s="71">
        <v>524.0</v>
      </c>
      <c r="C42" s="71"/>
      <c r="D42" s="71">
        <v>704.0</v>
      </c>
      <c r="E42" s="71">
        <v>855.0</v>
      </c>
      <c r="H42" s="71"/>
    </row>
    <row r="43">
      <c r="A43" s="71" t="s">
        <v>39</v>
      </c>
      <c r="B43" s="71">
        <v>0.0</v>
      </c>
      <c r="C43" s="71"/>
      <c r="D43" s="71">
        <v>0.0</v>
      </c>
      <c r="E43" s="71">
        <v>0.0</v>
      </c>
      <c r="H43" s="71"/>
    </row>
    <row r="44">
      <c r="A44" s="71" t="s">
        <v>40</v>
      </c>
      <c r="B44" s="71">
        <v>536.0</v>
      </c>
      <c r="C44" s="71"/>
      <c r="D44" s="71">
        <v>690.0</v>
      </c>
      <c r="E44" s="71">
        <v>826.0</v>
      </c>
      <c r="H44" s="71"/>
    </row>
    <row r="45">
      <c r="A45" s="71" t="s">
        <v>41</v>
      </c>
      <c r="B45" s="71">
        <v>525.0</v>
      </c>
      <c r="C45" s="71"/>
      <c r="D45" s="71">
        <v>606.0</v>
      </c>
      <c r="E45" s="71">
        <v>734.0</v>
      </c>
      <c r="H45" s="71"/>
    </row>
    <row r="46">
      <c r="A46" s="71" t="s">
        <v>42</v>
      </c>
      <c r="B46" s="71">
        <v>596.0</v>
      </c>
      <c r="C46" s="71"/>
      <c r="D46" s="71">
        <v>678.0</v>
      </c>
      <c r="E46" s="71">
        <v>849.0</v>
      </c>
      <c r="H46" s="71"/>
    </row>
    <row r="47">
      <c r="A47" s="71" t="s">
        <v>43</v>
      </c>
      <c r="B47" s="71">
        <v>478.0</v>
      </c>
      <c r="C47" s="71"/>
      <c r="D47" s="71">
        <v>584.0</v>
      </c>
      <c r="E47" s="71">
        <v>800.0</v>
      </c>
      <c r="H47" s="71"/>
    </row>
    <row r="48">
      <c r="A48" s="71" t="s">
        <v>44</v>
      </c>
      <c r="B48" s="71">
        <v>0.0</v>
      </c>
      <c r="C48" s="71"/>
      <c r="D48" s="71">
        <v>0.0</v>
      </c>
      <c r="E48" s="71">
        <v>0.0</v>
      </c>
      <c r="H48" s="71"/>
    </row>
    <row r="49">
      <c r="A49" s="71" t="s">
        <v>17</v>
      </c>
      <c r="B49" s="71">
        <v>5568.0</v>
      </c>
      <c r="C49" s="71"/>
      <c r="D49" s="71">
        <v>6613.0</v>
      </c>
      <c r="E49" s="71">
        <v>8529.0</v>
      </c>
      <c r="H49" s="7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1" t="s">
        <v>124</v>
      </c>
      <c r="F1" s="71"/>
      <c r="G1" s="71"/>
      <c r="I1" s="71"/>
    </row>
    <row r="2">
      <c r="B2" s="71" t="s">
        <v>27</v>
      </c>
      <c r="C2" s="71" t="s">
        <v>3</v>
      </c>
      <c r="D2" s="71" t="s">
        <v>28</v>
      </c>
      <c r="E2" s="71" t="s">
        <v>29</v>
      </c>
      <c r="F2" s="71" t="s">
        <v>30</v>
      </c>
      <c r="G2" s="71" t="s">
        <v>8</v>
      </c>
      <c r="H2" s="71" t="s">
        <v>31</v>
      </c>
      <c r="I2" s="71" t="s">
        <v>32</v>
      </c>
    </row>
    <row r="3">
      <c r="A3" s="71" t="s">
        <v>33</v>
      </c>
      <c r="B3" s="72">
        <f t="shared" ref="B3:I3" si="1">INDIRECT($A3&amp;"!"&amp;B$18)</f>
        <v>138.7959866</v>
      </c>
      <c r="C3" s="72">
        <f t="shared" si="1"/>
        <v>240.9240924</v>
      </c>
      <c r="D3" s="72">
        <f t="shared" si="1"/>
        <v>52.30769231</v>
      </c>
      <c r="E3" s="72">
        <f t="shared" si="1"/>
        <v>17.5315568</v>
      </c>
      <c r="F3" s="72">
        <f t="shared" si="1"/>
        <v>0</v>
      </c>
      <c r="G3" s="72">
        <f t="shared" si="1"/>
        <v>28.57142857</v>
      </c>
      <c r="H3" s="72" t="str">
        <f t="shared" si="1"/>
        <v>#DIV/0!</v>
      </c>
      <c r="I3" s="72">
        <f t="shared" si="1"/>
        <v>56.10561056</v>
      </c>
    </row>
    <row r="4">
      <c r="A4" s="71" t="s">
        <v>34</v>
      </c>
      <c r="B4" s="72">
        <f t="shared" ref="B4:I4" si="2">INDIRECT($A4&amp;"!"&amp;B$18)</f>
        <v>167.9389313</v>
      </c>
      <c r="C4" s="72">
        <f t="shared" si="2"/>
        <v>166.6666667</v>
      </c>
      <c r="D4" s="72">
        <f t="shared" si="2"/>
        <v>35.77235772</v>
      </c>
      <c r="E4" s="72">
        <f t="shared" si="2"/>
        <v>93.05760709</v>
      </c>
      <c r="F4" s="72">
        <f t="shared" si="2"/>
        <v>69.23076923</v>
      </c>
      <c r="G4" s="72">
        <f t="shared" si="2"/>
        <v>10.41666667</v>
      </c>
      <c r="H4" s="72">
        <f t="shared" si="2"/>
        <v>101.7964072</v>
      </c>
      <c r="I4" s="72">
        <f t="shared" si="2"/>
        <v>13.27433628</v>
      </c>
    </row>
    <row r="5">
      <c r="A5" s="71" t="s">
        <v>35</v>
      </c>
      <c r="B5" s="72">
        <f t="shared" ref="B5:I5" si="3">INDIRECT($A5&amp;"!"&amp;B$18)</f>
        <v>109.8901099</v>
      </c>
      <c r="C5" s="72">
        <f t="shared" si="3"/>
        <v>140.4958678</v>
      </c>
      <c r="D5" s="72">
        <f t="shared" si="3"/>
        <v>39.33434191</v>
      </c>
      <c r="E5" s="72">
        <f t="shared" si="3"/>
        <v>83.98950131</v>
      </c>
      <c r="F5" s="72">
        <f t="shared" si="3"/>
        <v>0</v>
      </c>
      <c r="G5" s="72">
        <f t="shared" si="3"/>
        <v>0</v>
      </c>
      <c r="H5" s="72">
        <f t="shared" si="3"/>
        <v>0</v>
      </c>
      <c r="I5" s="72">
        <f t="shared" si="3"/>
        <v>124.6537396</v>
      </c>
    </row>
    <row r="6">
      <c r="A6" s="71" t="s">
        <v>36</v>
      </c>
      <c r="B6" s="72">
        <f t="shared" ref="B6:I6" si="4">INDIRECT($A6&amp;"!"&amp;B$18)</f>
        <v>107.0038911</v>
      </c>
      <c r="C6" s="72">
        <f t="shared" si="4"/>
        <v>205.6074766</v>
      </c>
      <c r="D6" s="72">
        <f t="shared" si="4"/>
        <v>44.546851</v>
      </c>
      <c r="E6" s="72">
        <f t="shared" si="4"/>
        <v>30.91397849</v>
      </c>
      <c r="F6" s="72">
        <f t="shared" si="4"/>
        <v>39.47368421</v>
      </c>
      <c r="G6" s="72">
        <f t="shared" si="4"/>
        <v>6.024096386</v>
      </c>
      <c r="H6" s="72">
        <f t="shared" si="4"/>
        <v>124.0875912</v>
      </c>
      <c r="I6" s="72">
        <f t="shared" si="4"/>
        <v>82.2622108</v>
      </c>
    </row>
    <row r="7">
      <c r="A7" s="71" t="s">
        <v>37</v>
      </c>
      <c r="B7" s="72">
        <f t="shared" ref="B7:I7" si="5">INDIRECT($A7&amp;"!"&amp;B$18)</f>
        <v>192.9824561</v>
      </c>
      <c r="C7" s="72">
        <f t="shared" si="5"/>
        <v>111.1111111</v>
      </c>
      <c r="D7" s="72">
        <f t="shared" si="5"/>
        <v>43.60465116</v>
      </c>
      <c r="E7" s="72">
        <f t="shared" si="5"/>
        <v>34.13400759</v>
      </c>
      <c r="F7" s="72">
        <f t="shared" si="5"/>
        <v>30.17241379</v>
      </c>
      <c r="G7" s="72">
        <f t="shared" si="5"/>
        <v>7.832898172</v>
      </c>
      <c r="H7" s="72">
        <f t="shared" si="5"/>
        <v>406.25</v>
      </c>
      <c r="I7" s="72">
        <f t="shared" si="5"/>
        <v>80.83140878</v>
      </c>
    </row>
    <row r="8">
      <c r="A8" s="71" t="s">
        <v>38</v>
      </c>
      <c r="B8" s="72">
        <f t="shared" ref="B8:I8" si="6">INDIRECT($A8&amp;"!"&amp;B$18)</f>
        <v>158.3793738</v>
      </c>
      <c r="C8" s="72">
        <f t="shared" si="6"/>
        <v>105.2631579</v>
      </c>
      <c r="D8" s="72">
        <f t="shared" si="6"/>
        <v>36.12716763</v>
      </c>
      <c r="E8" s="72">
        <f t="shared" si="6"/>
        <v>98.21428571</v>
      </c>
      <c r="F8" s="72">
        <f t="shared" si="6"/>
        <v>8.474576271</v>
      </c>
      <c r="G8" s="72">
        <f t="shared" si="6"/>
        <v>0</v>
      </c>
      <c r="H8" s="72">
        <f t="shared" si="6"/>
        <v>203.125</v>
      </c>
      <c r="I8" s="72">
        <f t="shared" si="6"/>
        <v>50.13927577</v>
      </c>
    </row>
    <row r="9">
      <c r="A9" s="71" t="s">
        <v>39</v>
      </c>
      <c r="B9" s="72">
        <f t="shared" ref="B9:I9" si="7">INDIRECT($A9&amp;"!"&amp;B$18)</f>
        <v>214.0350877</v>
      </c>
      <c r="C9" s="72">
        <f t="shared" si="7"/>
        <v>135.3383459</v>
      </c>
      <c r="D9" s="72">
        <f t="shared" si="7"/>
        <v>33.05785124</v>
      </c>
      <c r="E9" s="72">
        <f t="shared" si="7"/>
        <v>78.31325301</v>
      </c>
      <c r="F9" s="72">
        <f t="shared" si="7"/>
        <v>28.22580645</v>
      </c>
      <c r="G9" s="72">
        <f t="shared" si="7"/>
        <v>79.23497268</v>
      </c>
      <c r="H9" s="72">
        <f t="shared" si="7"/>
        <v>224.2990654</v>
      </c>
      <c r="I9" s="72">
        <f t="shared" si="7"/>
        <v>59.80066445</v>
      </c>
    </row>
    <row r="10">
      <c r="A10" s="71" t="s">
        <v>40</v>
      </c>
      <c r="B10" s="72">
        <f t="shared" ref="B10:I10" si="8">INDIRECT($A10&amp;"!"&amp;B$18)</f>
        <v>171.8213058</v>
      </c>
      <c r="C10" s="72">
        <f t="shared" si="8"/>
        <v>101.754386</v>
      </c>
      <c r="D10" s="72">
        <f t="shared" si="8"/>
        <v>51.46036161</v>
      </c>
      <c r="E10" s="72">
        <f t="shared" si="8"/>
        <v>103.5714286</v>
      </c>
      <c r="F10" s="72">
        <f t="shared" si="8"/>
        <v>8.620689655</v>
      </c>
      <c r="G10" s="72">
        <f t="shared" si="8"/>
        <v>40.43126685</v>
      </c>
      <c r="H10" s="72">
        <f t="shared" si="8"/>
        <v>99.33774834</v>
      </c>
      <c r="I10" s="72">
        <f t="shared" si="8"/>
        <v>17.48251748</v>
      </c>
    </row>
    <row r="11">
      <c r="A11" s="71" t="s">
        <v>41</v>
      </c>
      <c r="B11" s="72">
        <f t="shared" ref="B11:I11" si="9">INDIRECT($A11&amp;"!"&amp;B$18)</f>
        <v>142.3001949</v>
      </c>
      <c r="C11" s="72">
        <f t="shared" si="9"/>
        <v>161.971831</v>
      </c>
      <c r="D11" s="72">
        <f t="shared" si="9"/>
        <v>57.06134094</v>
      </c>
      <c r="E11" s="72">
        <f t="shared" si="9"/>
        <v>47.11425206</v>
      </c>
      <c r="F11" s="72">
        <f t="shared" si="9"/>
        <v>9.259259259</v>
      </c>
      <c r="G11" s="72">
        <f t="shared" si="9"/>
        <v>37.52759382</v>
      </c>
      <c r="H11" s="72">
        <f t="shared" si="9"/>
        <v>103.4482759</v>
      </c>
      <c r="I11" s="72">
        <f t="shared" si="9"/>
        <v>93.10344828</v>
      </c>
    </row>
    <row r="12">
      <c r="A12" s="71" t="s">
        <v>42</v>
      </c>
      <c r="B12" s="72">
        <f t="shared" ref="B12:I12" si="10">INDIRECT($A12&amp;"!"&amp;B$18)</f>
        <v>144.2125237</v>
      </c>
      <c r="C12" s="72">
        <f t="shared" si="10"/>
        <v>73.52941176</v>
      </c>
      <c r="D12" s="72">
        <f t="shared" si="10"/>
        <v>76.37906648</v>
      </c>
      <c r="E12" s="72">
        <f t="shared" si="10"/>
        <v>52.87896592</v>
      </c>
      <c r="F12" s="72">
        <f t="shared" si="10"/>
        <v>0</v>
      </c>
      <c r="G12" s="72">
        <f t="shared" si="10"/>
        <v>5.208333333</v>
      </c>
      <c r="H12" s="72">
        <f t="shared" si="10"/>
        <v>147.2081218</v>
      </c>
      <c r="I12" s="72">
        <f t="shared" si="10"/>
        <v>80.76009501</v>
      </c>
    </row>
    <row r="13">
      <c r="A13" s="71" t="s">
        <v>43</v>
      </c>
      <c r="B13" s="72">
        <f t="shared" ref="B13:I13" si="11">INDIRECT($A13&amp;"!"&amp;B$18)</f>
        <v>251.4395393</v>
      </c>
      <c r="C13" s="72">
        <f t="shared" si="11"/>
        <v>132.1428571</v>
      </c>
      <c r="D13" s="72">
        <f t="shared" si="11"/>
        <v>126.1398176</v>
      </c>
      <c r="E13" s="72">
        <f t="shared" si="11"/>
        <v>144.2307692</v>
      </c>
      <c r="F13" s="72">
        <f t="shared" si="11"/>
        <v>13.19261214</v>
      </c>
      <c r="G13" s="72">
        <f t="shared" si="11"/>
        <v>7.025761124</v>
      </c>
      <c r="H13" s="72">
        <f t="shared" si="11"/>
        <v>222.2222222</v>
      </c>
      <c r="I13" s="72">
        <f t="shared" si="11"/>
        <v>28.01724138</v>
      </c>
    </row>
    <row r="14">
      <c r="A14" s="71" t="s">
        <v>44</v>
      </c>
      <c r="B14" s="72">
        <f t="shared" ref="B14:I14" si="12">INDIRECT($A14&amp;"!"&amp;B$18)</f>
        <v>132.7272727</v>
      </c>
      <c r="C14" s="72">
        <f t="shared" si="12"/>
        <v>302.919708</v>
      </c>
      <c r="D14" s="72">
        <f t="shared" si="12"/>
        <v>51.56537753</v>
      </c>
      <c r="E14" s="72">
        <f t="shared" si="12"/>
        <v>23.44827586</v>
      </c>
      <c r="F14" s="72">
        <f t="shared" si="12"/>
        <v>42.37288136</v>
      </c>
      <c r="G14" s="72">
        <f t="shared" si="12"/>
        <v>0</v>
      </c>
      <c r="H14" s="72">
        <f t="shared" si="12"/>
        <v>149.7005988</v>
      </c>
      <c r="I14" s="72">
        <f t="shared" si="12"/>
        <v>50.89820359</v>
      </c>
    </row>
    <row r="18">
      <c r="B18" s="71" t="s">
        <v>125</v>
      </c>
      <c r="C18" s="71" t="s">
        <v>126</v>
      </c>
      <c r="D18" s="71" t="s">
        <v>127</v>
      </c>
      <c r="E18" s="71" t="s">
        <v>128</v>
      </c>
      <c r="F18" s="71" t="s">
        <v>129</v>
      </c>
      <c r="G18" s="71" t="s">
        <v>130</v>
      </c>
      <c r="H18" s="71" t="s">
        <v>131</v>
      </c>
      <c r="I18" s="71" t="s">
        <v>132</v>
      </c>
    </row>
    <row r="19">
      <c r="B19" s="71" t="s">
        <v>133</v>
      </c>
      <c r="C19" s="71" t="s">
        <v>134</v>
      </c>
      <c r="D19" s="71" t="s">
        <v>135</v>
      </c>
      <c r="E19" s="71" t="s">
        <v>136</v>
      </c>
      <c r="F19" s="71" t="s">
        <v>137</v>
      </c>
      <c r="G19" s="71" t="s">
        <v>138</v>
      </c>
      <c r="H19" s="71" t="s">
        <v>139</v>
      </c>
      <c r="I19" s="71" t="s">
        <v>140</v>
      </c>
    </row>
    <row r="20">
      <c r="B20" s="71" t="s">
        <v>73</v>
      </c>
      <c r="F20" s="71"/>
      <c r="G20" s="71"/>
      <c r="I20" s="71"/>
    </row>
    <row r="21">
      <c r="B21" s="71" t="s">
        <v>27</v>
      </c>
      <c r="C21" s="71" t="s">
        <v>3</v>
      </c>
      <c r="D21" s="71" t="s">
        <v>28</v>
      </c>
      <c r="E21" s="71" t="s">
        <v>29</v>
      </c>
      <c r="F21" s="71" t="s">
        <v>30</v>
      </c>
      <c r="G21" s="71" t="s">
        <v>8</v>
      </c>
      <c r="H21" s="71" t="s">
        <v>31</v>
      </c>
      <c r="I21" s="71" t="s">
        <v>32</v>
      </c>
    </row>
    <row r="22">
      <c r="A22" s="71" t="s">
        <v>33</v>
      </c>
      <c r="B22" s="71">
        <f t="shared" ref="B22:I22" si="13">INDIRECT($A3&amp;"!"&amp;B$19&amp;"$34")</f>
        <v>83</v>
      </c>
      <c r="C22" s="71">
        <f t="shared" si="13"/>
        <v>73</v>
      </c>
      <c r="D22" s="71">
        <f t="shared" si="13"/>
        <v>34</v>
      </c>
      <c r="E22" s="71">
        <f t="shared" si="13"/>
        <v>25</v>
      </c>
      <c r="F22" s="71">
        <f t="shared" si="13"/>
        <v>0</v>
      </c>
      <c r="G22" s="71">
        <f t="shared" si="13"/>
        <v>9</v>
      </c>
      <c r="H22" s="71">
        <f t="shared" si="13"/>
        <v>7</v>
      </c>
      <c r="I22" s="71">
        <f t="shared" si="13"/>
        <v>17</v>
      </c>
    </row>
    <row r="23">
      <c r="A23" s="71" t="s">
        <v>34</v>
      </c>
      <c r="B23" s="71">
        <f t="shared" ref="B23:I23" si="14">INDIRECT($A4&amp;"!"&amp;B$19&amp;"$34")</f>
        <v>66</v>
      </c>
      <c r="C23" s="71">
        <f t="shared" si="14"/>
        <v>37</v>
      </c>
      <c r="D23" s="71">
        <f t="shared" si="14"/>
        <v>22</v>
      </c>
      <c r="E23" s="71">
        <f t="shared" si="14"/>
        <v>63</v>
      </c>
      <c r="F23" s="71">
        <f t="shared" si="14"/>
        <v>18</v>
      </c>
      <c r="G23" s="71">
        <f t="shared" si="14"/>
        <v>4</v>
      </c>
      <c r="H23" s="71">
        <f t="shared" si="14"/>
        <v>17</v>
      </c>
      <c r="I23" s="71">
        <f t="shared" si="14"/>
        <v>3</v>
      </c>
    </row>
    <row r="24">
      <c r="A24" s="71" t="s">
        <v>35</v>
      </c>
      <c r="B24" s="71">
        <f t="shared" ref="B24:I24" si="15">INDIRECT($A5&amp;"!"&amp;B$19&amp;"$34")</f>
        <v>50</v>
      </c>
      <c r="C24" s="71">
        <f t="shared" si="15"/>
        <v>34</v>
      </c>
      <c r="D24" s="71">
        <f t="shared" si="15"/>
        <v>26</v>
      </c>
      <c r="E24" s="71">
        <f t="shared" si="15"/>
        <v>64</v>
      </c>
      <c r="F24" s="71">
        <f t="shared" si="15"/>
        <v>0</v>
      </c>
      <c r="G24" s="71">
        <f t="shared" si="15"/>
        <v>0</v>
      </c>
      <c r="H24" s="71">
        <f t="shared" si="15"/>
        <v>0</v>
      </c>
      <c r="I24" s="71">
        <f t="shared" si="15"/>
        <v>45</v>
      </c>
    </row>
    <row r="25">
      <c r="A25" s="71" t="s">
        <v>36</v>
      </c>
      <c r="B25" s="71">
        <f t="shared" ref="B25:I25" si="16">INDIRECT($A6&amp;"!"&amp;B$19&amp;"$34")</f>
        <v>55</v>
      </c>
      <c r="C25" s="71">
        <f t="shared" si="16"/>
        <v>44</v>
      </c>
      <c r="D25" s="71">
        <f t="shared" si="16"/>
        <v>29</v>
      </c>
      <c r="E25" s="71">
        <f t="shared" si="16"/>
        <v>23</v>
      </c>
      <c r="F25" s="71">
        <f t="shared" si="16"/>
        <v>12</v>
      </c>
      <c r="G25" s="71">
        <f t="shared" si="16"/>
        <v>2</v>
      </c>
      <c r="H25" s="71">
        <f t="shared" si="16"/>
        <v>17</v>
      </c>
      <c r="I25" s="71">
        <f t="shared" si="16"/>
        <v>32</v>
      </c>
    </row>
    <row r="26">
      <c r="A26" s="71" t="s">
        <v>37</v>
      </c>
      <c r="B26" s="71">
        <f t="shared" ref="B26:I26" si="17">INDIRECT($A7&amp;"!"&amp;B$19&amp;"$34")</f>
        <v>99</v>
      </c>
      <c r="C26" s="71">
        <f t="shared" si="17"/>
        <v>27</v>
      </c>
      <c r="D26" s="71">
        <f t="shared" si="17"/>
        <v>30</v>
      </c>
      <c r="E26" s="71">
        <f t="shared" si="17"/>
        <v>27</v>
      </c>
      <c r="F26" s="71">
        <f t="shared" si="17"/>
        <v>7</v>
      </c>
      <c r="G26" s="71">
        <f t="shared" si="17"/>
        <v>3</v>
      </c>
      <c r="H26" s="71">
        <f t="shared" si="17"/>
        <v>104</v>
      </c>
      <c r="I26" s="71">
        <f t="shared" si="17"/>
        <v>35</v>
      </c>
    </row>
    <row r="27">
      <c r="A27" s="71" t="s">
        <v>38</v>
      </c>
      <c r="B27" s="71">
        <f t="shared" ref="B27:I27" si="18">INDIRECT($A8&amp;"!"&amp;B$19&amp;"$34")</f>
        <v>86</v>
      </c>
      <c r="C27" s="71">
        <f t="shared" si="18"/>
        <v>28</v>
      </c>
      <c r="D27" s="71">
        <f t="shared" si="18"/>
        <v>25</v>
      </c>
      <c r="E27" s="71">
        <f t="shared" si="18"/>
        <v>77</v>
      </c>
      <c r="F27" s="71">
        <f t="shared" si="18"/>
        <v>2</v>
      </c>
      <c r="G27" s="71">
        <f t="shared" si="18"/>
        <v>0</v>
      </c>
      <c r="H27" s="71">
        <f t="shared" si="18"/>
        <v>52</v>
      </c>
      <c r="I27" s="71">
        <f t="shared" si="18"/>
        <v>18</v>
      </c>
    </row>
    <row r="28">
      <c r="A28" s="71" t="s">
        <v>39</v>
      </c>
      <c r="B28" s="71">
        <f t="shared" ref="B28:I28" si="19">INDIRECT($A9&amp;"!"&amp;B$19&amp;"$34")</f>
        <v>122</v>
      </c>
      <c r="C28" s="71">
        <f t="shared" si="19"/>
        <v>36</v>
      </c>
      <c r="D28" s="71">
        <f t="shared" si="19"/>
        <v>24</v>
      </c>
      <c r="E28" s="71">
        <f t="shared" si="19"/>
        <v>65</v>
      </c>
      <c r="F28" s="71">
        <f t="shared" si="19"/>
        <v>7</v>
      </c>
      <c r="G28" s="71">
        <f t="shared" si="19"/>
        <v>29</v>
      </c>
      <c r="H28" s="71">
        <f t="shared" si="19"/>
        <v>48</v>
      </c>
      <c r="I28" s="71">
        <f t="shared" si="19"/>
        <v>18</v>
      </c>
    </row>
    <row r="29">
      <c r="A29" s="71" t="s">
        <v>40</v>
      </c>
      <c r="B29" s="71">
        <f t="shared" ref="B29:I29" si="20">INDIRECT($A10&amp;"!"&amp;B$19&amp;"$34")</f>
        <v>100</v>
      </c>
      <c r="C29" s="71">
        <f t="shared" si="20"/>
        <v>29</v>
      </c>
      <c r="D29" s="71">
        <f t="shared" si="20"/>
        <v>37</v>
      </c>
      <c r="E29" s="71">
        <f t="shared" si="20"/>
        <v>87</v>
      </c>
      <c r="F29" s="71">
        <f t="shared" si="20"/>
        <v>2</v>
      </c>
      <c r="G29" s="71">
        <f t="shared" si="20"/>
        <v>15</v>
      </c>
      <c r="H29" s="71">
        <f t="shared" si="20"/>
        <v>15</v>
      </c>
      <c r="I29" s="71">
        <f t="shared" si="20"/>
        <v>5</v>
      </c>
    </row>
    <row r="30">
      <c r="A30" s="71" t="s">
        <v>41</v>
      </c>
      <c r="B30" s="71">
        <f t="shared" ref="B30:I30" si="21">INDIRECT($A11&amp;"!"&amp;B$19&amp;"$34")</f>
        <v>73</v>
      </c>
      <c r="C30" s="71">
        <f t="shared" si="21"/>
        <v>46</v>
      </c>
      <c r="D30" s="71">
        <f t="shared" si="21"/>
        <v>40</v>
      </c>
      <c r="E30" s="71">
        <f t="shared" si="21"/>
        <v>40</v>
      </c>
      <c r="F30" s="71">
        <f t="shared" si="21"/>
        <v>3</v>
      </c>
      <c r="G30" s="71">
        <f t="shared" si="21"/>
        <v>17</v>
      </c>
      <c r="H30" s="71">
        <f t="shared" si="21"/>
        <v>15</v>
      </c>
      <c r="I30" s="71">
        <f t="shared" si="21"/>
        <v>27</v>
      </c>
    </row>
    <row r="31">
      <c r="A31" s="71" t="s">
        <v>42</v>
      </c>
      <c r="B31" s="71">
        <f t="shared" ref="B31:I31" si="22">INDIRECT($A12&amp;"!"&amp;B$19&amp;"$34")</f>
        <v>76</v>
      </c>
      <c r="C31" s="71">
        <f t="shared" si="22"/>
        <v>20</v>
      </c>
      <c r="D31" s="71">
        <f t="shared" si="22"/>
        <v>54</v>
      </c>
      <c r="E31" s="71">
        <f t="shared" si="22"/>
        <v>45</v>
      </c>
      <c r="F31" s="71">
        <f t="shared" si="22"/>
        <v>0</v>
      </c>
      <c r="G31" s="71">
        <f t="shared" si="22"/>
        <v>2</v>
      </c>
      <c r="H31" s="71">
        <f t="shared" si="22"/>
        <v>29</v>
      </c>
      <c r="I31" s="71">
        <f t="shared" si="22"/>
        <v>34</v>
      </c>
    </row>
    <row r="32">
      <c r="A32" s="71" t="s">
        <v>43</v>
      </c>
      <c r="B32" s="71">
        <f t="shared" ref="B32:I32" si="23">INDIRECT($A13&amp;"!"&amp;B$19&amp;"$34")</f>
        <v>131</v>
      </c>
      <c r="C32" s="71">
        <f t="shared" si="23"/>
        <v>37</v>
      </c>
      <c r="D32" s="71">
        <f t="shared" si="23"/>
        <v>83</v>
      </c>
      <c r="E32" s="71">
        <f t="shared" si="23"/>
        <v>120</v>
      </c>
      <c r="F32" s="71">
        <f t="shared" si="23"/>
        <v>5</v>
      </c>
      <c r="G32" s="71">
        <f t="shared" si="23"/>
        <v>3</v>
      </c>
      <c r="H32" s="71">
        <f t="shared" si="23"/>
        <v>30</v>
      </c>
      <c r="I32" s="71">
        <f t="shared" si="23"/>
        <v>13</v>
      </c>
    </row>
    <row r="33">
      <c r="A33" s="71" t="s">
        <v>44</v>
      </c>
      <c r="B33" s="71">
        <f t="shared" ref="B33:I33" si="24">INDIRECT($A14&amp;"!"&amp;B$19&amp;"$34")</f>
        <v>73</v>
      </c>
      <c r="C33" s="71">
        <f t="shared" si="24"/>
        <v>83</v>
      </c>
      <c r="D33" s="71">
        <f t="shared" si="24"/>
        <v>28</v>
      </c>
      <c r="E33" s="71">
        <f t="shared" si="24"/>
        <v>17</v>
      </c>
      <c r="F33" s="71">
        <f t="shared" si="24"/>
        <v>15</v>
      </c>
      <c r="G33" s="71">
        <f t="shared" si="24"/>
        <v>0</v>
      </c>
      <c r="H33" s="71">
        <f t="shared" si="24"/>
        <v>25</v>
      </c>
      <c r="I33" s="71">
        <f t="shared" si="24"/>
        <v>17</v>
      </c>
    </row>
    <row r="34">
      <c r="A34" s="71" t="s">
        <v>17</v>
      </c>
      <c r="B34" s="71">
        <f t="shared" ref="B34:I34" si="25">SUM(B22:B33)</f>
        <v>1014</v>
      </c>
      <c r="C34" s="71">
        <f t="shared" si="25"/>
        <v>494</v>
      </c>
      <c r="D34" s="71">
        <f t="shared" si="25"/>
        <v>432</v>
      </c>
      <c r="E34" s="71">
        <f t="shared" si="25"/>
        <v>653</v>
      </c>
      <c r="F34" s="71">
        <f t="shared" si="25"/>
        <v>71</v>
      </c>
      <c r="G34" s="71">
        <f t="shared" si="25"/>
        <v>84</v>
      </c>
      <c r="H34" s="71">
        <f t="shared" si="25"/>
        <v>359</v>
      </c>
      <c r="I34" s="71">
        <f t="shared" si="25"/>
        <v>264</v>
      </c>
    </row>
    <row r="36">
      <c r="B36" s="71" t="s">
        <v>27</v>
      </c>
      <c r="C36" s="71"/>
      <c r="D36" s="71" t="s">
        <v>28</v>
      </c>
      <c r="E36" s="71" t="s">
        <v>29</v>
      </c>
      <c r="H36" s="71"/>
    </row>
    <row r="37">
      <c r="A37" s="71" t="s">
        <v>33</v>
      </c>
      <c r="B37" s="71">
        <v>640.0</v>
      </c>
      <c r="C37" s="71"/>
      <c r="D37" s="71">
        <v>674.0</v>
      </c>
      <c r="E37" s="71">
        <v>932.0</v>
      </c>
      <c r="H37" s="71"/>
    </row>
    <row r="38">
      <c r="A38" s="71" t="s">
        <v>34</v>
      </c>
      <c r="B38" s="71">
        <v>510.0</v>
      </c>
      <c r="C38" s="71"/>
      <c r="D38" s="71">
        <v>618.0</v>
      </c>
      <c r="E38" s="71">
        <v>894.0</v>
      </c>
      <c r="H38" s="71"/>
    </row>
    <row r="39">
      <c r="A39" s="71" t="s">
        <v>35</v>
      </c>
      <c r="B39" s="71">
        <v>514.0</v>
      </c>
      <c r="C39" s="71"/>
      <c r="D39" s="71">
        <v>670.0</v>
      </c>
      <c r="E39" s="71">
        <v>986.0</v>
      </c>
      <c r="H39" s="71"/>
    </row>
    <row r="40">
      <c r="A40" s="71" t="s">
        <v>36</v>
      </c>
      <c r="B40" s="71">
        <v>685.0</v>
      </c>
      <c r="C40" s="71"/>
      <c r="D40" s="71">
        <v>674.0</v>
      </c>
      <c r="E40" s="71">
        <v>839.0</v>
      </c>
      <c r="H40" s="71"/>
    </row>
    <row r="41">
      <c r="A41" s="71" t="s">
        <v>37</v>
      </c>
      <c r="B41" s="71">
        <v>560.0</v>
      </c>
      <c r="C41" s="71"/>
      <c r="D41" s="71">
        <v>715.0</v>
      </c>
      <c r="E41" s="71">
        <v>814.0</v>
      </c>
      <c r="H41" s="71"/>
    </row>
    <row r="42">
      <c r="A42" s="71" t="s">
        <v>38</v>
      </c>
      <c r="B42" s="71">
        <v>524.0</v>
      </c>
      <c r="C42" s="71"/>
      <c r="D42" s="71">
        <v>704.0</v>
      </c>
      <c r="E42" s="71">
        <v>855.0</v>
      </c>
      <c r="H42" s="71"/>
    </row>
    <row r="43">
      <c r="A43" s="71" t="s">
        <v>39</v>
      </c>
      <c r="B43" s="71">
        <v>0.0</v>
      </c>
      <c r="C43" s="71"/>
      <c r="D43" s="71">
        <v>0.0</v>
      </c>
      <c r="E43" s="71">
        <v>0.0</v>
      </c>
      <c r="H43" s="71"/>
    </row>
    <row r="44">
      <c r="A44" s="71" t="s">
        <v>40</v>
      </c>
      <c r="B44" s="71">
        <v>536.0</v>
      </c>
      <c r="C44" s="71"/>
      <c r="D44" s="71">
        <v>690.0</v>
      </c>
      <c r="E44" s="71">
        <v>826.0</v>
      </c>
      <c r="H44" s="71"/>
    </row>
    <row r="45">
      <c r="A45" s="71" t="s">
        <v>41</v>
      </c>
      <c r="B45" s="71">
        <v>525.0</v>
      </c>
      <c r="C45" s="71"/>
      <c r="D45" s="71">
        <v>606.0</v>
      </c>
      <c r="E45" s="71">
        <v>734.0</v>
      </c>
      <c r="H45" s="71"/>
    </row>
    <row r="46">
      <c r="A46" s="71" t="s">
        <v>42</v>
      </c>
      <c r="B46" s="71">
        <v>596.0</v>
      </c>
      <c r="C46" s="71"/>
      <c r="D46" s="71">
        <v>678.0</v>
      </c>
      <c r="E46" s="71">
        <v>849.0</v>
      </c>
      <c r="H46" s="71"/>
    </row>
    <row r="47">
      <c r="A47" s="71" t="s">
        <v>43</v>
      </c>
      <c r="B47" s="71">
        <v>478.0</v>
      </c>
      <c r="C47" s="71"/>
      <c r="D47" s="71">
        <v>584.0</v>
      </c>
      <c r="E47" s="71">
        <v>800.0</v>
      </c>
      <c r="H47" s="71"/>
    </row>
    <row r="48">
      <c r="A48" s="71" t="s">
        <v>44</v>
      </c>
      <c r="B48" s="71">
        <v>0.0</v>
      </c>
      <c r="C48" s="71"/>
      <c r="D48" s="71">
        <v>0.0</v>
      </c>
      <c r="E48" s="71">
        <v>0.0</v>
      </c>
      <c r="H48" s="71"/>
    </row>
    <row r="49">
      <c r="A49" s="71" t="s">
        <v>17</v>
      </c>
      <c r="B49" s="71">
        <v>5568.0</v>
      </c>
      <c r="C49" s="71"/>
      <c r="D49" s="71">
        <v>6613.0</v>
      </c>
      <c r="E49" s="71">
        <v>8529.0</v>
      </c>
      <c r="H49" s="7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71" t="s">
        <v>141</v>
      </c>
      <c r="F1" s="71"/>
      <c r="G1" s="71"/>
      <c r="I1" s="71"/>
    </row>
    <row r="2">
      <c r="B2" s="71" t="s">
        <v>27</v>
      </c>
      <c r="C2" s="71" t="s">
        <v>3</v>
      </c>
      <c r="D2" s="71" t="s">
        <v>28</v>
      </c>
      <c r="E2" s="71" t="s">
        <v>29</v>
      </c>
      <c r="F2" s="71" t="s">
        <v>30</v>
      </c>
      <c r="G2" s="71" t="s">
        <v>8</v>
      </c>
      <c r="H2" s="71" t="s">
        <v>31</v>
      </c>
      <c r="I2" s="71" t="s">
        <v>32</v>
      </c>
    </row>
    <row r="3">
      <c r="A3" s="71" t="s">
        <v>33</v>
      </c>
      <c r="B3" s="72">
        <f t="shared" ref="B3:I3" si="1">INDIRECT($A3&amp;"!"&amp;B$18)</f>
        <v>60.2006689</v>
      </c>
      <c r="C3" s="72">
        <f t="shared" si="1"/>
        <v>56.10561056</v>
      </c>
      <c r="D3" s="72">
        <f t="shared" si="1"/>
        <v>0</v>
      </c>
      <c r="E3" s="72">
        <f t="shared" si="1"/>
        <v>0.7012622721</v>
      </c>
      <c r="F3" s="72">
        <f t="shared" si="1"/>
        <v>10.81081081</v>
      </c>
      <c r="G3" s="72">
        <f t="shared" si="1"/>
        <v>6.349206349</v>
      </c>
      <c r="H3" s="72" t="str">
        <f t="shared" si="1"/>
        <v>#DIV/0!</v>
      </c>
      <c r="I3" s="72">
        <f t="shared" si="1"/>
        <v>0</v>
      </c>
    </row>
    <row r="4">
      <c r="A4" s="71" t="s">
        <v>34</v>
      </c>
      <c r="B4" s="72">
        <f t="shared" ref="B4:I4" si="2">INDIRECT($A4&amp;"!"&amp;B$18)</f>
        <v>33.07888041</v>
      </c>
      <c r="C4" s="72">
        <f t="shared" si="2"/>
        <v>45.04504505</v>
      </c>
      <c r="D4" s="72">
        <f t="shared" si="2"/>
        <v>0</v>
      </c>
      <c r="E4" s="72">
        <f t="shared" si="2"/>
        <v>17.72525849</v>
      </c>
      <c r="F4" s="72">
        <f t="shared" si="2"/>
        <v>0</v>
      </c>
      <c r="G4" s="72">
        <f t="shared" si="2"/>
        <v>13.02083333</v>
      </c>
      <c r="H4" s="72">
        <f t="shared" si="2"/>
        <v>0</v>
      </c>
      <c r="I4" s="72">
        <f t="shared" si="2"/>
        <v>0</v>
      </c>
    </row>
    <row r="5">
      <c r="A5" s="71" t="s">
        <v>35</v>
      </c>
      <c r="B5" s="72">
        <f t="shared" ref="B5:I5" si="3">INDIRECT($A5&amp;"!"&amp;B$18)</f>
        <v>4.395604396</v>
      </c>
      <c r="C5" s="72">
        <f t="shared" si="3"/>
        <v>37.19008264</v>
      </c>
      <c r="D5" s="72">
        <f t="shared" si="3"/>
        <v>0</v>
      </c>
      <c r="E5" s="72">
        <f t="shared" si="3"/>
        <v>0</v>
      </c>
      <c r="F5" s="72">
        <f t="shared" si="3"/>
        <v>0</v>
      </c>
      <c r="G5" s="72">
        <f t="shared" si="3"/>
        <v>0</v>
      </c>
      <c r="H5" s="72">
        <f t="shared" si="3"/>
        <v>0</v>
      </c>
      <c r="I5" s="72">
        <f t="shared" si="3"/>
        <v>0</v>
      </c>
    </row>
    <row r="6">
      <c r="A6" s="71" t="s">
        <v>36</v>
      </c>
      <c r="B6" s="72">
        <f t="shared" ref="B6:I6" si="4">INDIRECT($A6&amp;"!"&amp;B$18)</f>
        <v>11.67315175</v>
      </c>
      <c r="C6" s="72">
        <f t="shared" si="4"/>
        <v>18.69158879</v>
      </c>
      <c r="D6" s="72">
        <f t="shared" si="4"/>
        <v>0</v>
      </c>
      <c r="E6" s="72">
        <f t="shared" si="4"/>
        <v>0</v>
      </c>
      <c r="F6" s="72">
        <f t="shared" si="4"/>
        <v>0</v>
      </c>
      <c r="G6" s="72">
        <f t="shared" si="4"/>
        <v>0</v>
      </c>
      <c r="H6" s="72">
        <f t="shared" si="4"/>
        <v>0</v>
      </c>
      <c r="I6" s="72">
        <f t="shared" si="4"/>
        <v>0</v>
      </c>
    </row>
    <row r="7">
      <c r="A7" s="71" t="s">
        <v>37</v>
      </c>
      <c r="B7" s="72">
        <f t="shared" ref="B7:I7" si="5">INDIRECT($A7&amp;"!"&amp;B$18)</f>
        <v>31.18908382</v>
      </c>
      <c r="C7" s="72">
        <f t="shared" si="5"/>
        <v>20.57613169</v>
      </c>
      <c r="D7" s="72">
        <f t="shared" si="5"/>
        <v>13.08139535</v>
      </c>
      <c r="E7" s="72">
        <f t="shared" si="5"/>
        <v>5.056890013</v>
      </c>
      <c r="F7" s="72">
        <f t="shared" si="5"/>
        <v>0</v>
      </c>
      <c r="G7" s="72">
        <f t="shared" si="5"/>
        <v>0</v>
      </c>
      <c r="H7" s="72">
        <f t="shared" si="5"/>
        <v>0</v>
      </c>
      <c r="I7" s="72">
        <f t="shared" si="5"/>
        <v>0</v>
      </c>
    </row>
    <row r="8">
      <c r="A8" s="71" t="s">
        <v>38</v>
      </c>
      <c r="B8" s="72">
        <f t="shared" ref="B8:I8" si="6">INDIRECT($A8&amp;"!"&amp;B$18)</f>
        <v>40.51565378</v>
      </c>
      <c r="C8" s="72">
        <f t="shared" si="6"/>
        <v>18.79699248</v>
      </c>
      <c r="D8" s="72">
        <f t="shared" si="6"/>
        <v>1.445086705</v>
      </c>
      <c r="E8" s="72">
        <f t="shared" si="6"/>
        <v>6.37755102</v>
      </c>
      <c r="F8" s="72">
        <f t="shared" si="6"/>
        <v>0</v>
      </c>
      <c r="G8" s="72">
        <f t="shared" si="6"/>
        <v>0</v>
      </c>
      <c r="H8" s="72">
        <f t="shared" si="6"/>
        <v>0</v>
      </c>
      <c r="I8" s="72">
        <f t="shared" si="6"/>
        <v>0</v>
      </c>
    </row>
    <row r="9">
      <c r="A9" s="71" t="s">
        <v>39</v>
      </c>
      <c r="B9" s="72">
        <f t="shared" ref="B9:I9" si="7">INDIRECT($A9&amp;"!"&amp;B$18)</f>
        <v>0</v>
      </c>
      <c r="C9" s="72">
        <f t="shared" si="7"/>
        <v>15.03759398</v>
      </c>
      <c r="D9" s="72">
        <f t="shared" si="7"/>
        <v>0</v>
      </c>
      <c r="E9" s="72">
        <f t="shared" si="7"/>
        <v>0</v>
      </c>
      <c r="F9" s="72">
        <f t="shared" si="7"/>
        <v>0</v>
      </c>
      <c r="G9" s="72">
        <f t="shared" si="7"/>
        <v>0</v>
      </c>
      <c r="H9" s="72">
        <f t="shared" si="7"/>
        <v>0</v>
      </c>
      <c r="I9" s="72">
        <f t="shared" si="7"/>
        <v>0</v>
      </c>
    </row>
    <row r="10">
      <c r="A10" s="71" t="s">
        <v>40</v>
      </c>
      <c r="B10" s="72">
        <f t="shared" ref="B10:I10" si="8">INDIRECT($A10&amp;"!"&amp;B$18)</f>
        <v>44.67353952</v>
      </c>
      <c r="C10" s="72">
        <f t="shared" si="8"/>
        <v>7.01754386</v>
      </c>
      <c r="D10" s="72">
        <f t="shared" si="8"/>
        <v>0</v>
      </c>
      <c r="E10" s="72">
        <f t="shared" si="8"/>
        <v>0</v>
      </c>
      <c r="F10" s="72">
        <f t="shared" si="8"/>
        <v>4.310344828</v>
      </c>
      <c r="G10" s="72">
        <f t="shared" si="8"/>
        <v>0</v>
      </c>
      <c r="H10" s="72">
        <f t="shared" si="8"/>
        <v>0</v>
      </c>
      <c r="I10" s="72">
        <f t="shared" si="8"/>
        <v>0</v>
      </c>
    </row>
    <row r="11">
      <c r="A11" s="71" t="s">
        <v>41</v>
      </c>
      <c r="B11" s="72">
        <f t="shared" ref="B11:I11" si="9">INDIRECT($A11&amp;"!"&amp;B$18)</f>
        <v>50.68226121</v>
      </c>
      <c r="C11" s="72">
        <f t="shared" si="9"/>
        <v>116.1971831</v>
      </c>
      <c r="D11" s="72">
        <f t="shared" si="9"/>
        <v>0</v>
      </c>
      <c r="E11" s="72">
        <f t="shared" si="9"/>
        <v>22.37926973</v>
      </c>
      <c r="F11" s="72">
        <f t="shared" si="9"/>
        <v>0</v>
      </c>
      <c r="G11" s="72">
        <f t="shared" si="9"/>
        <v>0</v>
      </c>
      <c r="H11" s="72">
        <f t="shared" si="9"/>
        <v>0</v>
      </c>
      <c r="I11" s="72">
        <f t="shared" si="9"/>
        <v>0</v>
      </c>
    </row>
    <row r="12">
      <c r="A12" s="71" t="s">
        <v>42</v>
      </c>
      <c r="B12" s="72">
        <f t="shared" ref="B12:I12" si="10">INDIRECT($A12&amp;"!"&amp;B$18)</f>
        <v>28.4629981</v>
      </c>
      <c r="C12" s="72">
        <f t="shared" si="10"/>
        <v>18.38235294</v>
      </c>
      <c r="D12" s="72">
        <f t="shared" si="10"/>
        <v>0</v>
      </c>
      <c r="E12" s="72">
        <f t="shared" si="10"/>
        <v>1.175088132</v>
      </c>
      <c r="F12" s="72">
        <f t="shared" si="10"/>
        <v>0</v>
      </c>
      <c r="G12" s="72">
        <f t="shared" si="10"/>
        <v>0</v>
      </c>
      <c r="H12" s="72">
        <f t="shared" si="10"/>
        <v>0</v>
      </c>
      <c r="I12" s="72">
        <f t="shared" si="10"/>
        <v>0</v>
      </c>
    </row>
    <row r="13">
      <c r="A13" s="71" t="s">
        <v>43</v>
      </c>
      <c r="B13" s="72">
        <f t="shared" ref="B13:I13" si="11">INDIRECT($A13&amp;"!"&amp;B$18)</f>
        <v>65.25911708</v>
      </c>
      <c r="C13" s="72">
        <f t="shared" si="11"/>
        <v>35.71428571</v>
      </c>
      <c r="D13" s="72">
        <f t="shared" si="11"/>
        <v>0</v>
      </c>
      <c r="E13" s="72">
        <f t="shared" si="11"/>
        <v>49.27884615</v>
      </c>
      <c r="F13" s="72">
        <f t="shared" si="11"/>
        <v>0</v>
      </c>
      <c r="G13" s="72">
        <f t="shared" si="11"/>
        <v>0</v>
      </c>
      <c r="H13" s="72">
        <f t="shared" si="11"/>
        <v>0</v>
      </c>
      <c r="I13" s="72">
        <f t="shared" si="11"/>
        <v>0</v>
      </c>
    </row>
    <row r="14">
      <c r="A14" s="71" t="s">
        <v>44</v>
      </c>
      <c r="B14" s="72">
        <f t="shared" ref="B14:I14" si="12">INDIRECT($A14&amp;"!"&amp;B$18)</f>
        <v>7.272727273</v>
      </c>
      <c r="C14" s="72">
        <f t="shared" si="12"/>
        <v>58.39416058</v>
      </c>
      <c r="D14" s="72">
        <f t="shared" si="12"/>
        <v>3.683241252</v>
      </c>
      <c r="E14" s="72">
        <f t="shared" si="12"/>
        <v>17.93103448</v>
      </c>
      <c r="F14" s="72">
        <f t="shared" si="12"/>
        <v>0</v>
      </c>
      <c r="G14" s="72">
        <f t="shared" si="12"/>
        <v>0</v>
      </c>
      <c r="H14" s="72">
        <f t="shared" si="12"/>
        <v>0</v>
      </c>
      <c r="I14" s="72">
        <f t="shared" si="12"/>
        <v>0</v>
      </c>
    </row>
    <row r="18">
      <c r="B18" s="71" t="s">
        <v>142</v>
      </c>
      <c r="C18" s="71" t="s">
        <v>143</v>
      </c>
      <c r="D18" s="71" t="s">
        <v>144</v>
      </c>
      <c r="E18" s="71" t="s">
        <v>145</v>
      </c>
      <c r="F18" s="71" t="s">
        <v>146</v>
      </c>
      <c r="G18" s="71" t="s">
        <v>147</v>
      </c>
      <c r="H18" s="71" t="s">
        <v>148</v>
      </c>
      <c r="I18" s="71" t="s">
        <v>149</v>
      </c>
    </row>
    <row r="19">
      <c r="B19" s="71" t="s">
        <v>150</v>
      </c>
      <c r="C19" s="71" t="s">
        <v>151</v>
      </c>
      <c r="D19" s="71" t="s">
        <v>152</v>
      </c>
      <c r="E19" s="71" t="s">
        <v>153</v>
      </c>
      <c r="F19" s="71" t="s">
        <v>154</v>
      </c>
      <c r="G19" s="71" t="s">
        <v>155</v>
      </c>
      <c r="H19" s="71" t="s">
        <v>156</v>
      </c>
      <c r="I19" s="71" t="s">
        <v>157</v>
      </c>
    </row>
    <row r="20">
      <c r="B20" s="71" t="s">
        <v>73</v>
      </c>
      <c r="F20" s="71"/>
      <c r="G20" s="71"/>
      <c r="I20" s="71"/>
    </row>
    <row r="21">
      <c r="B21" s="71" t="s">
        <v>27</v>
      </c>
      <c r="C21" s="71" t="s">
        <v>3</v>
      </c>
      <c r="D21" s="71" t="s">
        <v>28</v>
      </c>
      <c r="E21" s="71" t="s">
        <v>29</v>
      </c>
      <c r="F21" s="71" t="s">
        <v>30</v>
      </c>
      <c r="G21" s="71" t="s">
        <v>8</v>
      </c>
      <c r="H21" s="71" t="s">
        <v>31</v>
      </c>
      <c r="I21" s="71" t="s">
        <v>32</v>
      </c>
    </row>
    <row r="22">
      <c r="A22" s="71" t="s">
        <v>33</v>
      </c>
      <c r="B22" s="71">
        <f t="shared" ref="B22:I22" si="13">INDIRECT($A3&amp;"!"&amp;B$19&amp;"$34")</f>
        <v>36</v>
      </c>
      <c r="C22" s="71">
        <f t="shared" si="13"/>
        <v>17</v>
      </c>
      <c r="D22" s="71">
        <f t="shared" si="13"/>
        <v>0</v>
      </c>
      <c r="E22" s="71">
        <f t="shared" si="13"/>
        <v>1</v>
      </c>
      <c r="F22" s="71">
        <f t="shared" si="13"/>
        <v>2</v>
      </c>
      <c r="G22" s="71">
        <f t="shared" si="13"/>
        <v>2</v>
      </c>
      <c r="H22" s="71">
        <f t="shared" si="13"/>
        <v>0</v>
      </c>
      <c r="I22" s="71">
        <f t="shared" si="13"/>
        <v>0</v>
      </c>
    </row>
    <row r="23">
      <c r="A23" s="71" t="s">
        <v>34</v>
      </c>
      <c r="B23" s="71">
        <f t="shared" ref="B23:I23" si="14">INDIRECT($A4&amp;"!"&amp;B$19&amp;"$34")</f>
        <v>13</v>
      </c>
      <c r="C23" s="71">
        <f t="shared" si="14"/>
        <v>10</v>
      </c>
      <c r="D23" s="71">
        <f t="shared" si="14"/>
        <v>0</v>
      </c>
      <c r="E23" s="71">
        <f t="shared" si="14"/>
        <v>12</v>
      </c>
      <c r="F23" s="71">
        <f t="shared" si="14"/>
        <v>0</v>
      </c>
      <c r="G23" s="71">
        <f t="shared" si="14"/>
        <v>5</v>
      </c>
      <c r="H23" s="71">
        <f t="shared" si="14"/>
        <v>0</v>
      </c>
      <c r="I23" s="71">
        <f t="shared" si="14"/>
        <v>0</v>
      </c>
    </row>
    <row r="24">
      <c r="A24" s="71" t="s">
        <v>35</v>
      </c>
      <c r="B24" s="71">
        <f t="shared" ref="B24:I24" si="15">INDIRECT($A5&amp;"!"&amp;B$19&amp;"$34")</f>
        <v>2</v>
      </c>
      <c r="C24" s="71">
        <f t="shared" si="15"/>
        <v>9</v>
      </c>
      <c r="D24" s="71">
        <f t="shared" si="15"/>
        <v>0</v>
      </c>
      <c r="E24" s="71">
        <f t="shared" si="15"/>
        <v>0</v>
      </c>
      <c r="F24" s="71">
        <f t="shared" si="15"/>
        <v>0</v>
      </c>
      <c r="G24" s="71">
        <f t="shared" si="15"/>
        <v>0</v>
      </c>
      <c r="H24" s="71">
        <f t="shared" si="15"/>
        <v>0</v>
      </c>
      <c r="I24" s="71">
        <f t="shared" si="15"/>
        <v>0</v>
      </c>
    </row>
    <row r="25">
      <c r="A25" s="71" t="s">
        <v>36</v>
      </c>
      <c r="B25" s="71">
        <f t="shared" ref="B25:I25" si="16">INDIRECT($A6&amp;"!"&amp;B$19&amp;"$34")</f>
        <v>6</v>
      </c>
      <c r="C25" s="71">
        <f t="shared" si="16"/>
        <v>4</v>
      </c>
      <c r="D25" s="71">
        <f t="shared" si="16"/>
        <v>0</v>
      </c>
      <c r="E25" s="71">
        <f t="shared" si="16"/>
        <v>0</v>
      </c>
      <c r="F25" s="71">
        <f t="shared" si="16"/>
        <v>0</v>
      </c>
      <c r="G25" s="71">
        <f t="shared" si="16"/>
        <v>0</v>
      </c>
      <c r="H25" s="71">
        <f t="shared" si="16"/>
        <v>0</v>
      </c>
      <c r="I25" s="71">
        <f t="shared" si="16"/>
        <v>0</v>
      </c>
    </row>
    <row r="26">
      <c r="A26" s="71" t="s">
        <v>37</v>
      </c>
      <c r="B26" s="71">
        <f t="shared" ref="B26:I26" si="17">INDIRECT($A7&amp;"!"&amp;B$19&amp;"$34")</f>
        <v>16</v>
      </c>
      <c r="C26" s="71">
        <f t="shared" si="17"/>
        <v>5</v>
      </c>
      <c r="D26" s="71">
        <f t="shared" si="17"/>
        <v>9</v>
      </c>
      <c r="E26" s="71">
        <f t="shared" si="17"/>
        <v>4</v>
      </c>
      <c r="F26" s="71">
        <f t="shared" si="17"/>
        <v>0</v>
      </c>
      <c r="G26" s="71">
        <f t="shared" si="17"/>
        <v>0</v>
      </c>
      <c r="H26" s="71">
        <f t="shared" si="17"/>
        <v>0</v>
      </c>
      <c r="I26" s="71">
        <f t="shared" si="17"/>
        <v>0</v>
      </c>
    </row>
    <row r="27">
      <c r="A27" s="71" t="s">
        <v>38</v>
      </c>
      <c r="B27" s="71">
        <f t="shared" ref="B27:I27" si="18">INDIRECT($A8&amp;"!"&amp;B$19&amp;"$34")</f>
        <v>22</v>
      </c>
      <c r="C27" s="71">
        <f t="shared" si="18"/>
        <v>5</v>
      </c>
      <c r="D27" s="71">
        <f t="shared" si="18"/>
        <v>1</v>
      </c>
      <c r="E27" s="71">
        <f t="shared" si="18"/>
        <v>5</v>
      </c>
      <c r="F27" s="71">
        <f t="shared" si="18"/>
        <v>0</v>
      </c>
      <c r="G27" s="71">
        <f t="shared" si="18"/>
        <v>0</v>
      </c>
      <c r="H27" s="71">
        <f t="shared" si="18"/>
        <v>0</v>
      </c>
      <c r="I27" s="71">
        <f t="shared" si="18"/>
        <v>0</v>
      </c>
    </row>
    <row r="28">
      <c r="A28" s="71" t="s">
        <v>39</v>
      </c>
      <c r="B28" s="71">
        <f t="shared" ref="B28:I28" si="19">INDIRECT($A9&amp;"!"&amp;B$19&amp;"$34")</f>
        <v>0</v>
      </c>
      <c r="C28" s="71">
        <f t="shared" si="19"/>
        <v>4</v>
      </c>
      <c r="D28" s="71">
        <f t="shared" si="19"/>
        <v>0</v>
      </c>
      <c r="E28" s="71">
        <f t="shared" si="19"/>
        <v>0</v>
      </c>
      <c r="F28" s="71">
        <f t="shared" si="19"/>
        <v>0</v>
      </c>
      <c r="G28" s="71">
        <f t="shared" si="19"/>
        <v>0</v>
      </c>
      <c r="H28" s="71">
        <f t="shared" si="19"/>
        <v>0</v>
      </c>
      <c r="I28" s="71">
        <f t="shared" si="19"/>
        <v>0</v>
      </c>
    </row>
    <row r="29">
      <c r="A29" s="71" t="s">
        <v>40</v>
      </c>
      <c r="B29" s="71">
        <f t="shared" ref="B29:I29" si="20">INDIRECT($A10&amp;"!"&amp;B$19&amp;"$34")</f>
        <v>26</v>
      </c>
      <c r="C29" s="71">
        <f t="shared" si="20"/>
        <v>2</v>
      </c>
      <c r="D29" s="71">
        <f t="shared" si="20"/>
        <v>0</v>
      </c>
      <c r="E29" s="71">
        <f t="shared" si="20"/>
        <v>0</v>
      </c>
      <c r="F29" s="71">
        <f t="shared" si="20"/>
        <v>1</v>
      </c>
      <c r="G29" s="71">
        <f t="shared" si="20"/>
        <v>0</v>
      </c>
      <c r="H29" s="71">
        <f t="shared" si="20"/>
        <v>0</v>
      </c>
      <c r="I29" s="71">
        <f t="shared" si="20"/>
        <v>0</v>
      </c>
    </row>
    <row r="30">
      <c r="A30" s="71" t="s">
        <v>41</v>
      </c>
      <c r="B30" s="71">
        <f t="shared" ref="B30:I30" si="21">INDIRECT($A11&amp;"!"&amp;B$19&amp;"$34")</f>
        <v>26</v>
      </c>
      <c r="C30" s="71">
        <f t="shared" si="21"/>
        <v>33</v>
      </c>
      <c r="D30" s="71">
        <f t="shared" si="21"/>
        <v>0</v>
      </c>
      <c r="E30" s="71">
        <f t="shared" si="21"/>
        <v>19</v>
      </c>
      <c r="F30" s="71">
        <f t="shared" si="21"/>
        <v>0</v>
      </c>
      <c r="G30" s="71">
        <f t="shared" si="21"/>
        <v>0</v>
      </c>
      <c r="H30" s="71">
        <f t="shared" si="21"/>
        <v>0</v>
      </c>
      <c r="I30" s="71">
        <f t="shared" si="21"/>
        <v>0</v>
      </c>
    </row>
    <row r="31">
      <c r="A31" s="71" t="s">
        <v>42</v>
      </c>
      <c r="B31" s="71">
        <f t="shared" ref="B31:I31" si="22">INDIRECT($A12&amp;"!"&amp;B$19&amp;"$34")</f>
        <v>15</v>
      </c>
      <c r="C31" s="71">
        <f t="shared" si="22"/>
        <v>5</v>
      </c>
      <c r="D31" s="71">
        <f t="shared" si="22"/>
        <v>0</v>
      </c>
      <c r="E31" s="71">
        <f t="shared" si="22"/>
        <v>1</v>
      </c>
      <c r="F31" s="71">
        <f t="shared" si="22"/>
        <v>0</v>
      </c>
      <c r="G31" s="71">
        <f t="shared" si="22"/>
        <v>0</v>
      </c>
      <c r="H31" s="71">
        <f t="shared" si="22"/>
        <v>0</v>
      </c>
      <c r="I31" s="71">
        <f t="shared" si="22"/>
        <v>0</v>
      </c>
    </row>
    <row r="32">
      <c r="A32" s="71" t="s">
        <v>43</v>
      </c>
      <c r="B32" s="71">
        <f t="shared" ref="B32:I32" si="23">INDIRECT($A13&amp;"!"&amp;B$19&amp;"$34")</f>
        <v>34</v>
      </c>
      <c r="C32" s="71">
        <f t="shared" si="23"/>
        <v>10</v>
      </c>
      <c r="D32" s="71">
        <f t="shared" si="23"/>
        <v>0</v>
      </c>
      <c r="E32" s="71">
        <f t="shared" si="23"/>
        <v>41</v>
      </c>
      <c r="F32" s="71">
        <f t="shared" si="23"/>
        <v>0</v>
      </c>
      <c r="G32" s="71">
        <f t="shared" si="23"/>
        <v>0</v>
      </c>
      <c r="H32" s="71">
        <f t="shared" si="23"/>
        <v>0</v>
      </c>
      <c r="I32" s="71">
        <f t="shared" si="23"/>
        <v>0</v>
      </c>
    </row>
    <row r="33">
      <c r="A33" s="71" t="s">
        <v>44</v>
      </c>
      <c r="B33" s="71">
        <f t="shared" ref="B33:I33" si="24">INDIRECT($A14&amp;"!"&amp;B$19&amp;"$34")</f>
        <v>4</v>
      </c>
      <c r="C33" s="71">
        <f t="shared" si="24"/>
        <v>16</v>
      </c>
      <c r="D33" s="71">
        <f t="shared" si="24"/>
        <v>2</v>
      </c>
      <c r="E33" s="71">
        <f t="shared" si="24"/>
        <v>13</v>
      </c>
      <c r="F33" s="71">
        <f t="shared" si="24"/>
        <v>0</v>
      </c>
      <c r="G33" s="71">
        <f t="shared" si="24"/>
        <v>0</v>
      </c>
      <c r="H33" s="71">
        <f t="shared" si="24"/>
        <v>0</v>
      </c>
      <c r="I33" s="71">
        <f t="shared" si="24"/>
        <v>0</v>
      </c>
    </row>
    <row r="34">
      <c r="A34" s="71" t="s">
        <v>17</v>
      </c>
      <c r="B34" s="71">
        <f t="shared" ref="B34:I34" si="25">SUM(B22:B33)</f>
        <v>200</v>
      </c>
      <c r="C34" s="71">
        <f t="shared" si="25"/>
        <v>120</v>
      </c>
      <c r="D34" s="71">
        <f t="shared" si="25"/>
        <v>12</v>
      </c>
      <c r="E34" s="71">
        <f t="shared" si="25"/>
        <v>96</v>
      </c>
      <c r="F34" s="71">
        <f t="shared" si="25"/>
        <v>3</v>
      </c>
      <c r="G34" s="71">
        <f t="shared" si="25"/>
        <v>7</v>
      </c>
      <c r="H34" s="71">
        <f t="shared" si="25"/>
        <v>0</v>
      </c>
      <c r="I34" s="71">
        <f t="shared" si="25"/>
        <v>0</v>
      </c>
    </row>
    <row r="36">
      <c r="B36" s="71" t="s">
        <v>27</v>
      </c>
      <c r="C36" s="71"/>
      <c r="D36" s="71" t="s">
        <v>28</v>
      </c>
      <c r="E36" s="71" t="s">
        <v>29</v>
      </c>
      <c r="H36" s="71"/>
    </row>
    <row r="37">
      <c r="A37" s="71" t="s">
        <v>33</v>
      </c>
      <c r="B37" s="71">
        <v>640.0</v>
      </c>
      <c r="C37" s="71"/>
      <c r="D37" s="71">
        <v>674.0</v>
      </c>
      <c r="E37" s="71">
        <v>932.0</v>
      </c>
      <c r="H37" s="71"/>
    </row>
    <row r="38">
      <c r="A38" s="71" t="s">
        <v>34</v>
      </c>
      <c r="B38" s="71">
        <v>510.0</v>
      </c>
      <c r="C38" s="71"/>
      <c r="D38" s="71">
        <v>618.0</v>
      </c>
      <c r="E38" s="71">
        <v>894.0</v>
      </c>
      <c r="H38" s="71"/>
    </row>
    <row r="39">
      <c r="A39" s="71" t="s">
        <v>35</v>
      </c>
      <c r="B39" s="71">
        <v>514.0</v>
      </c>
      <c r="C39" s="71"/>
      <c r="D39" s="71">
        <v>670.0</v>
      </c>
      <c r="E39" s="71">
        <v>986.0</v>
      </c>
      <c r="H39" s="71"/>
    </row>
    <row r="40">
      <c r="A40" s="71" t="s">
        <v>36</v>
      </c>
      <c r="B40" s="71">
        <v>685.0</v>
      </c>
      <c r="C40" s="71"/>
      <c r="D40" s="71">
        <v>674.0</v>
      </c>
      <c r="E40" s="71">
        <v>839.0</v>
      </c>
      <c r="H40" s="71"/>
    </row>
    <row r="41">
      <c r="A41" s="71" t="s">
        <v>37</v>
      </c>
      <c r="B41" s="71">
        <v>560.0</v>
      </c>
      <c r="C41" s="71"/>
      <c r="D41" s="71">
        <v>715.0</v>
      </c>
      <c r="E41" s="71">
        <v>814.0</v>
      </c>
      <c r="H41" s="71"/>
    </row>
    <row r="42">
      <c r="A42" s="71" t="s">
        <v>38</v>
      </c>
      <c r="B42" s="71">
        <v>524.0</v>
      </c>
      <c r="C42" s="71"/>
      <c r="D42" s="71">
        <v>704.0</v>
      </c>
      <c r="E42" s="71">
        <v>855.0</v>
      </c>
      <c r="H42" s="71"/>
    </row>
    <row r="43">
      <c r="A43" s="71" t="s">
        <v>39</v>
      </c>
      <c r="B43" s="71">
        <v>0.0</v>
      </c>
      <c r="C43" s="71"/>
      <c r="D43" s="71">
        <v>0.0</v>
      </c>
      <c r="E43" s="71">
        <v>0.0</v>
      </c>
      <c r="H43" s="71"/>
    </row>
    <row r="44">
      <c r="A44" s="71" t="s">
        <v>40</v>
      </c>
      <c r="B44" s="71">
        <v>536.0</v>
      </c>
      <c r="C44" s="71"/>
      <c r="D44" s="71">
        <v>690.0</v>
      </c>
      <c r="E44" s="71">
        <v>826.0</v>
      </c>
      <c r="H44" s="71"/>
    </row>
    <row r="45">
      <c r="A45" s="71" t="s">
        <v>41</v>
      </c>
      <c r="B45" s="71">
        <v>525.0</v>
      </c>
      <c r="C45" s="71"/>
      <c r="D45" s="71">
        <v>606.0</v>
      </c>
      <c r="E45" s="71">
        <v>734.0</v>
      </c>
      <c r="H45" s="71"/>
    </row>
    <row r="46">
      <c r="A46" s="71" t="s">
        <v>42</v>
      </c>
      <c r="B46" s="71">
        <v>596.0</v>
      </c>
      <c r="C46" s="71"/>
      <c r="D46" s="71">
        <v>678.0</v>
      </c>
      <c r="E46" s="71">
        <v>849.0</v>
      </c>
      <c r="H46" s="71"/>
    </row>
    <row r="47">
      <c r="A47" s="71" t="s">
        <v>43</v>
      </c>
      <c r="B47" s="71">
        <v>478.0</v>
      </c>
      <c r="C47" s="71"/>
      <c r="D47" s="71">
        <v>584.0</v>
      </c>
      <c r="E47" s="71">
        <v>800.0</v>
      </c>
      <c r="H47" s="71"/>
    </row>
    <row r="48">
      <c r="A48" s="71" t="s">
        <v>44</v>
      </c>
      <c r="B48" s="71">
        <v>0.0</v>
      </c>
      <c r="C48" s="71"/>
      <c r="D48" s="71">
        <v>0.0</v>
      </c>
      <c r="E48" s="71">
        <v>0.0</v>
      </c>
      <c r="H48" s="71"/>
    </row>
    <row r="49">
      <c r="A49" s="71" t="s">
        <v>17</v>
      </c>
      <c r="B49" s="71">
        <v>5568.0</v>
      </c>
      <c r="C49" s="71"/>
      <c r="D49" s="71">
        <v>6613.0</v>
      </c>
      <c r="E49" s="71">
        <v>8529.0</v>
      </c>
      <c r="H49" s="71"/>
    </row>
  </sheetData>
  <drawing r:id="rId1"/>
</worksheet>
</file>