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27495" windowHeight="127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N72" i="1"/>
  <c r="BM72"/>
  <c r="BQ5"/>
  <c r="BQ4"/>
  <c r="BQ3"/>
  <c r="BN4"/>
  <c r="BN5"/>
  <c r="BN6"/>
  <c r="BN7"/>
  <c r="BN8"/>
  <c r="BN9"/>
  <c r="BN10"/>
  <c r="BN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N68"/>
  <c r="BN69"/>
  <c r="BN70"/>
  <c r="BN71"/>
  <c r="BN3"/>
</calcChain>
</file>

<file path=xl/sharedStrings.xml><?xml version="1.0" encoding="utf-8"?>
<sst xmlns="http://schemas.openxmlformats.org/spreadsheetml/2006/main" count="805" uniqueCount="83">
  <si>
    <t>X</t>
  </si>
  <si>
    <t>weight</t>
  </si>
  <si>
    <t>year</t>
  </si>
  <si>
    <t>age</t>
  </si>
  <si>
    <t>died</t>
  </si>
  <si>
    <t>pay1</t>
  </si>
  <si>
    <t>pay2</t>
  </si>
  <si>
    <t>sex</t>
  </si>
  <si>
    <t>hospital</t>
  </si>
  <si>
    <t>los</t>
  </si>
  <si>
    <t>race</t>
  </si>
  <si>
    <t>charges</t>
  </si>
  <si>
    <t>zip</t>
  </si>
  <si>
    <t>atype</t>
  </si>
  <si>
    <t>disp</t>
  </si>
  <si>
    <t>X.1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</si>
  <si>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</si>
  <si>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</si>
  <si>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</si>
  <si>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</si>
  <si>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</si>
  <si>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</si>
  <si>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</si>
  <si>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</si>
  <si>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</si>
  <si>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</si>
  <si>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</si>
  <si>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</si>
  <si>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</si>
  <si>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</si>
  <si>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</si>
  <si>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</si>
  <si>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</si>
  <si>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</si>
  <si>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</si>
  <si>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</si>
  <si>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</si>
  <si>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</si>
  <si>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</si>
  <si>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</si>
  <si>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</si>
  <si>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</si>
  <si>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</si>
  <si>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</si>
  <si>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</si>
  <si>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</si>
  <si>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p1day</t>
  </si>
  <si>
    <t>p2day</t>
  </si>
  <si>
    <t>p3day</t>
  </si>
  <si>
    <t>p4day</t>
  </si>
  <si>
    <t>p5day</t>
  </si>
  <si>
    <t>p6day</t>
  </si>
  <si>
    <t>p7day</t>
  </si>
  <si>
    <t>p8day</t>
  </si>
  <si>
    <t>p9day</t>
  </si>
  <si>
    <t>p10day</t>
  </si>
  <si>
    <t>p11day</t>
  </si>
  <si>
    <t>p12day</t>
  </si>
  <si>
    <t>p13day</t>
  </si>
  <si>
    <t>p14day</t>
  </si>
  <si>
    <t>p15day</t>
  </si>
  <si>
    <t>dayofLVAD</t>
  </si>
  <si>
    <t>numLVADs</t>
  </si>
  <si>
    <t>E8781</t>
  </si>
  <si>
    <t xml:space="preserve">     </t>
  </si>
  <si>
    <t>E9342</t>
  </si>
  <si>
    <t>E9478</t>
  </si>
  <si>
    <t>E8497</t>
  </si>
  <si>
    <t>V4502</t>
  </si>
  <si>
    <t>E8790</t>
  </si>
  <si>
    <t xml:space="preserve">V461 </t>
  </si>
  <si>
    <t>V4983</t>
  </si>
  <si>
    <t xml:space="preserve">V433 </t>
  </si>
  <si>
    <t>V4611</t>
  </si>
  <si>
    <t>V1582</t>
  </si>
  <si>
    <t>V4581</t>
  </si>
  <si>
    <t>V1072</t>
  </si>
  <si>
    <t xml:space="preserve">V153 </t>
  </si>
  <si>
    <t xml:space="preserve">V667 </t>
  </si>
  <si>
    <t xml:space="preserve"> </t>
  </si>
  <si>
    <t>dayof2ndLVAD</t>
  </si>
  <si>
    <t>distanceFrom2ndLVAD</t>
  </si>
  <si>
    <t>3rdLVAD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</si>
</sst>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72"/>
  <sheetViews>
    <sheetView tabSelected="1" topLeftCell="AV1" workbookViewId="0">
      <selection activeCell="BM72" sqref="BM72:BN72"/>
    </sheetView>
  </sheetViews>
  <sheetFormatPr defaultRowHeight="15"/>
  <cols>
    <col min="48" max="62" width="4.5703125" customWidth="1"/>
    <col min="63" max="63" width="11.140625" customWidth="1"/>
    <col min="64" max="64" width="11.7109375" customWidth="1"/>
    <col min="65" max="65" width="15.85546875" customWidth="1"/>
    <col min="66" max="66" width="14.7109375" customWidth="1"/>
  </cols>
  <sheetData>
    <row r="1" spans="1:6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80</v>
      </c>
      <c r="BN1" t="s">
        <v>81</v>
      </c>
      <c r="BO1" t="s">
        <v>82</v>
      </c>
    </row>
    <row r="2" spans="1:69">
      <c r="A2">
        <v>53</v>
      </c>
      <c r="B2">
        <v>1494</v>
      </c>
      <c r="C2">
        <v>4.8502001999999997</v>
      </c>
      <c r="D2">
        <v>2008</v>
      </c>
      <c r="E2">
        <v>18</v>
      </c>
      <c r="F2">
        <v>0</v>
      </c>
      <c r="G2">
        <v>3</v>
      </c>
      <c r="H2">
        <v>-9</v>
      </c>
      <c r="I2">
        <v>0</v>
      </c>
      <c r="J2">
        <v>4022</v>
      </c>
      <c r="K2">
        <v>1</v>
      </c>
      <c r="L2">
        <v>2</v>
      </c>
      <c r="M2">
        <v>266962</v>
      </c>
      <c r="N2">
        <v>4</v>
      </c>
      <c r="O2">
        <v>1</v>
      </c>
      <c r="P2">
        <v>2</v>
      </c>
      <c r="R2">
        <v>41011</v>
      </c>
      <c r="S2">
        <v>78551</v>
      </c>
      <c r="T2">
        <v>51881</v>
      </c>
      <c r="U2">
        <v>5849</v>
      </c>
      <c r="V2">
        <v>4275</v>
      </c>
      <c r="W2">
        <v>42741</v>
      </c>
      <c r="X2">
        <v>74685</v>
      </c>
      <c r="Y2">
        <v>2762</v>
      </c>
      <c r="Z2">
        <v>4280</v>
      </c>
      <c r="AA2">
        <v>2859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s="3">
        <v>3766</v>
      </c>
      <c r="AH2">
        <v>3612</v>
      </c>
      <c r="AI2" s="3">
        <v>3766</v>
      </c>
      <c r="AJ2">
        <v>3961</v>
      </c>
      <c r="AK2">
        <v>8842</v>
      </c>
      <c r="AL2">
        <v>9962</v>
      </c>
      <c r="AM2">
        <v>9904</v>
      </c>
      <c r="AN2">
        <v>9907</v>
      </c>
      <c r="AO2">
        <v>9905</v>
      </c>
      <c r="AP2">
        <v>3893</v>
      </c>
      <c r="AV2">
        <v>0</v>
      </c>
      <c r="AX2">
        <v>1</v>
      </c>
      <c r="BK2">
        <v>0</v>
      </c>
      <c r="BL2">
        <v>2</v>
      </c>
      <c r="BM2">
        <v>1</v>
      </c>
      <c r="BN2">
        <v>1</v>
      </c>
    </row>
    <row r="3" spans="1:69">
      <c r="A3">
        <v>1</v>
      </c>
      <c r="B3">
        <v>575</v>
      </c>
      <c r="C3">
        <v>4.7897999999999996</v>
      </c>
      <c r="D3">
        <v>2002</v>
      </c>
      <c r="E3">
        <v>25</v>
      </c>
      <c r="F3">
        <v>1</v>
      </c>
      <c r="G3">
        <v>2</v>
      </c>
      <c r="H3">
        <v>-9</v>
      </c>
      <c r="I3">
        <v>0</v>
      </c>
      <c r="J3">
        <v>29185</v>
      </c>
      <c r="K3">
        <v>35</v>
      </c>
      <c r="L3">
        <v>1</v>
      </c>
      <c r="M3">
        <v>929412</v>
      </c>
      <c r="N3">
        <v>4</v>
      </c>
      <c r="O3">
        <v>2</v>
      </c>
      <c r="P3">
        <v>20</v>
      </c>
      <c r="Q3" s="2" t="s">
        <v>79</v>
      </c>
      <c r="R3">
        <v>4280</v>
      </c>
      <c r="S3">
        <v>4254</v>
      </c>
      <c r="T3">
        <v>5845</v>
      </c>
      <c r="U3">
        <v>570</v>
      </c>
      <c r="V3">
        <v>42741</v>
      </c>
      <c r="W3">
        <v>99811</v>
      </c>
      <c r="X3">
        <v>7907</v>
      </c>
      <c r="Y3">
        <v>57510</v>
      </c>
      <c r="Z3" t="s">
        <v>63</v>
      </c>
      <c r="AA3" t="s">
        <v>64</v>
      </c>
      <c r="AB3" t="s">
        <v>64</v>
      </c>
      <c r="AC3" t="s">
        <v>64</v>
      </c>
      <c r="AD3" t="s">
        <v>64</v>
      </c>
      <c r="AE3" t="s">
        <v>64</v>
      </c>
      <c r="AF3" t="s">
        <v>64</v>
      </c>
      <c r="AG3" s="1">
        <v>3766</v>
      </c>
      <c r="AH3">
        <v>311</v>
      </c>
      <c r="AI3">
        <v>3961</v>
      </c>
      <c r="AJ3">
        <v>3965</v>
      </c>
      <c r="AK3">
        <v>3764</v>
      </c>
      <c r="AL3" s="1">
        <v>3766</v>
      </c>
      <c r="AM3">
        <v>9962</v>
      </c>
      <c r="AN3" s="1">
        <v>3766</v>
      </c>
      <c r="AO3">
        <v>3403</v>
      </c>
      <c r="AP3">
        <v>3479</v>
      </c>
      <c r="AQ3">
        <v>3403</v>
      </c>
      <c r="AR3">
        <v>3895</v>
      </c>
      <c r="AS3">
        <v>3995</v>
      </c>
      <c r="AT3">
        <v>9962</v>
      </c>
      <c r="AU3">
        <v>9605</v>
      </c>
      <c r="AV3">
        <v>1</v>
      </c>
      <c r="BA3">
        <v>22</v>
      </c>
      <c r="BC3">
        <v>2</v>
      </c>
      <c r="BK3">
        <v>1</v>
      </c>
      <c r="BL3">
        <v>3</v>
      </c>
      <c r="BM3">
        <v>2</v>
      </c>
      <c r="BN3">
        <f>BM3-BK3</f>
        <v>1</v>
      </c>
      <c r="BO3">
        <v>22</v>
      </c>
      <c r="BQ3">
        <f>AVERAGE(BO3:BO5)</f>
        <v>41.333333333333336</v>
      </c>
    </row>
    <row r="4" spans="1:69">
      <c r="A4">
        <v>2</v>
      </c>
      <c r="B4">
        <v>1432</v>
      </c>
      <c r="C4">
        <v>5.0673282000000004</v>
      </c>
      <c r="D4">
        <v>2007</v>
      </c>
      <c r="E4">
        <v>65</v>
      </c>
      <c r="F4">
        <v>1</v>
      </c>
      <c r="G4">
        <v>1</v>
      </c>
      <c r="H4">
        <v>3</v>
      </c>
      <c r="I4">
        <v>0</v>
      </c>
      <c r="J4">
        <v>34099</v>
      </c>
      <c r="K4">
        <v>15</v>
      </c>
      <c r="L4">
        <v>1</v>
      </c>
      <c r="M4">
        <v>615116</v>
      </c>
      <c r="N4">
        <v>4</v>
      </c>
      <c r="O4">
        <v>2</v>
      </c>
      <c r="P4">
        <v>20</v>
      </c>
      <c r="Q4" s="2" t="s">
        <v>79</v>
      </c>
      <c r="R4">
        <v>4148</v>
      </c>
      <c r="S4">
        <v>4280</v>
      </c>
      <c r="T4">
        <v>40391</v>
      </c>
      <c r="U4">
        <v>5856</v>
      </c>
      <c r="V4">
        <v>4240</v>
      </c>
      <c r="W4">
        <v>42731</v>
      </c>
      <c r="X4">
        <v>5185</v>
      </c>
      <c r="Y4">
        <v>4271</v>
      </c>
      <c r="Z4">
        <v>99811</v>
      </c>
      <c r="AA4" t="s">
        <v>64</v>
      </c>
      <c r="AB4" t="s">
        <v>64</v>
      </c>
      <c r="AC4" t="s">
        <v>64</v>
      </c>
      <c r="AD4" t="s">
        <v>64</v>
      </c>
      <c r="AE4" t="s">
        <v>64</v>
      </c>
      <c r="AF4" t="s">
        <v>64</v>
      </c>
      <c r="AG4" s="1">
        <v>3766</v>
      </c>
      <c r="AH4">
        <v>3761</v>
      </c>
      <c r="AI4">
        <v>341</v>
      </c>
      <c r="AJ4">
        <v>341</v>
      </c>
      <c r="AK4">
        <v>3499</v>
      </c>
      <c r="AL4" s="1">
        <v>3766</v>
      </c>
      <c r="AM4" s="1">
        <v>3766</v>
      </c>
      <c r="AN4">
        <v>9604</v>
      </c>
      <c r="AO4" s="2" t="s">
        <v>79</v>
      </c>
      <c r="AP4" s="2" t="s">
        <v>79</v>
      </c>
      <c r="AQ4" s="2" t="s">
        <v>79</v>
      </c>
      <c r="AR4" s="2" t="s">
        <v>79</v>
      </c>
      <c r="AS4" s="2" t="s">
        <v>79</v>
      </c>
      <c r="AT4" s="2" t="s">
        <v>79</v>
      </c>
      <c r="AU4" s="2" t="s">
        <v>79</v>
      </c>
      <c r="AV4">
        <v>2</v>
      </c>
      <c r="BA4">
        <v>10</v>
      </c>
      <c r="BB4">
        <v>13</v>
      </c>
      <c r="BK4">
        <v>2</v>
      </c>
      <c r="BL4">
        <v>3</v>
      </c>
      <c r="BM4">
        <v>10</v>
      </c>
      <c r="BN4">
        <f t="shared" ref="BN4:BN67" si="0">BM4-BK4</f>
        <v>8</v>
      </c>
      <c r="BO4">
        <v>13</v>
      </c>
      <c r="BQ4">
        <f>BO3+BO4+BO5-3</f>
        <v>121</v>
      </c>
    </row>
    <row r="5" spans="1:69">
      <c r="A5">
        <v>4</v>
      </c>
      <c r="B5">
        <v>2759</v>
      </c>
      <c r="C5">
        <v>5.6696948000000003</v>
      </c>
      <c r="D5">
        <v>2011</v>
      </c>
      <c r="E5">
        <v>64</v>
      </c>
      <c r="F5">
        <v>1</v>
      </c>
      <c r="G5">
        <v>3</v>
      </c>
      <c r="H5">
        <v>-9</v>
      </c>
      <c r="I5">
        <v>0</v>
      </c>
      <c r="J5">
        <v>6624</v>
      </c>
      <c r="K5">
        <v>231</v>
      </c>
      <c r="L5">
        <v>1</v>
      </c>
      <c r="M5">
        <v>-666666666</v>
      </c>
      <c r="N5">
        <v>4</v>
      </c>
      <c r="O5">
        <v>-9</v>
      </c>
      <c r="P5">
        <v>20</v>
      </c>
      <c r="Q5" s="2" t="s">
        <v>79</v>
      </c>
      <c r="R5">
        <v>41091</v>
      </c>
      <c r="S5">
        <v>570</v>
      </c>
      <c r="T5">
        <v>45382</v>
      </c>
      <c r="U5">
        <v>5845</v>
      </c>
      <c r="V5">
        <v>4270</v>
      </c>
      <c r="W5">
        <v>5180</v>
      </c>
      <c r="X5">
        <v>2869</v>
      </c>
      <c r="Y5">
        <v>389</v>
      </c>
      <c r="Z5">
        <v>2761</v>
      </c>
      <c r="AA5">
        <v>78552</v>
      </c>
      <c r="AB5">
        <v>5990</v>
      </c>
      <c r="AC5">
        <v>4821</v>
      </c>
      <c r="AD5">
        <v>99592</v>
      </c>
      <c r="AE5">
        <v>2762</v>
      </c>
      <c r="AF5">
        <v>51881</v>
      </c>
      <c r="AG5" s="1">
        <v>3766</v>
      </c>
      <c r="AH5" s="1">
        <v>3766</v>
      </c>
      <c r="AI5">
        <v>3891</v>
      </c>
      <c r="AJ5">
        <v>3895</v>
      </c>
      <c r="AK5">
        <v>9672</v>
      </c>
      <c r="AL5">
        <v>3995</v>
      </c>
      <c r="AM5">
        <v>3324</v>
      </c>
      <c r="AN5">
        <v>3768</v>
      </c>
      <c r="AO5">
        <v>3895</v>
      </c>
      <c r="AP5">
        <v>3324</v>
      </c>
      <c r="AQ5">
        <v>8964</v>
      </c>
      <c r="AR5">
        <v>4311</v>
      </c>
      <c r="AS5">
        <v>311</v>
      </c>
      <c r="AT5">
        <v>3324</v>
      </c>
      <c r="AU5" s="1">
        <v>3766</v>
      </c>
      <c r="AV5">
        <v>89</v>
      </c>
      <c r="AW5">
        <v>72</v>
      </c>
      <c r="BJ5">
        <v>0</v>
      </c>
      <c r="BK5">
        <v>0</v>
      </c>
      <c r="BL5">
        <v>3</v>
      </c>
      <c r="BM5">
        <v>72</v>
      </c>
      <c r="BN5">
        <f t="shared" si="0"/>
        <v>72</v>
      </c>
      <c r="BO5">
        <v>89</v>
      </c>
      <c r="BQ5">
        <f>BQ4/3</f>
        <v>40.333333333333336</v>
      </c>
    </row>
    <row r="6" spans="1:69">
      <c r="A6">
        <v>5</v>
      </c>
      <c r="B6">
        <v>63</v>
      </c>
      <c r="C6">
        <v>4.9744999999999999</v>
      </c>
      <c r="D6">
        <v>1999</v>
      </c>
      <c r="E6">
        <v>59</v>
      </c>
      <c r="F6">
        <v>1</v>
      </c>
      <c r="G6">
        <v>3</v>
      </c>
      <c r="H6">
        <v>-9</v>
      </c>
      <c r="I6">
        <v>1</v>
      </c>
      <c r="J6">
        <v>6081</v>
      </c>
      <c r="K6">
        <v>7</v>
      </c>
      <c r="L6">
        <v>1</v>
      </c>
      <c r="M6">
        <v>250455</v>
      </c>
      <c r="N6">
        <v>2</v>
      </c>
      <c r="O6">
        <v>-9</v>
      </c>
      <c r="P6">
        <v>20</v>
      </c>
      <c r="Q6" s="2" t="s">
        <v>79</v>
      </c>
      <c r="R6">
        <v>4254</v>
      </c>
      <c r="S6">
        <v>4280</v>
      </c>
      <c r="T6">
        <v>78551</v>
      </c>
      <c r="U6">
        <v>99702</v>
      </c>
      <c r="V6">
        <v>43411</v>
      </c>
      <c r="W6">
        <v>78001</v>
      </c>
      <c r="X6">
        <v>42731</v>
      </c>
      <c r="Y6">
        <v>42732</v>
      </c>
      <c r="Z6">
        <v>41021</v>
      </c>
      <c r="AA6">
        <v>99811</v>
      </c>
      <c r="AB6">
        <v>2851</v>
      </c>
      <c r="AC6">
        <v>2866</v>
      </c>
      <c r="AD6" t="s">
        <v>65</v>
      </c>
      <c r="AE6" t="s">
        <v>66</v>
      </c>
      <c r="AF6" t="s">
        <v>67</v>
      </c>
      <c r="AG6" s="1">
        <v>3766</v>
      </c>
      <c r="AH6" s="1">
        <v>3766</v>
      </c>
      <c r="AI6">
        <v>3761</v>
      </c>
      <c r="AJ6">
        <v>9962</v>
      </c>
      <c r="AK6">
        <v>3764</v>
      </c>
      <c r="AL6">
        <v>9969</v>
      </c>
      <c r="AM6">
        <v>9604</v>
      </c>
      <c r="AN6">
        <v>9672</v>
      </c>
      <c r="AO6">
        <v>8964</v>
      </c>
      <c r="AP6" s="2" t="s">
        <v>79</v>
      </c>
      <c r="AQ6" s="2" t="s">
        <v>79</v>
      </c>
      <c r="AR6" s="2" t="s">
        <v>79</v>
      </c>
      <c r="AS6" s="2" t="s">
        <v>79</v>
      </c>
      <c r="AT6" s="2" t="s">
        <v>79</v>
      </c>
      <c r="AU6" s="2" t="s">
        <v>79</v>
      </c>
      <c r="AV6">
        <v>5</v>
      </c>
      <c r="AW6">
        <v>5</v>
      </c>
      <c r="BK6">
        <v>5</v>
      </c>
      <c r="BL6">
        <v>2</v>
      </c>
      <c r="BM6">
        <v>5</v>
      </c>
      <c r="BN6">
        <f t="shared" si="0"/>
        <v>0</v>
      </c>
    </row>
    <row r="7" spans="1:69">
      <c r="A7">
        <v>7</v>
      </c>
      <c r="B7">
        <v>317</v>
      </c>
      <c r="C7">
        <v>5.0979999999999999</v>
      </c>
      <c r="D7">
        <v>2001</v>
      </c>
      <c r="E7">
        <v>55</v>
      </c>
      <c r="F7">
        <v>0</v>
      </c>
      <c r="G7">
        <v>3</v>
      </c>
      <c r="H7">
        <v>-9</v>
      </c>
      <c r="I7">
        <v>0</v>
      </c>
      <c r="J7">
        <v>6257</v>
      </c>
      <c r="K7">
        <v>46</v>
      </c>
      <c r="L7">
        <v>1</v>
      </c>
      <c r="M7">
        <v>747071</v>
      </c>
      <c r="N7">
        <v>2</v>
      </c>
      <c r="O7">
        <v>-9</v>
      </c>
      <c r="P7">
        <v>1</v>
      </c>
      <c r="Q7" s="2" t="s">
        <v>79</v>
      </c>
      <c r="R7">
        <v>4254</v>
      </c>
      <c r="S7">
        <v>4280</v>
      </c>
      <c r="T7">
        <v>78551</v>
      </c>
      <c r="U7">
        <v>99811</v>
      </c>
      <c r="V7">
        <v>2851</v>
      </c>
      <c r="W7">
        <v>570</v>
      </c>
      <c r="X7">
        <v>2867</v>
      </c>
      <c r="Y7">
        <v>5849</v>
      </c>
      <c r="Z7">
        <v>2930</v>
      </c>
      <c r="AA7">
        <v>5990</v>
      </c>
      <c r="AB7">
        <v>4189</v>
      </c>
      <c r="AC7">
        <v>78791</v>
      </c>
      <c r="AD7">
        <v>28529</v>
      </c>
      <c r="AE7" t="s">
        <v>68</v>
      </c>
      <c r="AF7" t="s">
        <v>64</v>
      </c>
      <c r="AG7">
        <v>375</v>
      </c>
      <c r="AH7">
        <v>3764</v>
      </c>
      <c r="AI7">
        <v>3764</v>
      </c>
      <c r="AJ7">
        <v>3799</v>
      </c>
      <c r="AK7" s="1">
        <v>3766</v>
      </c>
      <c r="AL7" s="1">
        <v>3766</v>
      </c>
      <c r="AM7">
        <v>3721</v>
      </c>
      <c r="AN7">
        <v>8856</v>
      </c>
      <c r="AO7">
        <v>8872</v>
      </c>
      <c r="AP7" s="2" t="s">
        <v>79</v>
      </c>
      <c r="AQ7" s="2" t="s">
        <v>79</v>
      </c>
      <c r="AR7" s="2" t="s">
        <v>79</v>
      </c>
      <c r="AS7" s="2" t="s">
        <v>79</v>
      </c>
      <c r="AT7" s="2" t="s">
        <v>79</v>
      </c>
      <c r="AU7" s="2" t="s">
        <v>79</v>
      </c>
      <c r="AZ7">
        <v>4</v>
      </c>
      <c r="BA7">
        <v>4</v>
      </c>
      <c r="BE7" s="2" t="s">
        <v>79</v>
      </c>
      <c r="BF7" s="2" t="s">
        <v>79</v>
      </c>
      <c r="BG7" s="2" t="s">
        <v>79</v>
      </c>
      <c r="BH7" s="2" t="s">
        <v>79</v>
      </c>
      <c r="BI7" s="2" t="s">
        <v>79</v>
      </c>
      <c r="BJ7" s="2" t="s">
        <v>79</v>
      </c>
      <c r="BK7">
        <v>4</v>
      </c>
      <c r="BL7">
        <v>2</v>
      </c>
      <c r="BM7">
        <v>4</v>
      </c>
      <c r="BN7">
        <f t="shared" si="0"/>
        <v>0</v>
      </c>
    </row>
    <row r="8" spans="1:69">
      <c r="A8">
        <v>8</v>
      </c>
      <c r="B8">
        <v>389</v>
      </c>
      <c r="C8">
        <v>5.1877000000000004</v>
      </c>
      <c r="D8">
        <v>2001</v>
      </c>
      <c r="E8">
        <v>57</v>
      </c>
      <c r="F8">
        <v>1</v>
      </c>
      <c r="G8">
        <v>2</v>
      </c>
      <c r="H8">
        <v>4</v>
      </c>
      <c r="I8">
        <v>0</v>
      </c>
      <c r="J8">
        <v>36125</v>
      </c>
      <c r="K8">
        <v>161</v>
      </c>
      <c r="L8">
        <v>-9</v>
      </c>
      <c r="M8">
        <v>889730</v>
      </c>
      <c r="N8">
        <v>4</v>
      </c>
      <c r="O8">
        <v>1</v>
      </c>
      <c r="P8">
        <v>20</v>
      </c>
      <c r="Q8" s="2" t="s">
        <v>79</v>
      </c>
      <c r="R8">
        <v>4148</v>
      </c>
      <c r="S8">
        <v>4280</v>
      </c>
      <c r="T8">
        <v>3229</v>
      </c>
      <c r="U8">
        <v>99701</v>
      </c>
      <c r="V8">
        <v>388</v>
      </c>
      <c r="W8">
        <v>3314</v>
      </c>
      <c r="X8">
        <v>78039</v>
      </c>
      <c r="Y8">
        <v>5192</v>
      </c>
      <c r="Z8">
        <v>99859</v>
      </c>
      <c r="AA8">
        <v>5672</v>
      </c>
      <c r="AB8">
        <v>9975</v>
      </c>
      <c r="AC8">
        <v>5849</v>
      </c>
      <c r="AD8">
        <v>7907</v>
      </c>
      <c r="AE8">
        <v>99812</v>
      </c>
      <c r="AF8">
        <v>99811</v>
      </c>
      <c r="AG8">
        <v>375</v>
      </c>
      <c r="AH8">
        <v>5412</v>
      </c>
      <c r="AI8">
        <v>3779</v>
      </c>
      <c r="AJ8">
        <v>3764</v>
      </c>
      <c r="AK8">
        <v>8622</v>
      </c>
      <c r="AL8">
        <v>3403</v>
      </c>
      <c r="AM8">
        <v>8674</v>
      </c>
      <c r="AN8">
        <v>3328</v>
      </c>
      <c r="AO8" s="1">
        <v>3766</v>
      </c>
      <c r="AP8">
        <v>3764</v>
      </c>
      <c r="AQ8" s="1">
        <v>3766</v>
      </c>
      <c r="AR8">
        <v>3725</v>
      </c>
      <c r="AS8">
        <v>3725</v>
      </c>
      <c r="AT8">
        <v>3725</v>
      </c>
      <c r="AU8">
        <v>3725</v>
      </c>
      <c r="BD8">
        <v>63</v>
      </c>
      <c r="BF8">
        <v>82</v>
      </c>
      <c r="BK8">
        <v>63</v>
      </c>
      <c r="BL8">
        <v>2</v>
      </c>
      <c r="BM8">
        <v>82</v>
      </c>
      <c r="BN8">
        <f t="shared" si="0"/>
        <v>19</v>
      </c>
    </row>
    <row r="9" spans="1:69">
      <c r="A9">
        <v>9</v>
      </c>
      <c r="B9">
        <v>412</v>
      </c>
      <c r="C9">
        <v>5.1877000000000004</v>
      </c>
      <c r="D9">
        <v>2001</v>
      </c>
      <c r="E9">
        <v>64</v>
      </c>
      <c r="F9">
        <v>1</v>
      </c>
      <c r="G9">
        <v>3</v>
      </c>
      <c r="H9">
        <v>3</v>
      </c>
      <c r="I9">
        <v>0</v>
      </c>
      <c r="J9">
        <v>42201</v>
      </c>
      <c r="K9">
        <v>25</v>
      </c>
      <c r="L9">
        <v>-9</v>
      </c>
      <c r="M9">
        <v>777554</v>
      </c>
      <c r="N9">
        <v>4</v>
      </c>
      <c r="O9">
        <v>1</v>
      </c>
      <c r="P9">
        <v>20</v>
      </c>
      <c r="Q9" s="2" t="s">
        <v>79</v>
      </c>
      <c r="R9">
        <v>41041</v>
      </c>
      <c r="S9">
        <v>4240</v>
      </c>
      <c r="T9">
        <v>78551</v>
      </c>
      <c r="U9">
        <v>4275</v>
      </c>
      <c r="V9">
        <v>9971</v>
      </c>
      <c r="W9">
        <v>4280</v>
      </c>
      <c r="X9">
        <v>5849</v>
      </c>
      <c r="Y9">
        <v>42731</v>
      </c>
      <c r="Z9">
        <v>5070</v>
      </c>
      <c r="AA9" t="s">
        <v>69</v>
      </c>
      <c r="AB9" t="s">
        <v>64</v>
      </c>
      <c r="AC9" t="s">
        <v>64</v>
      </c>
      <c r="AD9" t="s">
        <v>64</v>
      </c>
      <c r="AE9" t="s">
        <v>64</v>
      </c>
      <c r="AF9" t="s">
        <v>64</v>
      </c>
      <c r="AG9" s="1">
        <v>3766</v>
      </c>
      <c r="AH9">
        <v>3722</v>
      </c>
      <c r="AI9">
        <v>8856</v>
      </c>
      <c r="AJ9">
        <v>3601</v>
      </c>
      <c r="AK9">
        <v>3606</v>
      </c>
      <c r="AL9" s="1">
        <v>3766</v>
      </c>
      <c r="AM9" s="2" t="s">
        <v>79</v>
      </c>
      <c r="AN9" s="2" t="s">
        <v>79</v>
      </c>
      <c r="AO9" s="2" t="s">
        <v>79</v>
      </c>
      <c r="AP9" s="2" t="s">
        <v>79</v>
      </c>
      <c r="AQ9" s="2" t="s">
        <v>79</v>
      </c>
      <c r="AR9" s="2" t="s">
        <v>79</v>
      </c>
      <c r="AS9" s="2" t="s">
        <v>79</v>
      </c>
      <c r="AT9" s="2" t="s">
        <v>79</v>
      </c>
      <c r="AU9" s="2" t="s">
        <v>79</v>
      </c>
      <c r="AV9">
        <v>0</v>
      </c>
      <c r="BA9">
        <v>0</v>
      </c>
      <c r="BB9" s="2" t="s">
        <v>79</v>
      </c>
      <c r="BC9" s="2" t="s">
        <v>79</v>
      </c>
      <c r="BD9" s="2" t="s">
        <v>79</v>
      </c>
      <c r="BE9" s="2" t="s">
        <v>79</v>
      </c>
      <c r="BF9" s="2" t="s">
        <v>79</v>
      </c>
      <c r="BG9" s="2" t="s">
        <v>79</v>
      </c>
      <c r="BH9" s="2" t="s">
        <v>79</v>
      </c>
      <c r="BI9" s="2" t="s">
        <v>79</v>
      </c>
      <c r="BJ9" s="2" t="s">
        <v>79</v>
      </c>
      <c r="BK9">
        <v>0</v>
      </c>
      <c r="BL9">
        <v>2</v>
      </c>
      <c r="BM9">
        <v>0</v>
      </c>
      <c r="BN9">
        <f t="shared" si="0"/>
        <v>0</v>
      </c>
    </row>
    <row r="10" spans="1:69">
      <c r="A10">
        <v>10</v>
      </c>
      <c r="B10">
        <v>502</v>
      </c>
      <c r="C10">
        <v>4.3383000000000003</v>
      </c>
      <c r="D10">
        <v>2002</v>
      </c>
      <c r="E10">
        <v>64</v>
      </c>
      <c r="F10">
        <v>1</v>
      </c>
      <c r="G10">
        <v>3</v>
      </c>
      <c r="H10">
        <v>-9</v>
      </c>
      <c r="I10">
        <v>0</v>
      </c>
      <c r="J10">
        <v>6060</v>
      </c>
      <c r="K10">
        <v>17</v>
      </c>
      <c r="L10">
        <v>4</v>
      </c>
      <c r="M10">
        <v>715333</v>
      </c>
      <c r="N10">
        <v>4</v>
      </c>
      <c r="O10">
        <v>-9</v>
      </c>
      <c r="P10">
        <v>20</v>
      </c>
      <c r="Q10" s="2" t="s">
        <v>79</v>
      </c>
      <c r="R10">
        <v>41001</v>
      </c>
      <c r="S10">
        <v>4280</v>
      </c>
      <c r="T10">
        <v>78551</v>
      </c>
      <c r="U10">
        <v>43491</v>
      </c>
      <c r="V10">
        <v>4271</v>
      </c>
      <c r="W10">
        <v>42741</v>
      </c>
      <c r="X10">
        <v>5849</v>
      </c>
      <c r="Y10">
        <v>486</v>
      </c>
      <c r="Z10">
        <v>2859</v>
      </c>
      <c r="AA10">
        <v>41401</v>
      </c>
      <c r="AB10">
        <v>25000</v>
      </c>
      <c r="AC10">
        <v>4148</v>
      </c>
      <c r="AD10" t="s">
        <v>64</v>
      </c>
      <c r="AE10" t="s">
        <v>64</v>
      </c>
      <c r="AF10" t="s">
        <v>64</v>
      </c>
      <c r="AG10" s="1">
        <v>3766</v>
      </c>
      <c r="AH10" s="1">
        <v>3766</v>
      </c>
      <c r="AI10">
        <v>3761</v>
      </c>
      <c r="AJ10">
        <v>3764</v>
      </c>
      <c r="AK10">
        <v>3961</v>
      </c>
      <c r="AL10">
        <v>3723</v>
      </c>
      <c r="AM10">
        <v>8856</v>
      </c>
      <c r="AN10">
        <v>3893</v>
      </c>
      <c r="AO10">
        <v>3893</v>
      </c>
      <c r="AP10">
        <v>3891</v>
      </c>
      <c r="AQ10" s="2" t="s">
        <v>79</v>
      </c>
      <c r="AR10" s="2" t="s">
        <v>79</v>
      </c>
      <c r="AS10" s="2" t="s">
        <v>79</v>
      </c>
      <c r="AT10" s="2" t="s">
        <v>79</v>
      </c>
      <c r="AU10" s="2" t="s">
        <v>79</v>
      </c>
      <c r="AV10">
        <v>6</v>
      </c>
      <c r="AW10">
        <v>6</v>
      </c>
      <c r="BF10" s="2" t="s">
        <v>79</v>
      </c>
      <c r="BG10" s="2" t="s">
        <v>79</v>
      </c>
      <c r="BH10" s="2" t="s">
        <v>79</v>
      </c>
      <c r="BI10" s="2" t="s">
        <v>79</v>
      </c>
      <c r="BJ10" s="2" t="s">
        <v>79</v>
      </c>
      <c r="BK10">
        <v>6</v>
      </c>
      <c r="BL10">
        <v>2</v>
      </c>
      <c r="BM10">
        <v>6</v>
      </c>
      <c r="BN10">
        <f t="shared" si="0"/>
        <v>0</v>
      </c>
    </row>
    <row r="11" spans="1:69">
      <c r="A11">
        <v>12</v>
      </c>
      <c r="B11">
        <v>607</v>
      </c>
      <c r="C11">
        <v>3.9417</v>
      </c>
      <c r="D11">
        <v>2002</v>
      </c>
      <c r="E11">
        <v>47</v>
      </c>
      <c r="F11">
        <v>-8</v>
      </c>
      <c r="G11">
        <v>3</v>
      </c>
      <c r="H11">
        <v>2</v>
      </c>
      <c r="I11">
        <v>0</v>
      </c>
      <c r="J11">
        <v>48038</v>
      </c>
      <c r="K11">
        <v>126</v>
      </c>
      <c r="L11">
        <v>3</v>
      </c>
      <c r="M11">
        <v>-666666666</v>
      </c>
      <c r="N11">
        <v>2</v>
      </c>
      <c r="O11">
        <v>2</v>
      </c>
      <c r="P11">
        <v>-8</v>
      </c>
      <c r="Q11" s="2" t="s">
        <v>79</v>
      </c>
      <c r="R11">
        <v>42291</v>
      </c>
      <c r="S11">
        <v>4280</v>
      </c>
      <c r="T11">
        <v>78551</v>
      </c>
      <c r="U11">
        <v>4254</v>
      </c>
      <c r="V11">
        <v>99811</v>
      </c>
      <c r="W11">
        <v>4230</v>
      </c>
      <c r="X11">
        <v>2851</v>
      </c>
      <c r="Y11">
        <v>5849</v>
      </c>
      <c r="Z11">
        <v>51881</v>
      </c>
      <c r="AA11" t="s">
        <v>64</v>
      </c>
      <c r="AB11" t="s">
        <v>64</v>
      </c>
      <c r="AC11" t="s">
        <v>64</v>
      </c>
      <c r="AD11" t="s">
        <v>64</v>
      </c>
      <c r="AE11" t="s">
        <v>64</v>
      </c>
      <c r="AF11" t="s">
        <v>64</v>
      </c>
      <c r="AG11" s="1">
        <v>3766</v>
      </c>
      <c r="AH11">
        <v>311</v>
      </c>
      <c r="AI11">
        <v>3961</v>
      </c>
      <c r="AJ11" s="1">
        <v>3766</v>
      </c>
      <c r="AK11">
        <v>3961</v>
      </c>
      <c r="AL11">
        <v>3403</v>
      </c>
      <c r="AM11" s="2" t="s">
        <v>79</v>
      </c>
      <c r="AN11" s="2" t="s">
        <v>79</v>
      </c>
      <c r="AO11" s="2" t="s">
        <v>79</v>
      </c>
      <c r="AP11" s="2" t="s">
        <v>79</v>
      </c>
      <c r="AQ11" s="2" t="s">
        <v>79</v>
      </c>
      <c r="AR11" s="2" t="s">
        <v>79</v>
      </c>
      <c r="AS11" s="2" t="s">
        <v>79</v>
      </c>
      <c r="AT11" s="2" t="s">
        <v>79</v>
      </c>
      <c r="AU11" s="2" t="s">
        <v>79</v>
      </c>
      <c r="AV11">
        <v>0</v>
      </c>
      <c r="AY11">
        <v>12</v>
      </c>
      <c r="BB11" s="2" t="s">
        <v>79</v>
      </c>
      <c r="BC11" s="2" t="s">
        <v>79</v>
      </c>
      <c r="BD11" s="2" t="s">
        <v>79</v>
      </c>
      <c r="BE11" s="2" t="s">
        <v>79</v>
      </c>
      <c r="BF11" s="2" t="s">
        <v>79</v>
      </c>
      <c r="BG11" s="2" t="s">
        <v>79</v>
      </c>
      <c r="BH11" s="2" t="s">
        <v>79</v>
      </c>
      <c r="BI11" s="2" t="s">
        <v>79</v>
      </c>
      <c r="BJ11" s="2" t="s">
        <v>79</v>
      </c>
      <c r="BK11">
        <v>0</v>
      </c>
      <c r="BL11">
        <v>2</v>
      </c>
      <c r="BM11">
        <v>12</v>
      </c>
      <c r="BN11">
        <f t="shared" si="0"/>
        <v>12</v>
      </c>
    </row>
    <row r="12" spans="1:69">
      <c r="A12">
        <v>13</v>
      </c>
      <c r="B12">
        <v>645</v>
      </c>
      <c r="C12">
        <v>5.0362999999999998</v>
      </c>
      <c r="D12">
        <v>2003</v>
      </c>
      <c r="E12">
        <v>53</v>
      </c>
      <c r="F12">
        <v>1</v>
      </c>
      <c r="G12">
        <v>3</v>
      </c>
      <c r="H12">
        <v>-9</v>
      </c>
      <c r="I12">
        <v>1</v>
      </c>
      <c r="J12">
        <v>6276</v>
      </c>
      <c r="K12">
        <v>10</v>
      </c>
      <c r="L12">
        <v>-9</v>
      </c>
      <c r="M12">
        <v>687177</v>
      </c>
      <c r="N12">
        <v>-9</v>
      </c>
      <c r="O12">
        <v>-9</v>
      </c>
      <c r="P12">
        <v>20</v>
      </c>
      <c r="Q12" s="2" t="s">
        <v>79</v>
      </c>
      <c r="R12">
        <v>4271</v>
      </c>
      <c r="S12">
        <v>42291</v>
      </c>
      <c r="T12">
        <v>27800</v>
      </c>
      <c r="U12">
        <v>99811</v>
      </c>
      <c r="V12">
        <v>4254</v>
      </c>
      <c r="W12">
        <v>5845</v>
      </c>
      <c r="X12">
        <v>2866</v>
      </c>
      <c r="Y12">
        <v>51881</v>
      </c>
      <c r="Z12">
        <v>5118</v>
      </c>
      <c r="AA12">
        <v>99812</v>
      </c>
      <c r="AB12">
        <v>4589</v>
      </c>
      <c r="AC12">
        <v>2851</v>
      </c>
      <c r="AD12">
        <v>5180</v>
      </c>
      <c r="AE12">
        <v>4289</v>
      </c>
      <c r="AF12">
        <v>78551</v>
      </c>
      <c r="AG12" s="1">
        <v>3766</v>
      </c>
      <c r="AH12">
        <v>3322</v>
      </c>
      <c r="AI12" s="1">
        <v>3766</v>
      </c>
      <c r="AJ12">
        <v>341</v>
      </c>
      <c r="AK12">
        <v>3764</v>
      </c>
      <c r="AL12">
        <v>3895</v>
      </c>
      <c r="AM12">
        <v>8964</v>
      </c>
      <c r="AN12">
        <v>341</v>
      </c>
      <c r="AO12">
        <v>341</v>
      </c>
      <c r="AP12">
        <v>7841</v>
      </c>
      <c r="AQ12">
        <v>3998</v>
      </c>
      <c r="AR12">
        <v>3891</v>
      </c>
      <c r="AS12">
        <v>5411</v>
      </c>
      <c r="AT12">
        <v>9656</v>
      </c>
      <c r="AU12" s="2" t="s">
        <v>79</v>
      </c>
      <c r="AV12">
        <v>3</v>
      </c>
      <c r="AX12">
        <v>7</v>
      </c>
      <c r="BJ12" s="2"/>
      <c r="BK12">
        <v>3</v>
      </c>
      <c r="BL12">
        <v>2</v>
      </c>
      <c r="BM12">
        <v>7</v>
      </c>
      <c r="BN12">
        <f t="shared" si="0"/>
        <v>4</v>
      </c>
    </row>
    <row r="13" spans="1:69">
      <c r="A13">
        <v>14</v>
      </c>
      <c r="B13">
        <v>649</v>
      </c>
      <c r="C13">
        <v>5.0362999999999998</v>
      </c>
      <c r="D13">
        <v>2003</v>
      </c>
      <c r="E13">
        <v>57</v>
      </c>
      <c r="F13">
        <v>0</v>
      </c>
      <c r="G13">
        <v>3</v>
      </c>
      <c r="H13">
        <v>-9</v>
      </c>
      <c r="I13">
        <v>0</v>
      </c>
      <c r="J13">
        <v>6276</v>
      </c>
      <c r="K13">
        <v>43</v>
      </c>
      <c r="L13">
        <v>1</v>
      </c>
      <c r="M13">
        <v>639343</v>
      </c>
      <c r="N13">
        <v>3</v>
      </c>
      <c r="O13">
        <v>-9</v>
      </c>
      <c r="P13">
        <v>5</v>
      </c>
      <c r="Q13" s="2" t="s">
        <v>79</v>
      </c>
      <c r="R13">
        <v>4280</v>
      </c>
      <c r="S13">
        <v>4275</v>
      </c>
      <c r="T13">
        <v>5990</v>
      </c>
      <c r="U13">
        <v>42731</v>
      </c>
      <c r="V13">
        <v>585</v>
      </c>
      <c r="W13">
        <v>5845</v>
      </c>
      <c r="X13">
        <v>2761</v>
      </c>
      <c r="Y13">
        <v>51881</v>
      </c>
      <c r="Z13">
        <v>2874</v>
      </c>
      <c r="AA13">
        <v>3970</v>
      </c>
      <c r="AB13">
        <v>7070</v>
      </c>
      <c r="AC13">
        <v>4240</v>
      </c>
      <c r="AD13">
        <v>78551</v>
      </c>
      <c r="AE13">
        <v>78820</v>
      </c>
      <c r="AF13">
        <v>4254</v>
      </c>
      <c r="AG13" s="1">
        <v>3766</v>
      </c>
      <c r="AH13">
        <v>3533</v>
      </c>
      <c r="AI13">
        <v>3995</v>
      </c>
      <c r="AJ13">
        <v>3895</v>
      </c>
      <c r="AK13">
        <v>3895</v>
      </c>
      <c r="AL13">
        <v>3893</v>
      </c>
      <c r="AM13">
        <v>3961</v>
      </c>
      <c r="AN13">
        <v>9671</v>
      </c>
      <c r="AO13">
        <v>3764</v>
      </c>
      <c r="AP13">
        <v>9604</v>
      </c>
      <c r="AQ13">
        <v>3323</v>
      </c>
      <c r="AR13">
        <v>3721</v>
      </c>
      <c r="AS13">
        <v>3893</v>
      </c>
      <c r="AT13" s="1">
        <v>3766</v>
      </c>
      <c r="AU13" s="2" t="s">
        <v>79</v>
      </c>
      <c r="AV13">
        <v>18</v>
      </c>
      <c r="BI13">
        <v>18</v>
      </c>
      <c r="BJ13" s="2" t="s">
        <v>79</v>
      </c>
      <c r="BK13">
        <v>18</v>
      </c>
      <c r="BL13">
        <v>2</v>
      </c>
      <c r="BM13">
        <v>18</v>
      </c>
      <c r="BN13">
        <f t="shared" si="0"/>
        <v>0</v>
      </c>
    </row>
    <row r="14" spans="1:69">
      <c r="A14">
        <v>15</v>
      </c>
      <c r="B14">
        <v>690</v>
      </c>
      <c r="C14">
        <v>4.9939999999999998</v>
      </c>
      <c r="D14">
        <v>2003</v>
      </c>
      <c r="E14">
        <v>27</v>
      </c>
      <c r="F14">
        <v>0</v>
      </c>
      <c r="G14">
        <v>2</v>
      </c>
      <c r="H14">
        <v>-9</v>
      </c>
      <c r="I14">
        <v>1</v>
      </c>
      <c r="J14">
        <v>29185</v>
      </c>
      <c r="K14">
        <v>90</v>
      </c>
      <c r="L14">
        <v>1</v>
      </c>
      <c r="M14">
        <v>-666666666</v>
      </c>
      <c r="N14">
        <v>1</v>
      </c>
      <c r="O14">
        <v>3</v>
      </c>
      <c r="P14">
        <v>6</v>
      </c>
      <c r="Q14" s="2" t="s">
        <v>79</v>
      </c>
      <c r="R14">
        <v>41412</v>
      </c>
      <c r="S14">
        <v>42291</v>
      </c>
      <c r="T14">
        <v>4280</v>
      </c>
      <c r="U14">
        <v>78551</v>
      </c>
      <c r="V14">
        <v>99811</v>
      </c>
      <c r="W14">
        <v>5185</v>
      </c>
      <c r="X14">
        <v>4148</v>
      </c>
      <c r="Y14">
        <v>2449</v>
      </c>
      <c r="Z14" t="s">
        <v>64</v>
      </c>
      <c r="AA14" t="s">
        <v>64</v>
      </c>
      <c r="AB14" t="s">
        <v>64</v>
      </c>
      <c r="AC14" t="s">
        <v>64</v>
      </c>
      <c r="AD14" t="s">
        <v>64</v>
      </c>
      <c r="AE14" t="s">
        <v>64</v>
      </c>
      <c r="AF14" t="s">
        <v>64</v>
      </c>
      <c r="AG14">
        <v>3612</v>
      </c>
      <c r="AH14">
        <v>3129</v>
      </c>
      <c r="AI14">
        <v>3885</v>
      </c>
      <c r="AJ14">
        <v>3722</v>
      </c>
      <c r="AK14">
        <v>8853</v>
      </c>
      <c r="AL14">
        <v>8857</v>
      </c>
      <c r="AM14">
        <v>8853</v>
      </c>
      <c r="AN14" s="1">
        <v>3766</v>
      </c>
      <c r="AO14">
        <v>3403</v>
      </c>
      <c r="AP14">
        <v>3403</v>
      </c>
      <c r="AQ14">
        <v>3403</v>
      </c>
      <c r="AR14">
        <v>3403</v>
      </c>
      <c r="AS14">
        <v>3764</v>
      </c>
      <c r="AT14" s="1">
        <v>3766</v>
      </c>
      <c r="AU14">
        <v>3961</v>
      </c>
      <c r="BC14">
        <v>4</v>
      </c>
      <c r="BI14">
        <v>12</v>
      </c>
      <c r="BK14">
        <v>4</v>
      </c>
      <c r="BL14">
        <v>2</v>
      </c>
      <c r="BM14">
        <v>12</v>
      </c>
      <c r="BN14">
        <f t="shared" si="0"/>
        <v>8</v>
      </c>
    </row>
    <row r="15" spans="1:69">
      <c r="A15">
        <v>16</v>
      </c>
      <c r="B15">
        <v>694</v>
      </c>
      <c r="C15">
        <v>4.9939999999999998</v>
      </c>
      <c r="D15">
        <v>2003</v>
      </c>
      <c r="E15">
        <v>46</v>
      </c>
      <c r="F15">
        <v>1</v>
      </c>
      <c r="G15">
        <v>3</v>
      </c>
      <c r="H15">
        <v>-9</v>
      </c>
      <c r="I15">
        <v>0</v>
      </c>
      <c r="J15">
        <v>29185</v>
      </c>
      <c r="K15">
        <v>68</v>
      </c>
      <c r="L15">
        <v>1</v>
      </c>
      <c r="M15">
        <v>692687</v>
      </c>
      <c r="N15">
        <v>3</v>
      </c>
      <c r="O15">
        <v>3</v>
      </c>
      <c r="P15">
        <v>20</v>
      </c>
      <c r="Q15" s="2" t="s">
        <v>79</v>
      </c>
      <c r="R15">
        <v>42833</v>
      </c>
      <c r="S15">
        <v>4257</v>
      </c>
      <c r="T15">
        <v>20300</v>
      </c>
      <c r="U15">
        <v>78551</v>
      </c>
      <c r="V15">
        <v>4271</v>
      </c>
      <c r="W15">
        <v>5849</v>
      </c>
      <c r="X15">
        <v>2773</v>
      </c>
      <c r="Y15">
        <v>4280</v>
      </c>
      <c r="Z15">
        <v>4168</v>
      </c>
      <c r="AA15" t="s">
        <v>64</v>
      </c>
      <c r="AB15" t="s">
        <v>64</v>
      </c>
      <c r="AC15" t="s">
        <v>64</v>
      </c>
      <c r="AD15" t="s">
        <v>64</v>
      </c>
      <c r="AE15" t="s">
        <v>64</v>
      </c>
      <c r="AF15" t="s">
        <v>64</v>
      </c>
      <c r="AG15" s="1">
        <v>3766</v>
      </c>
      <c r="AH15" s="1">
        <v>3766</v>
      </c>
      <c r="AI15">
        <v>5493</v>
      </c>
      <c r="AJ15">
        <v>3721</v>
      </c>
      <c r="AK15">
        <v>3725</v>
      </c>
      <c r="AL15">
        <v>3961</v>
      </c>
      <c r="AM15">
        <v>3725</v>
      </c>
      <c r="AN15">
        <v>4525</v>
      </c>
      <c r="AO15">
        <v>5498</v>
      </c>
      <c r="AP15">
        <v>8961</v>
      </c>
      <c r="AQ15">
        <v>3893</v>
      </c>
      <c r="AR15">
        <v>9962</v>
      </c>
      <c r="AS15">
        <v>3893</v>
      </c>
      <c r="AT15">
        <v>9962</v>
      </c>
      <c r="AU15">
        <v>4131</v>
      </c>
      <c r="AV15">
        <v>10</v>
      </c>
      <c r="AW15">
        <v>16</v>
      </c>
      <c r="BK15">
        <v>10</v>
      </c>
      <c r="BL15">
        <v>2</v>
      </c>
      <c r="BM15">
        <v>16</v>
      </c>
      <c r="BN15">
        <f t="shared" si="0"/>
        <v>6</v>
      </c>
    </row>
    <row r="16" spans="1:69">
      <c r="A16">
        <v>17</v>
      </c>
      <c r="B16">
        <v>754</v>
      </c>
      <c r="C16">
        <v>4.9634</v>
      </c>
      <c r="D16">
        <v>2003</v>
      </c>
      <c r="E16">
        <v>49</v>
      </c>
      <c r="F16">
        <v>1</v>
      </c>
      <c r="G16">
        <v>3</v>
      </c>
      <c r="H16">
        <v>-9</v>
      </c>
      <c r="I16">
        <v>0</v>
      </c>
      <c r="J16">
        <v>42323</v>
      </c>
      <c r="K16">
        <v>14</v>
      </c>
      <c r="L16">
        <v>-9</v>
      </c>
      <c r="M16">
        <v>-666666666</v>
      </c>
      <c r="N16">
        <v>2</v>
      </c>
      <c r="O16">
        <v>1</v>
      </c>
      <c r="P16">
        <v>20</v>
      </c>
      <c r="Q16" s="2" t="s">
        <v>79</v>
      </c>
      <c r="R16">
        <v>41071</v>
      </c>
      <c r="S16">
        <v>78551</v>
      </c>
      <c r="T16">
        <v>51881</v>
      </c>
      <c r="U16">
        <v>4280</v>
      </c>
      <c r="V16" t="s">
        <v>70</v>
      </c>
      <c r="W16">
        <v>9341</v>
      </c>
      <c r="X16">
        <v>570</v>
      </c>
      <c r="Y16">
        <v>5845</v>
      </c>
      <c r="Z16">
        <v>4582</v>
      </c>
      <c r="AA16" t="s">
        <v>64</v>
      </c>
      <c r="AB16" t="s">
        <v>64</v>
      </c>
      <c r="AC16" t="s">
        <v>64</v>
      </c>
      <c r="AD16" t="s">
        <v>64</v>
      </c>
      <c r="AE16" t="s">
        <v>64</v>
      </c>
      <c r="AF16" t="s">
        <v>64</v>
      </c>
      <c r="AG16" s="1">
        <v>3766</v>
      </c>
      <c r="AH16" s="1">
        <v>3766</v>
      </c>
      <c r="AI16">
        <v>3965</v>
      </c>
      <c r="AJ16">
        <v>3961</v>
      </c>
      <c r="AK16">
        <v>3961</v>
      </c>
      <c r="AL16">
        <v>9904</v>
      </c>
      <c r="AM16" s="2" t="s">
        <v>79</v>
      </c>
      <c r="AN16" s="2" t="s">
        <v>79</v>
      </c>
      <c r="AO16" s="2" t="s">
        <v>79</v>
      </c>
      <c r="AP16" s="2" t="s">
        <v>79</v>
      </c>
      <c r="AQ16" s="2" t="s">
        <v>79</v>
      </c>
      <c r="AR16" s="2" t="s">
        <v>79</v>
      </c>
      <c r="AS16" s="2" t="s">
        <v>79</v>
      </c>
      <c r="AT16" s="2" t="s">
        <v>79</v>
      </c>
      <c r="AU16" s="2" t="s">
        <v>79</v>
      </c>
      <c r="AV16">
        <v>1</v>
      </c>
      <c r="AW16">
        <v>6</v>
      </c>
      <c r="BB16" s="2" t="s">
        <v>79</v>
      </c>
      <c r="BC16" s="2" t="s">
        <v>79</v>
      </c>
      <c r="BD16" s="2" t="s">
        <v>79</v>
      </c>
      <c r="BE16" s="2" t="s">
        <v>79</v>
      </c>
      <c r="BF16" s="2" t="s">
        <v>79</v>
      </c>
      <c r="BG16" s="2" t="s">
        <v>79</v>
      </c>
      <c r="BH16" s="2" t="s">
        <v>79</v>
      </c>
      <c r="BI16" s="2" t="s">
        <v>79</v>
      </c>
      <c r="BJ16" s="2" t="s">
        <v>79</v>
      </c>
      <c r="BK16">
        <v>1</v>
      </c>
      <c r="BL16">
        <v>2</v>
      </c>
      <c r="BM16">
        <v>6</v>
      </c>
      <c r="BN16">
        <f t="shared" si="0"/>
        <v>5</v>
      </c>
    </row>
    <row r="17" spans="1:66">
      <c r="A17">
        <v>18</v>
      </c>
      <c r="B17">
        <v>758</v>
      </c>
      <c r="C17">
        <v>4.9634</v>
      </c>
      <c r="D17">
        <v>2003</v>
      </c>
      <c r="E17">
        <v>52</v>
      </c>
      <c r="F17">
        <v>0</v>
      </c>
      <c r="G17">
        <v>2</v>
      </c>
      <c r="H17">
        <v>-9</v>
      </c>
      <c r="I17">
        <v>0</v>
      </c>
      <c r="J17">
        <v>42323</v>
      </c>
      <c r="K17">
        <v>53</v>
      </c>
      <c r="L17">
        <v>1</v>
      </c>
      <c r="M17">
        <v>-666666666</v>
      </c>
      <c r="N17">
        <v>2</v>
      </c>
      <c r="O17">
        <v>1</v>
      </c>
      <c r="P17">
        <v>5</v>
      </c>
      <c r="Q17" s="2" t="s">
        <v>79</v>
      </c>
      <c r="R17">
        <v>41011</v>
      </c>
      <c r="S17">
        <v>78551</v>
      </c>
      <c r="T17">
        <v>4280</v>
      </c>
      <c r="U17">
        <v>4271</v>
      </c>
      <c r="V17">
        <v>42731</v>
      </c>
      <c r="W17">
        <v>5185</v>
      </c>
      <c r="X17">
        <v>99811</v>
      </c>
      <c r="Y17">
        <v>5070</v>
      </c>
      <c r="Z17">
        <v>41401</v>
      </c>
      <c r="AA17" t="s">
        <v>64</v>
      </c>
      <c r="AB17" t="s">
        <v>64</v>
      </c>
      <c r="AC17" t="s">
        <v>64</v>
      </c>
      <c r="AD17" t="s">
        <v>64</v>
      </c>
      <c r="AE17" t="s">
        <v>64</v>
      </c>
      <c r="AF17" t="s">
        <v>64</v>
      </c>
      <c r="AG17" s="1">
        <v>3766</v>
      </c>
      <c r="AH17" s="1">
        <v>3766</v>
      </c>
      <c r="AI17">
        <v>3961</v>
      </c>
      <c r="AJ17">
        <v>3961</v>
      </c>
      <c r="AK17">
        <v>9671</v>
      </c>
      <c r="AL17">
        <v>9604</v>
      </c>
      <c r="AM17" s="2" t="s">
        <v>79</v>
      </c>
      <c r="AN17" s="2" t="s">
        <v>79</v>
      </c>
      <c r="AO17" s="2" t="s">
        <v>79</v>
      </c>
      <c r="AP17" s="2" t="s">
        <v>79</v>
      </c>
      <c r="AQ17" s="2" t="s">
        <v>79</v>
      </c>
      <c r="AR17" s="2" t="s">
        <v>79</v>
      </c>
      <c r="AS17" s="2" t="s">
        <v>79</v>
      </c>
      <c r="AT17" s="2" t="s">
        <v>79</v>
      </c>
      <c r="AU17" s="2" t="s">
        <v>79</v>
      </c>
      <c r="AV17">
        <v>6</v>
      </c>
      <c r="AW17">
        <v>10</v>
      </c>
      <c r="BB17" s="2" t="s">
        <v>79</v>
      </c>
      <c r="BC17" s="2" t="s">
        <v>79</v>
      </c>
      <c r="BD17" s="2" t="s">
        <v>79</v>
      </c>
      <c r="BE17" s="2" t="s">
        <v>79</v>
      </c>
      <c r="BF17" s="2" t="s">
        <v>79</v>
      </c>
      <c r="BG17" s="2" t="s">
        <v>79</v>
      </c>
      <c r="BH17" s="2" t="s">
        <v>79</v>
      </c>
      <c r="BI17" s="2" t="s">
        <v>79</v>
      </c>
      <c r="BJ17" s="2" t="s">
        <v>79</v>
      </c>
      <c r="BK17">
        <v>6</v>
      </c>
      <c r="BL17">
        <v>2</v>
      </c>
      <c r="BM17">
        <v>10</v>
      </c>
      <c r="BN17">
        <f t="shared" si="0"/>
        <v>4</v>
      </c>
    </row>
    <row r="18" spans="1:66">
      <c r="A18">
        <v>19</v>
      </c>
      <c r="B18">
        <v>761</v>
      </c>
      <c r="C18">
        <v>5.3367000000000004</v>
      </c>
      <c r="D18">
        <v>2003</v>
      </c>
      <c r="E18">
        <v>63</v>
      </c>
      <c r="F18">
        <v>0</v>
      </c>
      <c r="G18">
        <v>6</v>
      </c>
      <c r="H18">
        <v>-9</v>
      </c>
      <c r="I18">
        <v>0</v>
      </c>
      <c r="J18">
        <v>47084</v>
      </c>
      <c r="K18">
        <v>1</v>
      </c>
      <c r="L18">
        <v>1</v>
      </c>
      <c r="M18">
        <v>162176</v>
      </c>
      <c r="N18">
        <v>4</v>
      </c>
      <c r="O18">
        <v>3</v>
      </c>
      <c r="P18">
        <v>2</v>
      </c>
      <c r="Q18" s="2" t="s">
        <v>79</v>
      </c>
      <c r="R18">
        <v>41011</v>
      </c>
      <c r="S18">
        <v>51881</v>
      </c>
      <c r="T18">
        <v>78551</v>
      </c>
      <c r="U18">
        <v>4281</v>
      </c>
      <c r="V18">
        <v>2869</v>
      </c>
      <c r="W18">
        <v>99812</v>
      </c>
      <c r="X18">
        <v>4589</v>
      </c>
      <c r="Y18">
        <v>2724</v>
      </c>
      <c r="Z18">
        <v>4019</v>
      </c>
      <c r="AA18" t="s">
        <v>64</v>
      </c>
      <c r="AB18" t="s">
        <v>64</v>
      </c>
      <c r="AC18" t="s">
        <v>64</v>
      </c>
      <c r="AD18" t="s">
        <v>64</v>
      </c>
      <c r="AE18" t="s">
        <v>64</v>
      </c>
      <c r="AF18" t="s">
        <v>64</v>
      </c>
      <c r="AG18" s="1">
        <v>3766</v>
      </c>
      <c r="AH18">
        <v>3614</v>
      </c>
      <c r="AI18">
        <v>3961</v>
      </c>
      <c r="AJ18">
        <v>3891</v>
      </c>
      <c r="AK18" s="1">
        <v>3766</v>
      </c>
      <c r="AL18">
        <v>9744</v>
      </c>
      <c r="AM18" s="2" t="s">
        <v>79</v>
      </c>
      <c r="AN18" s="2" t="s">
        <v>79</v>
      </c>
      <c r="AO18" s="2" t="s">
        <v>79</v>
      </c>
      <c r="AP18" s="2" t="s">
        <v>79</v>
      </c>
      <c r="AQ18" s="2" t="s">
        <v>79</v>
      </c>
      <c r="AR18" s="2" t="s">
        <v>79</v>
      </c>
      <c r="AS18" s="2" t="s">
        <v>79</v>
      </c>
      <c r="AT18" s="2" t="s">
        <v>79</v>
      </c>
      <c r="AU18" s="2" t="s">
        <v>79</v>
      </c>
      <c r="AV18">
        <v>0</v>
      </c>
      <c r="AZ18">
        <v>1</v>
      </c>
      <c r="BB18" s="2" t="s">
        <v>79</v>
      </c>
      <c r="BC18" s="2" t="s">
        <v>79</v>
      </c>
      <c r="BD18" s="2" t="s">
        <v>79</v>
      </c>
      <c r="BE18" s="2" t="s">
        <v>79</v>
      </c>
      <c r="BF18" s="2" t="s">
        <v>79</v>
      </c>
      <c r="BG18" s="2" t="s">
        <v>79</v>
      </c>
      <c r="BH18" s="2" t="s">
        <v>79</v>
      </c>
      <c r="BI18" s="2" t="s">
        <v>79</v>
      </c>
      <c r="BJ18" s="2" t="s">
        <v>79</v>
      </c>
      <c r="BK18">
        <v>0</v>
      </c>
      <c r="BL18">
        <v>2</v>
      </c>
      <c r="BM18">
        <v>1</v>
      </c>
      <c r="BN18">
        <f t="shared" si="0"/>
        <v>1</v>
      </c>
    </row>
    <row r="19" spans="1:66">
      <c r="A19">
        <v>20</v>
      </c>
      <c r="B19">
        <v>845</v>
      </c>
      <c r="C19">
        <v>4.7556900999999998</v>
      </c>
      <c r="D19">
        <v>2004</v>
      </c>
      <c r="E19">
        <v>41</v>
      </c>
      <c r="F19">
        <v>1</v>
      </c>
      <c r="G19">
        <v>6</v>
      </c>
      <c r="H19">
        <v>-9</v>
      </c>
      <c r="I19">
        <v>0</v>
      </c>
      <c r="J19">
        <v>21062</v>
      </c>
      <c r="K19">
        <v>13</v>
      </c>
      <c r="L19">
        <v>-9</v>
      </c>
      <c r="M19">
        <v>340485</v>
      </c>
      <c r="N19">
        <v>1</v>
      </c>
      <c r="O19">
        <v>1</v>
      </c>
      <c r="P19">
        <v>20</v>
      </c>
      <c r="Q19" s="2" t="s">
        <v>79</v>
      </c>
      <c r="R19">
        <v>9971</v>
      </c>
      <c r="S19">
        <v>99671</v>
      </c>
      <c r="T19">
        <v>4281</v>
      </c>
      <c r="U19">
        <v>7464</v>
      </c>
      <c r="V19">
        <v>5849</v>
      </c>
      <c r="W19">
        <v>78551</v>
      </c>
      <c r="X19">
        <v>570</v>
      </c>
      <c r="Y19">
        <v>51881</v>
      </c>
      <c r="Z19">
        <v>3481</v>
      </c>
      <c r="AA19" t="s">
        <v>64</v>
      </c>
      <c r="AB19" t="s">
        <v>64</v>
      </c>
      <c r="AC19" t="s">
        <v>64</v>
      </c>
      <c r="AD19" t="s">
        <v>64</v>
      </c>
      <c r="AE19" t="s">
        <v>64</v>
      </c>
      <c r="AF19" t="s">
        <v>64</v>
      </c>
      <c r="AG19" s="1">
        <v>3766</v>
      </c>
      <c r="AH19">
        <v>9672</v>
      </c>
      <c r="AI19">
        <v>3895</v>
      </c>
      <c r="AJ19">
        <v>3995</v>
      </c>
      <c r="AK19">
        <v>3764</v>
      </c>
      <c r="AL19" s="1">
        <v>3766</v>
      </c>
      <c r="AM19" s="2" t="s">
        <v>79</v>
      </c>
      <c r="AN19" s="2" t="s">
        <v>79</v>
      </c>
      <c r="AO19" s="2" t="s">
        <v>79</v>
      </c>
      <c r="AP19" s="2" t="s">
        <v>79</v>
      </c>
      <c r="AQ19" s="2" t="s">
        <v>79</v>
      </c>
      <c r="AR19" s="2" t="s">
        <v>79</v>
      </c>
      <c r="AS19" s="2" t="s">
        <v>79</v>
      </c>
      <c r="AT19" s="2" t="s">
        <v>79</v>
      </c>
      <c r="AU19" s="2" t="s">
        <v>79</v>
      </c>
      <c r="AV19">
        <v>6</v>
      </c>
      <c r="BA19">
        <v>6</v>
      </c>
      <c r="BB19" s="2" t="s">
        <v>79</v>
      </c>
      <c r="BC19" s="2" t="s">
        <v>79</v>
      </c>
      <c r="BD19" s="2" t="s">
        <v>79</v>
      </c>
      <c r="BE19" s="2" t="s">
        <v>79</v>
      </c>
      <c r="BF19" s="2" t="s">
        <v>79</v>
      </c>
      <c r="BG19" s="2" t="s">
        <v>79</v>
      </c>
      <c r="BH19" s="2" t="s">
        <v>79</v>
      </c>
      <c r="BI19" s="2" t="s">
        <v>79</v>
      </c>
      <c r="BJ19" s="2" t="s">
        <v>79</v>
      </c>
      <c r="BK19">
        <v>6</v>
      </c>
      <c r="BL19">
        <v>2</v>
      </c>
      <c r="BM19">
        <v>6</v>
      </c>
      <c r="BN19">
        <f t="shared" si="0"/>
        <v>0</v>
      </c>
    </row>
    <row r="20" spans="1:66">
      <c r="A20">
        <v>21</v>
      </c>
      <c r="B20">
        <v>856</v>
      </c>
      <c r="C20">
        <v>5.3461496999999998</v>
      </c>
      <c r="D20">
        <v>2004</v>
      </c>
      <c r="E20">
        <v>44</v>
      </c>
      <c r="F20">
        <v>0</v>
      </c>
      <c r="G20">
        <v>3</v>
      </c>
      <c r="H20">
        <v>4</v>
      </c>
      <c r="I20">
        <v>1</v>
      </c>
      <c r="J20">
        <v>29185</v>
      </c>
      <c r="K20">
        <v>53</v>
      </c>
      <c r="L20">
        <v>1</v>
      </c>
      <c r="M20">
        <v>669730</v>
      </c>
      <c r="N20">
        <v>2</v>
      </c>
      <c r="O20">
        <v>3</v>
      </c>
      <c r="P20">
        <v>1</v>
      </c>
      <c r="Q20" s="2" t="s">
        <v>79</v>
      </c>
      <c r="R20">
        <v>4254</v>
      </c>
      <c r="S20">
        <v>2851</v>
      </c>
      <c r="T20" t="s">
        <v>70</v>
      </c>
      <c r="U20">
        <v>4280</v>
      </c>
      <c r="V20">
        <v>78551</v>
      </c>
      <c r="W20">
        <v>5845</v>
      </c>
      <c r="X20">
        <v>7907</v>
      </c>
      <c r="Y20">
        <v>7455</v>
      </c>
      <c r="Z20">
        <v>42989</v>
      </c>
      <c r="AA20">
        <v>311</v>
      </c>
      <c r="AB20">
        <v>2449</v>
      </c>
      <c r="AC20">
        <v>27541</v>
      </c>
      <c r="AD20">
        <v>2768</v>
      </c>
      <c r="AE20">
        <v>1122</v>
      </c>
      <c r="AF20">
        <v>4109</v>
      </c>
      <c r="AG20">
        <v>311</v>
      </c>
      <c r="AH20" s="1">
        <v>3766</v>
      </c>
      <c r="AI20">
        <v>3571</v>
      </c>
      <c r="AJ20">
        <v>3961</v>
      </c>
      <c r="AK20" s="1">
        <v>3766</v>
      </c>
      <c r="AL20">
        <v>3764</v>
      </c>
      <c r="AM20">
        <v>3895</v>
      </c>
      <c r="AN20">
        <v>8872</v>
      </c>
      <c r="AO20">
        <v>3322</v>
      </c>
      <c r="AP20">
        <v>3761</v>
      </c>
      <c r="AQ20">
        <v>8964</v>
      </c>
      <c r="AR20">
        <v>3895</v>
      </c>
      <c r="AS20">
        <v>8872</v>
      </c>
      <c r="AT20">
        <v>3995</v>
      </c>
      <c r="AU20">
        <v>9672</v>
      </c>
      <c r="AW20">
        <v>1</v>
      </c>
      <c r="AZ20">
        <v>1</v>
      </c>
      <c r="BK20">
        <v>1</v>
      </c>
      <c r="BL20">
        <v>2</v>
      </c>
      <c r="BM20">
        <v>1</v>
      </c>
      <c r="BN20">
        <f t="shared" si="0"/>
        <v>0</v>
      </c>
    </row>
    <row r="21" spans="1:66">
      <c r="A21">
        <v>22</v>
      </c>
      <c r="B21">
        <v>860</v>
      </c>
      <c r="C21">
        <v>5.3461496999999998</v>
      </c>
      <c r="D21">
        <v>2004</v>
      </c>
      <c r="E21">
        <v>55</v>
      </c>
      <c r="F21">
        <v>1</v>
      </c>
      <c r="G21">
        <v>3</v>
      </c>
      <c r="H21">
        <v>-9</v>
      </c>
      <c r="I21">
        <v>0</v>
      </c>
      <c r="J21">
        <v>29185</v>
      </c>
      <c r="K21">
        <v>21</v>
      </c>
      <c r="L21">
        <v>1</v>
      </c>
      <c r="M21">
        <v>470328</v>
      </c>
      <c r="N21">
        <v>1</v>
      </c>
      <c r="O21">
        <v>1</v>
      </c>
      <c r="P21">
        <v>20</v>
      </c>
      <c r="Q21" s="2" t="s">
        <v>79</v>
      </c>
      <c r="R21">
        <v>4280</v>
      </c>
      <c r="S21">
        <v>41071</v>
      </c>
      <c r="T21">
        <v>2851</v>
      </c>
      <c r="U21">
        <v>9982</v>
      </c>
      <c r="V21">
        <v>4240</v>
      </c>
      <c r="W21">
        <v>41401</v>
      </c>
      <c r="X21">
        <v>4019</v>
      </c>
      <c r="Y21">
        <v>2720</v>
      </c>
      <c r="Z21">
        <v>4148</v>
      </c>
      <c r="AA21">
        <v>78057</v>
      </c>
      <c r="AB21">
        <v>25000</v>
      </c>
      <c r="AC21">
        <v>47829</v>
      </c>
      <c r="AD21" t="s">
        <v>64</v>
      </c>
      <c r="AE21" t="s">
        <v>64</v>
      </c>
      <c r="AF21" t="s">
        <v>64</v>
      </c>
      <c r="AG21" s="1">
        <v>3766</v>
      </c>
      <c r="AH21">
        <v>3761</v>
      </c>
      <c r="AI21">
        <v>9744</v>
      </c>
      <c r="AJ21">
        <v>3611</v>
      </c>
      <c r="AK21">
        <v>3615</v>
      </c>
      <c r="AL21">
        <v>3961</v>
      </c>
      <c r="AM21">
        <v>3961</v>
      </c>
      <c r="AN21">
        <v>374</v>
      </c>
      <c r="AO21" s="1">
        <v>3766</v>
      </c>
      <c r="AP21">
        <v>3763</v>
      </c>
      <c r="AQ21">
        <v>3711</v>
      </c>
      <c r="AR21" s="2" t="s">
        <v>79</v>
      </c>
      <c r="AS21" s="2" t="s">
        <v>79</v>
      </c>
      <c r="AT21" s="2" t="s">
        <v>79</v>
      </c>
      <c r="AU21" s="2" t="s">
        <v>79</v>
      </c>
      <c r="AV21">
        <v>7</v>
      </c>
      <c r="BD21">
        <v>21</v>
      </c>
      <c r="BG21" s="2" t="s">
        <v>79</v>
      </c>
      <c r="BH21" s="2" t="s">
        <v>79</v>
      </c>
      <c r="BI21" s="2" t="s">
        <v>79</v>
      </c>
      <c r="BJ21" s="2" t="s">
        <v>79</v>
      </c>
      <c r="BK21">
        <v>7</v>
      </c>
      <c r="BL21">
        <v>2</v>
      </c>
      <c r="BM21">
        <v>21</v>
      </c>
      <c r="BN21">
        <f t="shared" si="0"/>
        <v>14</v>
      </c>
    </row>
    <row r="22" spans="1:66">
      <c r="A22">
        <v>23</v>
      </c>
      <c r="B22">
        <v>883</v>
      </c>
      <c r="C22">
        <v>5.0032968999999996</v>
      </c>
      <c r="D22">
        <v>2004</v>
      </c>
      <c r="E22">
        <v>73</v>
      </c>
      <c r="F22">
        <v>1</v>
      </c>
      <c r="G22">
        <v>1</v>
      </c>
      <c r="H22">
        <v>1</v>
      </c>
      <c r="I22">
        <v>0</v>
      </c>
      <c r="J22">
        <v>36201</v>
      </c>
      <c r="K22">
        <v>202</v>
      </c>
      <c r="L22">
        <v>3</v>
      </c>
      <c r="M22">
        <v>-666666666</v>
      </c>
      <c r="N22">
        <v>1</v>
      </c>
      <c r="O22">
        <v>1</v>
      </c>
      <c r="P22">
        <v>20</v>
      </c>
      <c r="Q22" s="2" t="s">
        <v>79</v>
      </c>
      <c r="R22">
        <v>4280</v>
      </c>
      <c r="S22">
        <v>4240</v>
      </c>
      <c r="T22">
        <v>43491</v>
      </c>
      <c r="U22">
        <v>4275</v>
      </c>
      <c r="V22">
        <v>4254</v>
      </c>
      <c r="W22">
        <v>4271</v>
      </c>
      <c r="X22">
        <v>4241</v>
      </c>
      <c r="Y22">
        <v>99671</v>
      </c>
      <c r="Z22">
        <v>7854</v>
      </c>
      <c r="AA22">
        <v>70714</v>
      </c>
      <c r="AB22">
        <v>99811</v>
      </c>
      <c r="AC22">
        <v>2875</v>
      </c>
      <c r="AD22">
        <v>5180</v>
      </c>
      <c r="AE22">
        <v>51881</v>
      </c>
      <c r="AF22">
        <v>5845</v>
      </c>
      <c r="AG22" s="1">
        <v>3766</v>
      </c>
      <c r="AH22">
        <v>3522</v>
      </c>
      <c r="AI22">
        <v>3961</v>
      </c>
      <c r="AJ22">
        <v>3893</v>
      </c>
      <c r="AK22">
        <v>341</v>
      </c>
      <c r="AL22" s="1">
        <v>3766</v>
      </c>
      <c r="AM22">
        <v>5463</v>
      </c>
      <c r="AN22">
        <v>3479</v>
      </c>
      <c r="AO22">
        <v>5472</v>
      </c>
      <c r="AP22">
        <v>341</v>
      </c>
      <c r="AQ22">
        <v>540</v>
      </c>
      <c r="AR22">
        <v>5472</v>
      </c>
      <c r="AS22">
        <v>3764</v>
      </c>
      <c r="AT22">
        <v>8412</v>
      </c>
      <c r="AU22">
        <v>8622</v>
      </c>
      <c r="AV22">
        <v>46</v>
      </c>
      <c r="BA22">
        <v>52</v>
      </c>
      <c r="BK22">
        <v>46</v>
      </c>
      <c r="BL22">
        <v>2</v>
      </c>
      <c r="BM22">
        <v>52</v>
      </c>
      <c r="BN22">
        <f t="shared" si="0"/>
        <v>6</v>
      </c>
    </row>
    <row r="23" spans="1:66">
      <c r="A23">
        <v>24</v>
      </c>
      <c r="B23">
        <v>953</v>
      </c>
      <c r="C23">
        <v>5.0180825000000002</v>
      </c>
      <c r="D23">
        <v>2005</v>
      </c>
      <c r="E23">
        <v>40</v>
      </c>
      <c r="F23">
        <v>0</v>
      </c>
      <c r="G23">
        <v>3</v>
      </c>
      <c r="H23">
        <v>-9</v>
      </c>
      <c r="I23">
        <v>1</v>
      </c>
      <c r="J23">
        <v>6081</v>
      </c>
      <c r="K23">
        <v>103</v>
      </c>
      <c r="L23">
        <v>1</v>
      </c>
      <c r="M23">
        <v>-666666666</v>
      </c>
      <c r="N23">
        <v>3</v>
      </c>
      <c r="O23">
        <v>-9</v>
      </c>
      <c r="P23">
        <v>1</v>
      </c>
      <c r="Q23" s="2" t="s">
        <v>79</v>
      </c>
      <c r="R23">
        <v>4280</v>
      </c>
      <c r="S23">
        <v>99672</v>
      </c>
      <c r="T23">
        <v>2851</v>
      </c>
      <c r="U23">
        <v>5990</v>
      </c>
      <c r="V23">
        <v>5118</v>
      </c>
      <c r="W23">
        <v>9973</v>
      </c>
      <c r="X23">
        <v>99679</v>
      </c>
      <c r="Y23">
        <v>99662</v>
      </c>
      <c r="Z23">
        <v>5780</v>
      </c>
      <c r="AA23">
        <v>99602</v>
      </c>
      <c r="AB23">
        <v>27652</v>
      </c>
      <c r="AC23">
        <v>9975</v>
      </c>
      <c r="AD23">
        <v>7907</v>
      </c>
      <c r="AE23">
        <v>99812</v>
      </c>
      <c r="AF23">
        <v>78551</v>
      </c>
      <c r="AG23">
        <v>3751</v>
      </c>
      <c r="AH23">
        <v>7761</v>
      </c>
      <c r="AI23">
        <v>9672</v>
      </c>
      <c r="AJ23">
        <v>3764</v>
      </c>
      <c r="AK23">
        <v>3479</v>
      </c>
      <c r="AL23" s="1">
        <v>3766</v>
      </c>
      <c r="AM23">
        <v>93</v>
      </c>
      <c r="AN23">
        <v>3479</v>
      </c>
      <c r="AO23">
        <v>370</v>
      </c>
      <c r="AP23" s="1">
        <v>3766</v>
      </c>
      <c r="AQ23">
        <v>3961</v>
      </c>
      <c r="AR23">
        <v>3403</v>
      </c>
      <c r="AS23">
        <v>3403</v>
      </c>
      <c r="AT23">
        <v>3403</v>
      </c>
      <c r="AU23">
        <v>3764</v>
      </c>
      <c r="BA23">
        <v>77</v>
      </c>
      <c r="BE23">
        <v>11</v>
      </c>
      <c r="BK23">
        <v>11</v>
      </c>
      <c r="BL23">
        <v>2</v>
      </c>
      <c r="BM23">
        <v>77</v>
      </c>
      <c r="BN23">
        <f t="shared" si="0"/>
        <v>66</v>
      </c>
    </row>
    <row r="24" spans="1:66">
      <c r="A24">
        <v>25</v>
      </c>
      <c r="B24">
        <v>989</v>
      </c>
      <c r="C24">
        <v>5.1943542000000003</v>
      </c>
      <c r="D24">
        <v>2005</v>
      </c>
      <c r="E24">
        <v>45</v>
      </c>
      <c r="F24">
        <v>0</v>
      </c>
      <c r="G24">
        <v>1</v>
      </c>
      <c r="H24">
        <v>4</v>
      </c>
      <c r="I24">
        <v>1</v>
      </c>
      <c r="J24">
        <v>9030</v>
      </c>
      <c r="K24">
        <v>39</v>
      </c>
      <c r="L24">
        <v>1</v>
      </c>
      <c r="M24">
        <v>621406</v>
      </c>
      <c r="N24">
        <v>3</v>
      </c>
      <c r="O24">
        <v>1</v>
      </c>
      <c r="P24">
        <v>6</v>
      </c>
      <c r="Q24" s="2" t="s">
        <v>79</v>
      </c>
      <c r="R24">
        <v>42299</v>
      </c>
      <c r="S24">
        <v>99672</v>
      </c>
      <c r="T24">
        <v>78551</v>
      </c>
      <c r="U24">
        <v>4280</v>
      </c>
      <c r="V24">
        <v>3899</v>
      </c>
      <c r="W24">
        <v>78791</v>
      </c>
      <c r="X24">
        <v>5118</v>
      </c>
      <c r="Y24" t="s">
        <v>64</v>
      </c>
      <c r="Z24" t="s">
        <v>64</v>
      </c>
      <c r="AA24" t="s">
        <v>64</v>
      </c>
      <c r="AB24" t="s">
        <v>64</v>
      </c>
      <c r="AC24" t="s">
        <v>64</v>
      </c>
      <c r="AD24" t="s">
        <v>64</v>
      </c>
      <c r="AE24" t="s">
        <v>64</v>
      </c>
      <c r="AF24" t="s">
        <v>64</v>
      </c>
      <c r="AG24" s="1">
        <v>3766</v>
      </c>
      <c r="AH24" s="1">
        <v>3766</v>
      </c>
      <c r="AI24">
        <v>3402</v>
      </c>
      <c r="AJ24">
        <v>3409</v>
      </c>
      <c r="AK24">
        <v>3404</v>
      </c>
      <c r="AL24">
        <v>3764</v>
      </c>
      <c r="AM24">
        <v>3763</v>
      </c>
      <c r="AN24">
        <v>3764</v>
      </c>
      <c r="AO24" s="2" t="s">
        <v>79</v>
      </c>
      <c r="AP24" s="2" t="s">
        <v>79</v>
      </c>
      <c r="AQ24" s="2" t="s">
        <v>79</v>
      </c>
      <c r="AR24" s="2" t="s">
        <v>79</v>
      </c>
      <c r="AS24" s="2" t="s">
        <v>79</v>
      </c>
      <c r="AT24" s="2" t="s">
        <v>79</v>
      </c>
      <c r="AU24" s="2" t="s">
        <v>79</v>
      </c>
      <c r="AV24">
        <v>0</v>
      </c>
      <c r="AW24">
        <v>0</v>
      </c>
      <c r="BD24" s="2" t="s">
        <v>79</v>
      </c>
      <c r="BE24" s="2" t="s">
        <v>79</v>
      </c>
      <c r="BF24" s="2" t="s">
        <v>79</v>
      </c>
      <c r="BG24" s="2" t="s">
        <v>79</v>
      </c>
      <c r="BH24" s="2" t="s">
        <v>79</v>
      </c>
      <c r="BI24" s="2" t="s">
        <v>79</v>
      </c>
      <c r="BJ24" s="2" t="s">
        <v>79</v>
      </c>
      <c r="BK24">
        <v>0</v>
      </c>
      <c r="BL24">
        <v>2</v>
      </c>
      <c r="BM24">
        <v>0</v>
      </c>
      <c r="BN24">
        <f t="shared" si="0"/>
        <v>0</v>
      </c>
    </row>
    <row r="25" spans="1:66">
      <c r="A25">
        <v>26</v>
      </c>
      <c r="B25">
        <v>997</v>
      </c>
      <c r="C25">
        <v>5.4643440999999999</v>
      </c>
      <c r="D25">
        <v>2005</v>
      </c>
      <c r="E25">
        <v>58</v>
      </c>
      <c r="F25">
        <v>1</v>
      </c>
      <c r="G25">
        <v>3</v>
      </c>
      <c r="H25">
        <v>-9</v>
      </c>
      <c r="I25">
        <v>0</v>
      </c>
      <c r="J25">
        <v>13018</v>
      </c>
      <c r="K25">
        <v>12</v>
      </c>
      <c r="L25">
        <v>-9</v>
      </c>
      <c r="M25">
        <v>410748</v>
      </c>
      <c r="N25">
        <v>2</v>
      </c>
      <c r="O25">
        <v>3</v>
      </c>
      <c r="P25">
        <v>20</v>
      </c>
      <c r="Q25" s="2" t="s">
        <v>79</v>
      </c>
      <c r="R25">
        <v>41091</v>
      </c>
      <c r="S25">
        <v>78551</v>
      </c>
      <c r="T25">
        <v>4280</v>
      </c>
      <c r="U25" t="s">
        <v>71</v>
      </c>
      <c r="V25">
        <v>51881</v>
      </c>
      <c r="W25">
        <v>5845</v>
      </c>
      <c r="X25">
        <v>99672</v>
      </c>
      <c r="Y25">
        <v>4230</v>
      </c>
      <c r="Z25">
        <v>42731</v>
      </c>
      <c r="AA25" t="s">
        <v>64</v>
      </c>
      <c r="AB25" t="s">
        <v>64</v>
      </c>
      <c r="AC25" t="s">
        <v>64</v>
      </c>
      <c r="AD25" t="s">
        <v>64</v>
      </c>
      <c r="AE25" t="s">
        <v>64</v>
      </c>
      <c r="AF25" t="s">
        <v>64</v>
      </c>
      <c r="AG25" s="1">
        <v>3766</v>
      </c>
      <c r="AH25" s="1">
        <v>3766</v>
      </c>
      <c r="AI25">
        <v>3931</v>
      </c>
      <c r="AJ25">
        <v>3764</v>
      </c>
      <c r="AK25">
        <v>3761</v>
      </c>
      <c r="AL25">
        <v>3712</v>
      </c>
      <c r="AM25" s="2" t="s">
        <v>79</v>
      </c>
      <c r="AN25" s="2" t="s">
        <v>79</v>
      </c>
      <c r="AO25" s="2" t="s">
        <v>79</v>
      </c>
      <c r="AP25" s="2" t="s">
        <v>79</v>
      </c>
      <c r="AQ25" s="2" t="s">
        <v>79</v>
      </c>
      <c r="AR25" s="2" t="s">
        <v>79</v>
      </c>
      <c r="AS25" s="2" t="s">
        <v>79</v>
      </c>
      <c r="AT25" s="2" t="s">
        <v>79</v>
      </c>
      <c r="AU25" s="2" t="s">
        <v>79</v>
      </c>
      <c r="AV25">
        <v>0</v>
      </c>
      <c r="AW25">
        <v>0</v>
      </c>
      <c r="BB25" s="2"/>
      <c r="BC25" s="2"/>
      <c r="BD25" s="2"/>
      <c r="BE25" s="2"/>
      <c r="BF25" s="2"/>
      <c r="BG25" s="2"/>
      <c r="BH25" s="2" t="s">
        <v>79</v>
      </c>
      <c r="BI25" s="2" t="s">
        <v>79</v>
      </c>
      <c r="BJ25" s="2" t="s">
        <v>79</v>
      </c>
      <c r="BK25">
        <v>0</v>
      </c>
      <c r="BL25">
        <v>2</v>
      </c>
      <c r="BM25">
        <v>0</v>
      </c>
      <c r="BN25">
        <f t="shared" si="0"/>
        <v>0</v>
      </c>
    </row>
    <row r="26" spans="1:66">
      <c r="A26">
        <v>27</v>
      </c>
      <c r="B26">
        <v>1077</v>
      </c>
      <c r="C26">
        <v>4.6108827000000003</v>
      </c>
      <c r="D26">
        <v>2005</v>
      </c>
      <c r="E26">
        <v>54</v>
      </c>
      <c r="F26">
        <v>1</v>
      </c>
      <c r="G26">
        <v>3</v>
      </c>
      <c r="H26">
        <v>-9</v>
      </c>
      <c r="I26">
        <v>0</v>
      </c>
      <c r="J26">
        <v>47134</v>
      </c>
      <c r="K26">
        <v>20</v>
      </c>
      <c r="L26">
        <v>1</v>
      </c>
      <c r="M26">
        <v>563557</v>
      </c>
      <c r="N26">
        <v>1</v>
      </c>
      <c r="O26">
        <v>3</v>
      </c>
      <c r="P26">
        <v>20</v>
      </c>
      <c r="Q26" s="2" t="s">
        <v>79</v>
      </c>
      <c r="R26">
        <v>4254</v>
      </c>
      <c r="S26">
        <v>4280</v>
      </c>
      <c r="T26">
        <v>78551</v>
      </c>
      <c r="U26">
        <v>2639</v>
      </c>
      <c r="V26">
        <v>99662</v>
      </c>
      <c r="W26">
        <v>5849</v>
      </c>
      <c r="X26">
        <v>42821</v>
      </c>
      <c r="Y26">
        <v>51881</v>
      </c>
      <c r="Z26">
        <v>99811</v>
      </c>
      <c r="AA26" t="s">
        <v>64</v>
      </c>
      <c r="AB26" t="s">
        <v>64</v>
      </c>
      <c r="AC26" t="s">
        <v>64</v>
      </c>
      <c r="AD26" t="s">
        <v>64</v>
      </c>
      <c r="AE26" t="s">
        <v>64</v>
      </c>
      <c r="AF26" t="s">
        <v>64</v>
      </c>
      <c r="AG26" s="1">
        <v>3766</v>
      </c>
      <c r="AH26" s="1">
        <v>3766</v>
      </c>
      <c r="AI26">
        <v>3403</v>
      </c>
      <c r="AJ26">
        <v>3761</v>
      </c>
      <c r="AK26">
        <v>9904</v>
      </c>
      <c r="AL26">
        <v>3995</v>
      </c>
      <c r="AM26" s="2" t="s">
        <v>79</v>
      </c>
      <c r="AN26" s="2" t="s">
        <v>79</v>
      </c>
      <c r="AO26" s="2" t="s">
        <v>79</v>
      </c>
      <c r="AP26" s="2" t="s">
        <v>79</v>
      </c>
      <c r="AQ26" s="2" t="s">
        <v>79</v>
      </c>
      <c r="AR26" s="2" t="s">
        <v>79</v>
      </c>
      <c r="AS26" s="2" t="s">
        <v>79</v>
      </c>
      <c r="AT26" s="2" t="s">
        <v>79</v>
      </c>
      <c r="AU26" s="2" t="s">
        <v>79</v>
      </c>
      <c r="AV26">
        <v>9</v>
      </c>
      <c r="AW26">
        <v>2</v>
      </c>
      <c r="BB26" s="2"/>
      <c r="BC26" s="2"/>
      <c r="BD26" s="2"/>
      <c r="BE26" s="2"/>
      <c r="BF26" s="2"/>
      <c r="BG26" s="2"/>
      <c r="BH26" s="2" t="s">
        <v>79</v>
      </c>
      <c r="BI26" s="2" t="s">
        <v>79</v>
      </c>
      <c r="BJ26" s="2" t="s">
        <v>79</v>
      </c>
      <c r="BK26">
        <v>2</v>
      </c>
      <c r="BL26">
        <v>2</v>
      </c>
      <c r="BM26">
        <v>7</v>
      </c>
      <c r="BN26">
        <f t="shared" si="0"/>
        <v>5</v>
      </c>
    </row>
    <row r="27" spans="1:66">
      <c r="A27">
        <v>28</v>
      </c>
      <c r="B27">
        <v>1079</v>
      </c>
      <c r="C27">
        <v>4.6108827000000003</v>
      </c>
      <c r="D27">
        <v>2005</v>
      </c>
      <c r="E27">
        <v>21</v>
      </c>
      <c r="F27">
        <v>1</v>
      </c>
      <c r="G27">
        <v>2</v>
      </c>
      <c r="H27">
        <v>-9</v>
      </c>
      <c r="I27">
        <v>1</v>
      </c>
      <c r="J27">
        <v>47134</v>
      </c>
      <c r="K27">
        <v>0</v>
      </c>
      <c r="L27">
        <v>-9</v>
      </c>
      <c r="M27">
        <v>349846</v>
      </c>
      <c r="N27">
        <v>1</v>
      </c>
      <c r="O27">
        <v>2</v>
      </c>
      <c r="P27">
        <v>20</v>
      </c>
      <c r="Q27" s="2" t="s">
        <v>79</v>
      </c>
      <c r="R27">
        <v>5185</v>
      </c>
      <c r="S27">
        <v>4280</v>
      </c>
      <c r="T27">
        <v>41091</v>
      </c>
      <c r="U27">
        <v>7463</v>
      </c>
      <c r="V27">
        <v>74689</v>
      </c>
      <c r="W27">
        <v>75989</v>
      </c>
      <c r="X27" t="s">
        <v>72</v>
      </c>
      <c r="Y27" t="s">
        <v>64</v>
      </c>
      <c r="Z27" t="s">
        <v>64</v>
      </c>
      <c r="AA27" t="s">
        <v>64</v>
      </c>
      <c r="AB27" t="s">
        <v>64</v>
      </c>
      <c r="AC27" t="s">
        <v>64</v>
      </c>
      <c r="AD27" t="s">
        <v>64</v>
      </c>
      <c r="AE27" t="s">
        <v>64</v>
      </c>
      <c r="AF27" t="s">
        <v>64</v>
      </c>
      <c r="AG27" s="1">
        <v>3766</v>
      </c>
      <c r="AH27" s="1">
        <v>3766</v>
      </c>
      <c r="AI27">
        <v>3761</v>
      </c>
      <c r="AJ27">
        <v>9904</v>
      </c>
      <c r="AK27">
        <v>9907</v>
      </c>
      <c r="AL27">
        <v>3961</v>
      </c>
      <c r="AM27" s="2" t="s">
        <v>79</v>
      </c>
      <c r="AN27" s="2" t="s">
        <v>79</v>
      </c>
      <c r="AO27" s="2" t="s">
        <v>79</v>
      </c>
      <c r="AP27" s="2" t="s">
        <v>79</v>
      </c>
      <c r="AQ27" s="2" t="s">
        <v>79</v>
      </c>
      <c r="AR27" s="2" t="s">
        <v>79</v>
      </c>
      <c r="AS27" s="2" t="s">
        <v>79</v>
      </c>
      <c r="AT27" s="2" t="s">
        <v>79</v>
      </c>
      <c r="AU27" s="2" t="s">
        <v>79</v>
      </c>
      <c r="AV27">
        <v>0</v>
      </c>
      <c r="AW27">
        <v>0</v>
      </c>
      <c r="BB27" s="2"/>
      <c r="BC27" s="2"/>
      <c r="BD27" s="2"/>
      <c r="BE27" s="2"/>
      <c r="BF27" s="2"/>
      <c r="BG27" s="2"/>
      <c r="BH27" s="2" t="s">
        <v>79</v>
      </c>
      <c r="BI27" s="2" t="s">
        <v>79</v>
      </c>
      <c r="BJ27" s="2" t="s">
        <v>79</v>
      </c>
      <c r="BK27">
        <v>0</v>
      </c>
      <c r="BL27">
        <v>2</v>
      </c>
      <c r="BM27">
        <v>0</v>
      </c>
      <c r="BN27">
        <f t="shared" si="0"/>
        <v>0</v>
      </c>
    </row>
    <row r="28" spans="1:66">
      <c r="A28">
        <v>29</v>
      </c>
      <c r="B28">
        <v>1144</v>
      </c>
      <c r="C28">
        <v>5.0662552999999999</v>
      </c>
      <c r="D28">
        <v>2006</v>
      </c>
      <c r="E28">
        <v>64</v>
      </c>
      <c r="F28">
        <v>1</v>
      </c>
      <c r="G28">
        <v>3</v>
      </c>
      <c r="H28">
        <v>4</v>
      </c>
      <c r="I28">
        <v>0</v>
      </c>
      <c r="J28">
        <v>9030</v>
      </c>
      <c r="K28">
        <v>38</v>
      </c>
      <c r="L28">
        <v>1</v>
      </c>
      <c r="M28">
        <v>702362</v>
      </c>
      <c r="N28">
        <v>4</v>
      </c>
      <c r="O28">
        <v>1</v>
      </c>
      <c r="P28">
        <v>20</v>
      </c>
      <c r="Q28" s="2" t="s">
        <v>79</v>
      </c>
      <c r="R28">
        <v>4271</v>
      </c>
      <c r="S28">
        <v>4254</v>
      </c>
      <c r="T28" t="s">
        <v>68</v>
      </c>
      <c r="U28">
        <v>4280</v>
      </c>
      <c r="V28">
        <v>99601</v>
      </c>
      <c r="W28">
        <v>5990</v>
      </c>
      <c r="X28">
        <v>586</v>
      </c>
      <c r="Y28">
        <v>5118</v>
      </c>
      <c r="Z28" t="s">
        <v>64</v>
      </c>
      <c r="AA28" t="s">
        <v>64</v>
      </c>
      <c r="AB28" t="s">
        <v>64</v>
      </c>
      <c r="AC28" t="s">
        <v>64</v>
      </c>
      <c r="AD28" t="s">
        <v>64</v>
      </c>
      <c r="AE28" t="s">
        <v>64</v>
      </c>
      <c r="AF28" t="s">
        <v>64</v>
      </c>
      <c r="AG28" s="1">
        <v>3766</v>
      </c>
      <c r="AH28" s="1">
        <v>3766</v>
      </c>
      <c r="AI28">
        <v>3765</v>
      </c>
      <c r="AJ28">
        <v>3774</v>
      </c>
      <c r="AK28">
        <v>53</v>
      </c>
      <c r="AL28">
        <v>52</v>
      </c>
      <c r="AM28">
        <v>3776</v>
      </c>
      <c r="AN28">
        <v>3893</v>
      </c>
      <c r="AO28">
        <v>3491</v>
      </c>
      <c r="AP28">
        <v>3721</v>
      </c>
      <c r="AQ28">
        <v>3403</v>
      </c>
      <c r="AR28">
        <v>3893</v>
      </c>
      <c r="AS28" s="2" t="s">
        <v>79</v>
      </c>
      <c r="AT28" s="2" t="s">
        <v>79</v>
      </c>
      <c r="AU28" s="2" t="s">
        <v>79</v>
      </c>
      <c r="AV28">
        <v>37</v>
      </c>
      <c r="AW28">
        <v>37</v>
      </c>
      <c r="BH28" s="2" t="s">
        <v>79</v>
      </c>
      <c r="BI28" s="2" t="s">
        <v>79</v>
      </c>
      <c r="BJ28" s="2" t="s">
        <v>79</v>
      </c>
      <c r="BK28">
        <v>37</v>
      </c>
      <c r="BL28">
        <v>2</v>
      </c>
      <c r="BM28">
        <v>37</v>
      </c>
      <c r="BN28">
        <f t="shared" si="0"/>
        <v>0</v>
      </c>
    </row>
    <row r="29" spans="1:66">
      <c r="A29">
        <v>30</v>
      </c>
      <c r="B29">
        <v>1145</v>
      </c>
      <c r="C29">
        <v>5.0662552999999999</v>
      </c>
      <c r="D29">
        <v>2006</v>
      </c>
      <c r="E29">
        <v>36</v>
      </c>
      <c r="F29">
        <v>0</v>
      </c>
      <c r="G29">
        <v>1</v>
      </c>
      <c r="H29">
        <v>3</v>
      </c>
      <c r="I29">
        <v>0</v>
      </c>
      <c r="J29">
        <v>9030</v>
      </c>
      <c r="K29">
        <v>281</v>
      </c>
      <c r="L29">
        <v>1</v>
      </c>
      <c r="M29">
        <v>-666666666</v>
      </c>
      <c r="N29">
        <v>4</v>
      </c>
      <c r="O29">
        <v>1</v>
      </c>
      <c r="P29">
        <v>6</v>
      </c>
      <c r="Q29" s="2" t="s">
        <v>79</v>
      </c>
      <c r="R29">
        <v>4271</v>
      </c>
      <c r="S29">
        <v>4254</v>
      </c>
      <c r="T29">
        <v>4280</v>
      </c>
      <c r="U29" t="s">
        <v>68</v>
      </c>
      <c r="V29">
        <v>99702</v>
      </c>
      <c r="W29">
        <v>99859</v>
      </c>
      <c r="X29">
        <v>9972</v>
      </c>
      <c r="Y29">
        <v>99812</v>
      </c>
      <c r="Z29">
        <v>2874</v>
      </c>
      <c r="AA29">
        <v>48283</v>
      </c>
      <c r="AB29">
        <v>24290</v>
      </c>
      <c r="AC29">
        <v>32723</v>
      </c>
      <c r="AD29">
        <v>30000</v>
      </c>
      <c r="AE29" t="s">
        <v>64</v>
      </c>
      <c r="AF29" t="s">
        <v>64</v>
      </c>
      <c r="AG29">
        <v>3751</v>
      </c>
      <c r="AH29">
        <v>93</v>
      </c>
      <c r="AI29">
        <v>3403</v>
      </c>
      <c r="AJ29" s="1">
        <v>3766</v>
      </c>
      <c r="AK29" s="1">
        <v>3766</v>
      </c>
      <c r="AL29">
        <v>3764</v>
      </c>
      <c r="AM29">
        <v>3403</v>
      </c>
      <c r="AN29">
        <v>864</v>
      </c>
      <c r="AO29">
        <v>8622</v>
      </c>
      <c r="AP29">
        <v>8343</v>
      </c>
      <c r="AQ29">
        <v>8604</v>
      </c>
      <c r="AR29">
        <v>3764</v>
      </c>
      <c r="AS29">
        <v>3799</v>
      </c>
      <c r="AT29">
        <v>5359</v>
      </c>
      <c r="AU29">
        <v>8659</v>
      </c>
      <c r="AY29">
        <v>8</v>
      </c>
      <c r="AZ29">
        <v>8</v>
      </c>
      <c r="BK29">
        <v>8</v>
      </c>
      <c r="BL29">
        <v>2</v>
      </c>
      <c r="BM29">
        <v>8</v>
      </c>
      <c r="BN29">
        <f t="shared" si="0"/>
        <v>0</v>
      </c>
    </row>
    <row r="30" spans="1:66">
      <c r="A30">
        <v>31</v>
      </c>
      <c r="B30">
        <v>1170</v>
      </c>
      <c r="C30">
        <v>5.1176862999999999</v>
      </c>
      <c r="D30">
        <v>2006</v>
      </c>
      <c r="E30">
        <v>78</v>
      </c>
      <c r="F30">
        <v>1</v>
      </c>
      <c r="G30">
        <v>1</v>
      </c>
      <c r="H30">
        <v>3</v>
      </c>
      <c r="I30">
        <v>0</v>
      </c>
      <c r="J30">
        <v>29078</v>
      </c>
      <c r="K30">
        <v>4</v>
      </c>
      <c r="L30">
        <v>1</v>
      </c>
      <c r="M30">
        <v>260044</v>
      </c>
      <c r="N30">
        <v>1</v>
      </c>
      <c r="O30">
        <v>3</v>
      </c>
      <c r="P30">
        <v>20</v>
      </c>
      <c r="Q30" s="2" t="s">
        <v>79</v>
      </c>
      <c r="R30">
        <v>41401</v>
      </c>
      <c r="S30">
        <v>78551</v>
      </c>
      <c r="T30">
        <v>99812</v>
      </c>
      <c r="U30">
        <v>41402</v>
      </c>
      <c r="V30">
        <v>4019</v>
      </c>
      <c r="W30" t="s">
        <v>64</v>
      </c>
      <c r="X30" t="s">
        <v>64</v>
      </c>
      <c r="Y30" t="s">
        <v>64</v>
      </c>
      <c r="Z30" t="s">
        <v>64</v>
      </c>
      <c r="AA30" t="s">
        <v>64</v>
      </c>
      <c r="AB30" t="s">
        <v>64</v>
      </c>
      <c r="AC30" t="s">
        <v>64</v>
      </c>
      <c r="AD30" t="s">
        <v>64</v>
      </c>
      <c r="AE30" t="s">
        <v>64</v>
      </c>
      <c r="AF30" t="s">
        <v>64</v>
      </c>
      <c r="AG30" s="1">
        <v>3766</v>
      </c>
      <c r="AH30">
        <v>3614</v>
      </c>
      <c r="AI30">
        <v>3761</v>
      </c>
      <c r="AJ30">
        <v>341</v>
      </c>
      <c r="AK30">
        <v>3961</v>
      </c>
      <c r="AL30" s="1">
        <v>3766</v>
      </c>
      <c r="AM30" s="2" t="s">
        <v>79</v>
      </c>
      <c r="AN30" s="2" t="s">
        <v>79</v>
      </c>
      <c r="AO30" s="2" t="s">
        <v>79</v>
      </c>
      <c r="AP30" s="2" t="s">
        <v>79</v>
      </c>
      <c r="AQ30" s="2" t="s">
        <v>79</v>
      </c>
      <c r="AR30" s="2" t="s">
        <v>79</v>
      </c>
      <c r="AS30" s="2" t="s">
        <v>79</v>
      </c>
      <c r="AT30" s="2" t="s">
        <v>79</v>
      </c>
      <c r="AU30" s="2" t="s">
        <v>79</v>
      </c>
      <c r="AV30">
        <v>0</v>
      </c>
      <c r="BA30">
        <v>0</v>
      </c>
      <c r="BB30" s="2" t="s">
        <v>79</v>
      </c>
      <c r="BC30" s="2" t="s">
        <v>79</v>
      </c>
      <c r="BD30" s="2" t="s">
        <v>79</v>
      </c>
      <c r="BE30" s="2" t="s">
        <v>79</v>
      </c>
      <c r="BF30" s="2" t="s">
        <v>79</v>
      </c>
      <c r="BG30" s="2" t="s">
        <v>79</v>
      </c>
      <c r="BH30" s="2" t="s">
        <v>79</v>
      </c>
      <c r="BI30" s="2" t="s">
        <v>79</v>
      </c>
      <c r="BJ30" s="2" t="s">
        <v>79</v>
      </c>
      <c r="BK30">
        <v>0</v>
      </c>
      <c r="BL30">
        <v>2</v>
      </c>
      <c r="BM30">
        <v>0</v>
      </c>
      <c r="BN30">
        <f t="shared" si="0"/>
        <v>0</v>
      </c>
    </row>
    <row r="31" spans="1:66">
      <c r="A31">
        <v>32</v>
      </c>
      <c r="B31">
        <v>1178</v>
      </c>
      <c r="C31">
        <v>5.2026735999999998</v>
      </c>
      <c r="D31">
        <v>2006</v>
      </c>
      <c r="E31">
        <v>34</v>
      </c>
      <c r="F31">
        <v>1</v>
      </c>
      <c r="G31">
        <v>3</v>
      </c>
      <c r="H31">
        <v>-9</v>
      </c>
      <c r="I31">
        <v>0</v>
      </c>
      <c r="J31">
        <v>34099</v>
      </c>
      <c r="K31">
        <v>77</v>
      </c>
      <c r="L31">
        <v>1</v>
      </c>
      <c r="M31">
        <v>-666666666</v>
      </c>
      <c r="N31">
        <v>4</v>
      </c>
      <c r="O31">
        <v>2</v>
      </c>
      <c r="P31">
        <v>20</v>
      </c>
      <c r="Q31" s="2" t="s">
        <v>79</v>
      </c>
      <c r="R31">
        <v>41071</v>
      </c>
      <c r="S31">
        <v>4254</v>
      </c>
      <c r="T31">
        <v>4271</v>
      </c>
      <c r="U31">
        <v>51881</v>
      </c>
      <c r="V31">
        <v>4280</v>
      </c>
      <c r="W31">
        <v>78551</v>
      </c>
      <c r="X31">
        <v>99811</v>
      </c>
      <c r="Y31">
        <v>99662</v>
      </c>
      <c r="Z31">
        <v>99859</v>
      </c>
      <c r="AA31" t="s">
        <v>64</v>
      </c>
      <c r="AB31" t="s">
        <v>64</v>
      </c>
      <c r="AC31" t="s">
        <v>64</v>
      </c>
      <c r="AD31" t="s">
        <v>64</v>
      </c>
      <c r="AE31" t="s">
        <v>64</v>
      </c>
      <c r="AF31" t="s">
        <v>64</v>
      </c>
      <c r="AG31">
        <v>3751</v>
      </c>
      <c r="AH31" s="1">
        <v>3766</v>
      </c>
      <c r="AI31">
        <v>3761</v>
      </c>
      <c r="AJ31">
        <v>8622</v>
      </c>
      <c r="AK31">
        <v>5451</v>
      </c>
      <c r="AL31">
        <v>8670</v>
      </c>
      <c r="AM31">
        <v>3764</v>
      </c>
      <c r="AN31" s="1">
        <v>3766</v>
      </c>
      <c r="AO31" s="2" t="s">
        <v>79</v>
      </c>
      <c r="AP31" s="2" t="s">
        <v>79</v>
      </c>
      <c r="AQ31" s="2" t="s">
        <v>79</v>
      </c>
      <c r="AR31" s="2" t="s">
        <v>79</v>
      </c>
      <c r="AS31" s="2" t="s">
        <v>79</v>
      </c>
      <c r="AT31" s="2" t="s">
        <v>79</v>
      </c>
      <c r="AU31" s="2" t="s">
        <v>79</v>
      </c>
      <c r="AW31">
        <v>0</v>
      </c>
      <c r="BC31">
        <v>8</v>
      </c>
      <c r="BD31" s="2" t="s">
        <v>79</v>
      </c>
      <c r="BE31" s="2" t="s">
        <v>79</v>
      </c>
      <c r="BF31" s="2" t="s">
        <v>79</v>
      </c>
      <c r="BG31" s="2" t="s">
        <v>79</v>
      </c>
      <c r="BH31" s="2" t="s">
        <v>79</v>
      </c>
      <c r="BI31" s="2" t="s">
        <v>79</v>
      </c>
      <c r="BJ31" s="2" t="s">
        <v>79</v>
      </c>
      <c r="BK31">
        <v>0</v>
      </c>
      <c r="BL31">
        <v>2</v>
      </c>
      <c r="BM31">
        <v>8</v>
      </c>
      <c r="BN31">
        <f t="shared" si="0"/>
        <v>8</v>
      </c>
    </row>
    <row r="32" spans="1:66">
      <c r="A32">
        <v>33</v>
      </c>
      <c r="B32">
        <v>1186</v>
      </c>
      <c r="C32">
        <v>5.2026735999999998</v>
      </c>
      <c r="D32">
        <v>2006</v>
      </c>
      <c r="E32">
        <v>61</v>
      </c>
      <c r="F32">
        <v>1</v>
      </c>
      <c r="G32">
        <v>2</v>
      </c>
      <c r="H32">
        <v>-9</v>
      </c>
      <c r="I32">
        <v>1</v>
      </c>
      <c r="J32">
        <v>34099</v>
      </c>
      <c r="K32">
        <v>197</v>
      </c>
      <c r="L32">
        <v>3</v>
      </c>
      <c r="M32">
        <v>-666666666</v>
      </c>
      <c r="N32">
        <v>2</v>
      </c>
      <c r="O32">
        <v>2</v>
      </c>
      <c r="P32">
        <v>20</v>
      </c>
      <c r="Q32" s="2" t="s">
        <v>79</v>
      </c>
      <c r="R32">
        <v>41071</v>
      </c>
      <c r="S32">
        <v>78551</v>
      </c>
      <c r="T32">
        <v>5185</v>
      </c>
      <c r="U32">
        <v>4271</v>
      </c>
      <c r="V32">
        <v>383</v>
      </c>
      <c r="W32">
        <v>99592</v>
      </c>
      <c r="X32">
        <v>4280</v>
      </c>
      <c r="Y32">
        <v>5849</v>
      </c>
      <c r="Z32">
        <v>99811</v>
      </c>
      <c r="AA32" t="s">
        <v>64</v>
      </c>
      <c r="AB32" t="s">
        <v>64</v>
      </c>
      <c r="AC32" t="s">
        <v>64</v>
      </c>
      <c r="AD32" t="s">
        <v>64</v>
      </c>
      <c r="AE32" t="s">
        <v>64</v>
      </c>
      <c r="AF32" t="s">
        <v>64</v>
      </c>
      <c r="AG32" s="1">
        <v>3766</v>
      </c>
      <c r="AH32" s="1">
        <v>3766</v>
      </c>
      <c r="AI32">
        <v>3403</v>
      </c>
      <c r="AJ32">
        <v>3764</v>
      </c>
      <c r="AK32">
        <v>3479</v>
      </c>
      <c r="AL32">
        <v>3761</v>
      </c>
      <c r="AM32">
        <v>9604</v>
      </c>
      <c r="AN32">
        <v>9672</v>
      </c>
      <c r="AO32" s="2" t="s">
        <v>79</v>
      </c>
      <c r="AP32" s="2" t="s">
        <v>79</v>
      </c>
      <c r="AQ32" s="2" t="s">
        <v>79</v>
      </c>
      <c r="AR32" s="2" t="s">
        <v>79</v>
      </c>
      <c r="AS32" s="2" t="s">
        <v>79</v>
      </c>
      <c r="AT32" s="2" t="s">
        <v>79</v>
      </c>
      <c r="AU32" s="2" t="s">
        <v>79</v>
      </c>
      <c r="AV32">
        <v>8</v>
      </c>
      <c r="AW32">
        <v>12</v>
      </c>
      <c r="BD32" s="2" t="s">
        <v>79</v>
      </c>
      <c r="BE32" s="2" t="s">
        <v>79</v>
      </c>
      <c r="BF32" s="2" t="s">
        <v>79</v>
      </c>
      <c r="BG32" s="2" t="s">
        <v>79</v>
      </c>
      <c r="BH32" s="2" t="s">
        <v>79</v>
      </c>
      <c r="BI32" s="2" t="s">
        <v>79</v>
      </c>
      <c r="BJ32" s="2" t="s">
        <v>79</v>
      </c>
      <c r="BK32">
        <v>8</v>
      </c>
      <c r="BL32">
        <v>2</v>
      </c>
      <c r="BM32">
        <v>12</v>
      </c>
      <c r="BN32">
        <f t="shared" si="0"/>
        <v>4</v>
      </c>
    </row>
    <row r="33" spans="1:66">
      <c r="A33">
        <v>34</v>
      </c>
      <c r="B33">
        <v>1187</v>
      </c>
      <c r="C33">
        <v>5.2026735999999998</v>
      </c>
      <c r="D33">
        <v>2006</v>
      </c>
      <c r="E33">
        <v>61</v>
      </c>
      <c r="F33">
        <v>1</v>
      </c>
      <c r="G33">
        <v>3</v>
      </c>
      <c r="H33">
        <v>1</v>
      </c>
      <c r="I33">
        <v>0</v>
      </c>
      <c r="J33">
        <v>34099</v>
      </c>
      <c r="K33">
        <v>63</v>
      </c>
      <c r="L33">
        <v>1</v>
      </c>
      <c r="M33">
        <v>-666666666</v>
      </c>
      <c r="N33">
        <v>4</v>
      </c>
      <c r="O33">
        <v>1</v>
      </c>
      <c r="P33">
        <v>20</v>
      </c>
      <c r="Q33" s="2" t="s">
        <v>79</v>
      </c>
      <c r="R33">
        <v>4280</v>
      </c>
      <c r="S33">
        <v>78551</v>
      </c>
      <c r="T33">
        <v>99662</v>
      </c>
      <c r="U33">
        <v>3481</v>
      </c>
      <c r="V33">
        <v>5180</v>
      </c>
      <c r="W33">
        <v>99811</v>
      </c>
      <c r="X33">
        <v>5185</v>
      </c>
      <c r="Y33">
        <v>9982</v>
      </c>
      <c r="Z33">
        <v>5845</v>
      </c>
      <c r="AA33" t="s">
        <v>64</v>
      </c>
      <c r="AB33" t="s">
        <v>64</v>
      </c>
      <c r="AC33" t="s">
        <v>64</v>
      </c>
      <c r="AD33" t="s">
        <v>64</v>
      </c>
      <c r="AE33" t="s">
        <v>64</v>
      </c>
      <c r="AF33" t="s">
        <v>64</v>
      </c>
      <c r="AG33" s="1">
        <v>3766</v>
      </c>
      <c r="AH33" s="1">
        <v>3766</v>
      </c>
      <c r="AI33">
        <v>3763</v>
      </c>
      <c r="AJ33">
        <v>3957</v>
      </c>
      <c r="AK33">
        <v>3479</v>
      </c>
      <c r="AL33">
        <v>3957</v>
      </c>
      <c r="AM33">
        <v>3931</v>
      </c>
      <c r="AN33">
        <v>3956</v>
      </c>
      <c r="AO33" s="2" t="s">
        <v>79</v>
      </c>
      <c r="AP33" s="2" t="s">
        <v>79</v>
      </c>
      <c r="AQ33" s="2" t="s">
        <v>79</v>
      </c>
      <c r="AR33" s="2" t="s">
        <v>79</v>
      </c>
      <c r="AS33" s="2" t="s">
        <v>79</v>
      </c>
      <c r="AT33" s="2" t="s">
        <v>79</v>
      </c>
      <c r="AU33" s="2" t="s">
        <v>79</v>
      </c>
      <c r="AV33">
        <v>13</v>
      </c>
      <c r="AW33">
        <v>45</v>
      </c>
      <c r="BD33" s="2" t="s">
        <v>79</v>
      </c>
      <c r="BE33" s="2" t="s">
        <v>79</v>
      </c>
      <c r="BF33" s="2" t="s">
        <v>79</v>
      </c>
      <c r="BG33" s="2" t="s">
        <v>79</v>
      </c>
      <c r="BH33" s="2" t="s">
        <v>79</v>
      </c>
      <c r="BI33" s="2" t="s">
        <v>79</v>
      </c>
      <c r="BJ33" s="2" t="s">
        <v>79</v>
      </c>
      <c r="BK33">
        <v>13</v>
      </c>
      <c r="BL33">
        <v>2</v>
      </c>
      <c r="BM33">
        <v>45</v>
      </c>
      <c r="BN33">
        <f t="shared" si="0"/>
        <v>32</v>
      </c>
    </row>
    <row r="34" spans="1:66">
      <c r="A34">
        <v>35</v>
      </c>
      <c r="B34">
        <v>1203</v>
      </c>
      <c r="C34">
        <v>5.0662552999999999</v>
      </c>
      <c r="D34">
        <v>2006</v>
      </c>
      <c r="E34">
        <v>60</v>
      </c>
      <c r="F34">
        <v>1</v>
      </c>
      <c r="G34">
        <v>3</v>
      </c>
      <c r="H34">
        <v>4</v>
      </c>
      <c r="I34">
        <v>1</v>
      </c>
      <c r="J34">
        <v>36201</v>
      </c>
      <c r="K34">
        <v>4</v>
      </c>
      <c r="L34">
        <v>2</v>
      </c>
      <c r="M34">
        <v>362576</v>
      </c>
      <c r="N34">
        <v>1</v>
      </c>
      <c r="O34">
        <v>1</v>
      </c>
      <c r="P34">
        <v>20</v>
      </c>
      <c r="Q34" s="2" t="s">
        <v>79</v>
      </c>
      <c r="R34">
        <v>41071</v>
      </c>
      <c r="S34">
        <v>78551</v>
      </c>
      <c r="T34">
        <v>99672</v>
      </c>
      <c r="U34">
        <v>2764</v>
      </c>
      <c r="V34">
        <v>51881</v>
      </c>
      <c r="W34">
        <v>4260</v>
      </c>
      <c r="X34">
        <v>5849</v>
      </c>
      <c r="Y34" t="s">
        <v>73</v>
      </c>
      <c r="Z34">
        <v>99812</v>
      </c>
      <c r="AA34">
        <v>2851</v>
      </c>
      <c r="AB34">
        <v>72888</v>
      </c>
      <c r="AC34">
        <v>4280</v>
      </c>
      <c r="AD34">
        <v>5845</v>
      </c>
      <c r="AE34">
        <v>42741</v>
      </c>
      <c r="AF34">
        <v>2767</v>
      </c>
      <c r="AG34" s="1">
        <v>3766</v>
      </c>
      <c r="AH34">
        <v>3761</v>
      </c>
      <c r="AI34" s="1">
        <v>3766</v>
      </c>
      <c r="AJ34">
        <v>4573</v>
      </c>
      <c r="AK34">
        <v>3722</v>
      </c>
      <c r="AL34">
        <v>8853</v>
      </c>
      <c r="AM34">
        <v>8857</v>
      </c>
      <c r="AN34">
        <v>9979</v>
      </c>
      <c r="AO34">
        <v>9904</v>
      </c>
      <c r="AP34">
        <v>9671</v>
      </c>
      <c r="AQ34">
        <v>9604</v>
      </c>
      <c r="AR34">
        <v>9962</v>
      </c>
      <c r="AS34">
        <v>3995</v>
      </c>
      <c r="AT34" s="2" t="s">
        <v>79</v>
      </c>
      <c r="AU34" s="2" t="s">
        <v>79</v>
      </c>
      <c r="AV34">
        <v>0</v>
      </c>
      <c r="AX34">
        <v>3</v>
      </c>
      <c r="BI34" s="2" t="s">
        <v>79</v>
      </c>
      <c r="BJ34" s="2" t="s">
        <v>79</v>
      </c>
      <c r="BK34">
        <v>0</v>
      </c>
      <c r="BL34">
        <v>2</v>
      </c>
      <c r="BM34">
        <v>3</v>
      </c>
      <c r="BN34">
        <f t="shared" si="0"/>
        <v>3</v>
      </c>
    </row>
    <row r="35" spans="1:66">
      <c r="A35">
        <v>36</v>
      </c>
      <c r="B35">
        <v>1209</v>
      </c>
      <c r="C35">
        <v>5.0662552999999999</v>
      </c>
      <c r="D35">
        <v>2006</v>
      </c>
      <c r="E35">
        <v>62</v>
      </c>
      <c r="F35">
        <v>1</v>
      </c>
      <c r="G35">
        <v>3</v>
      </c>
      <c r="H35">
        <v>4</v>
      </c>
      <c r="I35">
        <v>1</v>
      </c>
      <c r="J35">
        <v>36201</v>
      </c>
      <c r="K35">
        <v>21</v>
      </c>
      <c r="L35">
        <v>1</v>
      </c>
      <c r="M35">
        <v>677010</v>
      </c>
      <c r="N35">
        <v>4</v>
      </c>
      <c r="O35">
        <v>1</v>
      </c>
      <c r="P35">
        <v>20</v>
      </c>
      <c r="Q35" s="2" t="s">
        <v>79</v>
      </c>
      <c r="R35">
        <v>41401</v>
      </c>
      <c r="S35">
        <v>4280</v>
      </c>
      <c r="T35">
        <v>99811</v>
      </c>
      <c r="U35">
        <v>99812</v>
      </c>
      <c r="V35">
        <v>389</v>
      </c>
      <c r="W35">
        <v>99592</v>
      </c>
      <c r="X35">
        <v>5849</v>
      </c>
      <c r="Y35">
        <v>45182</v>
      </c>
      <c r="Z35">
        <v>43411</v>
      </c>
      <c r="AA35">
        <v>9971</v>
      </c>
      <c r="AB35">
        <v>41402</v>
      </c>
      <c r="AC35">
        <v>4111</v>
      </c>
      <c r="AD35">
        <v>2449</v>
      </c>
      <c r="AE35">
        <v>25000</v>
      </c>
      <c r="AF35">
        <v>53081</v>
      </c>
      <c r="AG35" s="1">
        <v>3766</v>
      </c>
      <c r="AH35">
        <v>3614</v>
      </c>
      <c r="AI35">
        <v>3761</v>
      </c>
      <c r="AJ35" s="1">
        <v>3766</v>
      </c>
      <c r="AK35">
        <v>3403</v>
      </c>
      <c r="AL35">
        <v>3479</v>
      </c>
      <c r="AM35">
        <v>3752</v>
      </c>
      <c r="AN35">
        <v>3961</v>
      </c>
      <c r="AO35">
        <v>3722</v>
      </c>
      <c r="AP35">
        <v>8853</v>
      </c>
      <c r="AQ35">
        <v>8856</v>
      </c>
      <c r="AR35">
        <v>3995</v>
      </c>
      <c r="AS35">
        <v>3403</v>
      </c>
      <c r="AT35">
        <v>966</v>
      </c>
      <c r="AU35">
        <v>8872</v>
      </c>
      <c r="AV35">
        <v>10</v>
      </c>
      <c r="AY35">
        <v>10</v>
      </c>
      <c r="BK35">
        <v>10</v>
      </c>
      <c r="BL35">
        <v>2</v>
      </c>
      <c r="BM35">
        <v>10</v>
      </c>
      <c r="BN35">
        <f t="shared" si="0"/>
        <v>0</v>
      </c>
    </row>
    <row r="36" spans="1:66">
      <c r="A36">
        <v>37</v>
      </c>
      <c r="B36">
        <v>1218</v>
      </c>
      <c r="C36">
        <v>5.0662552999999999</v>
      </c>
      <c r="D36">
        <v>2006</v>
      </c>
      <c r="E36">
        <v>51</v>
      </c>
      <c r="F36">
        <v>1</v>
      </c>
      <c r="G36">
        <v>3</v>
      </c>
      <c r="H36">
        <v>4</v>
      </c>
      <c r="I36">
        <v>0</v>
      </c>
      <c r="J36">
        <v>36341</v>
      </c>
      <c r="K36">
        <v>20</v>
      </c>
      <c r="L36">
        <v>1</v>
      </c>
      <c r="M36">
        <v>334531</v>
      </c>
      <c r="N36">
        <v>3</v>
      </c>
      <c r="O36">
        <v>1</v>
      </c>
      <c r="P36">
        <v>20</v>
      </c>
      <c r="Q36" s="2" t="s">
        <v>79</v>
      </c>
      <c r="R36">
        <v>42831</v>
      </c>
      <c r="S36">
        <v>51881</v>
      </c>
      <c r="T36">
        <v>2866</v>
      </c>
      <c r="U36">
        <v>99594</v>
      </c>
      <c r="V36">
        <v>78551</v>
      </c>
      <c r="W36">
        <v>4258</v>
      </c>
      <c r="X36">
        <v>44422</v>
      </c>
      <c r="Y36">
        <v>42732</v>
      </c>
      <c r="Z36">
        <v>4241</v>
      </c>
      <c r="AA36">
        <v>2764</v>
      </c>
      <c r="AB36">
        <v>5990</v>
      </c>
      <c r="AC36">
        <v>9973</v>
      </c>
      <c r="AD36">
        <v>9972</v>
      </c>
      <c r="AE36">
        <v>5180</v>
      </c>
      <c r="AF36">
        <v>4280</v>
      </c>
      <c r="AG36" s="1">
        <v>3766</v>
      </c>
      <c r="AH36">
        <v>3761</v>
      </c>
      <c r="AI36">
        <v>3761</v>
      </c>
      <c r="AJ36" s="1">
        <v>3766</v>
      </c>
      <c r="AK36">
        <v>3808</v>
      </c>
      <c r="AL36">
        <v>8309</v>
      </c>
      <c r="AM36">
        <v>8309</v>
      </c>
      <c r="AN36">
        <v>3422</v>
      </c>
      <c r="AO36">
        <v>4011</v>
      </c>
      <c r="AP36">
        <v>3950</v>
      </c>
      <c r="AQ36">
        <v>9744</v>
      </c>
      <c r="AR36">
        <v>3324</v>
      </c>
      <c r="AS36">
        <v>3324</v>
      </c>
      <c r="AT36">
        <v>9904</v>
      </c>
      <c r="AU36">
        <v>4513</v>
      </c>
      <c r="AV36">
        <v>20</v>
      </c>
      <c r="AY36">
        <v>20</v>
      </c>
      <c r="BK36">
        <v>20</v>
      </c>
      <c r="BL36">
        <v>2</v>
      </c>
      <c r="BM36">
        <v>20</v>
      </c>
      <c r="BN36">
        <f t="shared" si="0"/>
        <v>0</v>
      </c>
    </row>
    <row r="37" spans="1:66">
      <c r="A37">
        <v>38</v>
      </c>
      <c r="B37">
        <v>1262</v>
      </c>
      <c r="C37">
        <v>4.4747554999999997</v>
      </c>
      <c r="D37">
        <v>2006</v>
      </c>
      <c r="E37">
        <v>62</v>
      </c>
      <c r="F37">
        <v>0</v>
      </c>
      <c r="G37">
        <v>3</v>
      </c>
      <c r="H37">
        <v>-9</v>
      </c>
      <c r="I37">
        <v>0</v>
      </c>
      <c r="J37">
        <v>48143</v>
      </c>
      <c r="K37">
        <v>53</v>
      </c>
      <c r="L37">
        <v>1</v>
      </c>
      <c r="M37">
        <v>-666666666</v>
      </c>
      <c r="N37">
        <v>4</v>
      </c>
      <c r="O37">
        <v>2</v>
      </c>
      <c r="P37">
        <v>1</v>
      </c>
      <c r="Q37" s="2" t="s">
        <v>79</v>
      </c>
      <c r="R37">
        <v>41001</v>
      </c>
      <c r="S37">
        <v>51881</v>
      </c>
      <c r="T37">
        <v>78551</v>
      </c>
      <c r="U37">
        <v>5849</v>
      </c>
      <c r="V37">
        <v>5119</v>
      </c>
      <c r="W37">
        <v>41401</v>
      </c>
      <c r="X37">
        <v>7455</v>
      </c>
      <c r="Y37">
        <v>34830</v>
      </c>
      <c r="Z37">
        <v>7030</v>
      </c>
      <c r="AA37">
        <v>4019</v>
      </c>
      <c r="AB37">
        <v>27800</v>
      </c>
      <c r="AC37">
        <v>49390</v>
      </c>
      <c r="AD37">
        <v>79029</v>
      </c>
      <c r="AE37">
        <v>4148</v>
      </c>
      <c r="AF37">
        <v>44329</v>
      </c>
      <c r="AG37" s="1">
        <v>3766</v>
      </c>
      <c r="AH37">
        <v>3613</v>
      </c>
      <c r="AI37">
        <v>3764</v>
      </c>
      <c r="AJ37">
        <v>3958</v>
      </c>
      <c r="AK37">
        <v>3761</v>
      </c>
      <c r="AL37">
        <v>3552</v>
      </c>
      <c r="AM37" s="1">
        <v>3766</v>
      </c>
      <c r="AN37">
        <v>3764</v>
      </c>
      <c r="AO37">
        <v>3324</v>
      </c>
      <c r="AP37">
        <v>9672</v>
      </c>
      <c r="AQ37" s="2" t="s">
        <v>79</v>
      </c>
      <c r="AR37" s="2" t="s">
        <v>79</v>
      </c>
      <c r="AS37" s="2" t="s">
        <v>79</v>
      </c>
      <c r="AT37" s="2" t="s">
        <v>79</v>
      </c>
      <c r="AU37" s="2" t="s">
        <v>79</v>
      </c>
      <c r="AV37">
        <v>0</v>
      </c>
      <c r="BB37">
        <v>18</v>
      </c>
      <c r="BF37" s="2" t="s">
        <v>79</v>
      </c>
      <c r="BG37" s="2" t="s">
        <v>79</v>
      </c>
      <c r="BH37" s="2" t="s">
        <v>79</v>
      </c>
      <c r="BI37" s="2" t="s">
        <v>79</v>
      </c>
      <c r="BJ37" s="2" t="s">
        <v>79</v>
      </c>
      <c r="BK37">
        <v>0</v>
      </c>
      <c r="BL37">
        <v>2</v>
      </c>
      <c r="BM37">
        <v>18</v>
      </c>
      <c r="BN37">
        <f t="shared" si="0"/>
        <v>18</v>
      </c>
    </row>
    <row r="38" spans="1:66">
      <c r="A38">
        <v>39</v>
      </c>
      <c r="B38">
        <v>1324</v>
      </c>
      <c r="C38">
        <v>3.8309738000000002</v>
      </c>
      <c r="D38">
        <v>2007</v>
      </c>
      <c r="E38">
        <v>66</v>
      </c>
      <c r="F38">
        <v>0</v>
      </c>
      <c r="G38">
        <v>1</v>
      </c>
      <c r="H38">
        <v>-9</v>
      </c>
      <c r="I38">
        <v>0</v>
      </c>
      <c r="J38">
        <v>6285</v>
      </c>
      <c r="K38">
        <v>1</v>
      </c>
      <c r="L38">
        <v>1</v>
      </c>
      <c r="M38">
        <v>365574</v>
      </c>
      <c r="N38">
        <v>4</v>
      </c>
      <c r="O38">
        <v>-9</v>
      </c>
      <c r="P38">
        <v>2</v>
      </c>
      <c r="Q38" s="2" t="s">
        <v>79</v>
      </c>
      <c r="R38">
        <v>4254</v>
      </c>
      <c r="S38">
        <v>9971</v>
      </c>
      <c r="T38">
        <v>5849</v>
      </c>
      <c r="U38">
        <v>2869</v>
      </c>
      <c r="V38">
        <v>2875</v>
      </c>
      <c r="W38">
        <v>5859</v>
      </c>
      <c r="X38">
        <v>39891</v>
      </c>
      <c r="Y38">
        <v>42731</v>
      </c>
      <c r="Z38">
        <v>3970</v>
      </c>
      <c r="AA38">
        <v>496</v>
      </c>
      <c r="AB38">
        <v>9975</v>
      </c>
      <c r="AC38">
        <v>78551</v>
      </c>
      <c r="AD38">
        <v>2762</v>
      </c>
      <c r="AE38">
        <v>3941</v>
      </c>
      <c r="AF38" t="s">
        <v>64</v>
      </c>
      <c r="AG38">
        <v>3524</v>
      </c>
      <c r="AH38">
        <v>3615</v>
      </c>
      <c r="AI38">
        <v>3514</v>
      </c>
      <c r="AJ38" s="1">
        <v>3766</v>
      </c>
      <c r="AK38">
        <v>341</v>
      </c>
      <c r="AL38">
        <v>3961</v>
      </c>
      <c r="AM38" s="1">
        <v>3766</v>
      </c>
      <c r="AN38">
        <v>3761</v>
      </c>
      <c r="AO38">
        <v>3499</v>
      </c>
      <c r="AP38">
        <v>3733</v>
      </c>
      <c r="AQ38">
        <v>3995</v>
      </c>
      <c r="AR38">
        <v>3611</v>
      </c>
      <c r="AS38" s="2" t="s">
        <v>79</v>
      </c>
      <c r="AT38" s="2" t="s">
        <v>79</v>
      </c>
      <c r="AU38" s="2" t="s">
        <v>79</v>
      </c>
      <c r="AY38">
        <v>1</v>
      </c>
      <c r="BB38">
        <v>1</v>
      </c>
      <c r="BH38" s="2" t="s">
        <v>79</v>
      </c>
      <c r="BI38" s="2" t="s">
        <v>79</v>
      </c>
      <c r="BJ38" s="2" t="s">
        <v>79</v>
      </c>
      <c r="BK38">
        <v>1</v>
      </c>
      <c r="BL38">
        <v>2</v>
      </c>
      <c r="BM38">
        <v>1</v>
      </c>
      <c r="BN38">
        <f t="shared" si="0"/>
        <v>0</v>
      </c>
    </row>
    <row r="39" spans="1:66">
      <c r="A39">
        <v>40</v>
      </c>
      <c r="B39">
        <v>1335</v>
      </c>
      <c r="C39">
        <v>4.4031263000000003</v>
      </c>
      <c r="D39">
        <v>2007</v>
      </c>
      <c r="E39">
        <v>74</v>
      </c>
      <c r="F39">
        <v>1</v>
      </c>
      <c r="G39">
        <v>1</v>
      </c>
      <c r="H39">
        <v>-9</v>
      </c>
      <c r="I39">
        <v>0</v>
      </c>
      <c r="J39">
        <v>6641</v>
      </c>
      <c r="K39">
        <v>17</v>
      </c>
      <c r="L39">
        <v>1</v>
      </c>
      <c r="M39">
        <v>815256</v>
      </c>
      <c r="N39">
        <v>1</v>
      </c>
      <c r="O39">
        <v>-9</v>
      </c>
      <c r="P39">
        <v>20</v>
      </c>
      <c r="Q39" s="2" t="s">
        <v>79</v>
      </c>
      <c r="R39">
        <v>41001</v>
      </c>
      <c r="S39">
        <v>51881</v>
      </c>
      <c r="T39">
        <v>4264</v>
      </c>
      <c r="U39">
        <v>5712</v>
      </c>
      <c r="V39">
        <v>4240</v>
      </c>
      <c r="W39">
        <v>4280</v>
      </c>
      <c r="X39">
        <v>9982</v>
      </c>
      <c r="Y39">
        <v>4820</v>
      </c>
      <c r="Z39">
        <v>41401</v>
      </c>
      <c r="AA39">
        <v>4260</v>
      </c>
      <c r="AB39">
        <v>2724</v>
      </c>
      <c r="AC39">
        <v>30391</v>
      </c>
      <c r="AD39">
        <v>78551</v>
      </c>
      <c r="AE39">
        <v>42741</v>
      </c>
      <c r="AF39">
        <v>570</v>
      </c>
      <c r="AG39" s="1">
        <v>3766</v>
      </c>
      <c r="AH39">
        <v>3323</v>
      </c>
      <c r="AI39">
        <v>9962</v>
      </c>
      <c r="AJ39">
        <v>3761</v>
      </c>
      <c r="AK39">
        <v>9604</v>
      </c>
      <c r="AL39">
        <v>9960</v>
      </c>
      <c r="AM39" s="1">
        <v>3766</v>
      </c>
      <c r="AN39">
        <v>3961</v>
      </c>
      <c r="AO39">
        <v>8872</v>
      </c>
      <c r="AP39">
        <v>8853</v>
      </c>
      <c r="AQ39">
        <v>3403</v>
      </c>
      <c r="AR39">
        <v>8856</v>
      </c>
      <c r="AS39">
        <v>3722</v>
      </c>
      <c r="AT39">
        <v>9672</v>
      </c>
      <c r="AU39">
        <v>3764</v>
      </c>
      <c r="AV39">
        <v>7</v>
      </c>
      <c r="BB39">
        <v>10</v>
      </c>
      <c r="BK39">
        <v>7</v>
      </c>
      <c r="BL39">
        <v>2</v>
      </c>
      <c r="BM39">
        <v>10</v>
      </c>
      <c r="BN39">
        <f t="shared" si="0"/>
        <v>3</v>
      </c>
    </row>
    <row r="40" spans="1:66">
      <c r="A40">
        <v>41</v>
      </c>
      <c r="B40">
        <v>1346</v>
      </c>
      <c r="C40">
        <v>5.0853688999999997</v>
      </c>
      <c r="D40">
        <v>2007</v>
      </c>
      <c r="E40">
        <v>45</v>
      </c>
      <c r="F40">
        <v>1</v>
      </c>
      <c r="G40">
        <v>3</v>
      </c>
      <c r="H40">
        <v>-9</v>
      </c>
      <c r="I40">
        <v>0</v>
      </c>
      <c r="J40">
        <v>12007</v>
      </c>
      <c r="K40">
        <v>16</v>
      </c>
      <c r="L40">
        <v>2</v>
      </c>
      <c r="M40">
        <v>724298</v>
      </c>
      <c r="N40">
        <v>1</v>
      </c>
      <c r="O40">
        <v>1</v>
      </c>
      <c r="P40">
        <v>20</v>
      </c>
      <c r="Q40" s="2" t="s">
        <v>79</v>
      </c>
      <c r="R40">
        <v>41519</v>
      </c>
      <c r="S40">
        <v>45341</v>
      </c>
      <c r="T40">
        <v>4280</v>
      </c>
      <c r="U40">
        <v>78551</v>
      </c>
      <c r="V40">
        <v>51881</v>
      </c>
      <c r="W40">
        <v>5845</v>
      </c>
      <c r="X40">
        <v>4242</v>
      </c>
      <c r="Y40">
        <v>99811</v>
      </c>
      <c r="Z40">
        <v>48283</v>
      </c>
      <c r="AA40">
        <v>2762</v>
      </c>
      <c r="AB40">
        <v>79902</v>
      </c>
      <c r="AC40">
        <v>4275</v>
      </c>
      <c r="AD40">
        <v>28981</v>
      </c>
      <c r="AE40">
        <v>42989</v>
      </c>
      <c r="AF40">
        <v>4168</v>
      </c>
      <c r="AG40">
        <v>3805</v>
      </c>
      <c r="AH40">
        <v>3711</v>
      </c>
      <c r="AI40">
        <v>9604</v>
      </c>
      <c r="AJ40">
        <v>9672</v>
      </c>
      <c r="AK40">
        <v>9910</v>
      </c>
      <c r="AL40">
        <v>17</v>
      </c>
      <c r="AM40">
        <v>3965</v>
      </c>
      <c r="AN40">
        <v>3403</v>
      </c>
      <c r="AO40">
        <v>3891</v>
      </c>
      <c r="AP40">
        <v>9929</v>
      </c>
      <c r="AQ40">
        <v>3403</v>
      </c>
      <c r="AR40">
        <v>3404</v>
      </c>
      <c r="AS40" s="1">
        <v>3766</v>
      </c>
      <c r="AT40" s="1">
        <v>3766</v>
      </c>
      <c r="AU40">
        <v>3403</v>
      </c>
      <c r="BH40">
        <v>8</v>
      </c>
      <c r="BI40">
        <v>11</v>
      </c>
      <c r="BK40">
        <v>8</v>
      </c>
      <c r="BL40">
        <v>2</v>
      </c>
      <c r="BM40">
        <v>11</v>
      </c>
      <c r="BN40">
        <f t="shared" si="0"/>
        <v>3</v>
      </c>
    </row>
    <row r="41" spans="1:66">
      <c r="A41">
        <v>42</v>
      </c>
      <c r="B41">
        <v>1383</v>
      </c>
      <c r="C41">
        <v>7.3992209000000004</v>
      </c>
      <c r="D41">
        <v>2007</v>
      </c>
      <c r="E41">
        <v>37</v>
      </c>
      <c r="F41">
        <v>0</v>
      </c>
      <c r="G41">
        <v>3</v>
      </c>
      <c r="H41">
        <v>2</v>
      </c>
      <c r="I41">
        <v>0</v>
      </c>
      <c r="J41">
        <v>25069</v>
      </c>
      <c r="K41">
        <v>26</v>
      </c>
      <c r="L41">
        <v>1</v>
      </c>
      <c r="M41">
        <v>1045053</v>
      </c>
      <c r="N41">
        <v>2</v>
      </c>
      <c r="O41">
        <v>3</v>
      </c>
      <c r="P41">
        <v>6</v>
      </c>
      <c r="Q41" s="2" t="s">
        <v>79</v>
      </c>
      <c r="R41">
        <v>4240</v>
      </c>
      <c r="S41">
        <v>9971</v>
      </c>
      <c r="T41">
        <v>41001</v>
      </c>
      <c r="U41">
        <v>78551</v>
      </c>
      <c r="V41">
        <v>4280</v>
      </c>
      <c r="W41">
        <v>4271</v>
      </c>
      <c r="X41">
        <v>42732</v>
      </c>
      <c r="Y41">
        <v>3970</v>
      </c>
      <c r="Z41" t="s">
        <v>71</v>
      </c>
      <c r="AA41">
        <v>4168</v>
      </c>
      <c r="AB41" t="s">
        <v>74</v>
      </c>
      <c r="AC41">
        <v>4589</v>
      </c>
      <c r="AD41">
        <v>30928</v>
      </c>
      <c r="AE41" t="s">
        <v>64</v>
      </c>
      <c r="AF41" t="s">
        <v>64</v>
      </c>
      <c r="AG41">
        <v>3512</v>
      </c>
      <c r="AH41">
        <v>3761</v>
      </c>
      <c r="AI41">
        <v>3961</v>
      </c>
      <c r="AJ41" s="1">
        <v>3766</v>
      </c>
      <c r="AK41">
        <v>3403</v>
      </c>
      <c r="AL41">
        <v>9744</v>
      </c>
      <c r="AM41" s="1">
        <v>3766</v>
      </c>
      <c r="AN41">
        <v>3479</v>
      </c>
      <c r="AO41">
        <v>3323</v>
      </c>
      <c r="AP41">
        <v>9960</v>
      </c>
      <c r="AQ41">
        <v>9604</v>
      </c>
      <c r="AR41">
        <v>9672</v>
      </c>
      <c r="AS41">
        <v>3722</v>
      </c>
      <c r="AT41">
        <v>8856</v>
      </c>
      <c r="AU41">
        <v>3721</v>
      </c>
      <c r="AY41">
        <v>1</v>
      </c>
      <c r="BB41">
        <v>3</v>
      </c>
      <c r="BK41">
        <v>1</v>
      </c>
      <c r="BL41">
        <v>2</v>
      </c>
      <c r="BM41">
        <v>3</v>
      </c>
      <c r="BN41">
        <f t="shared" si="0"/>
        <v>2</v>
      </c>
    </row>
    <row r="42" spans="1:66">
      <c r="A42">
        <v>43</v>
      </c>
      <c r="B42">
        <v>1393</v>
      </c>
      <c r="C42">
        <v>7.3992209000000004</v>
      </c>
      <c r="D42">
        <v>2007</v>
      </c>
      <c r="E42">
        <v>53</v>
      </c>
      <c r="F42">
        <v>1</v>
      </c>
      <c r="G42">
        <v>3</v>
      </c>
      <c r="H42">
        <v>-9</v>
      </c>
      <c r="I42">
        <v>1</v>
      </c>
      <c r="J42">
        <v>25069</v>
      </c>
      <c r="K42">
        <v>21</v>
      </c>
      <c r="L42">
        <v>-9</v>
      </c>
      <c r="M42">
        <v>943786</v>
      </c>
      <c r="N42">
        <v>4</v>
      </c>
      <c r="O42">
        <v>2</v>
      </c>
      <c r="P42">
        <v>20</v>
      </c>
      <c r="Q42" s="2" t="s">
        <v>79</v>
      </c>
      <c r="R42">
        <v>41011</v>
      </c>
      <c r="S42">
        <v>41410</v>
      </c>
      <c r="T42">
        <v>78551</v>
      </c>
      <c r="U42">
        <v>4280</v>
      </c>
      <c r="V42">
        <v>5119</v>
      </c>
      <c r="W42">
        <v>4254</v>
      </c>
      <c r="X42">
        <v>99812</v>
      </c>
      <c r="Y42">
        <v>99811</v>
      </c>
      <c r="Z42">
        <v>2874</v>
      </c>
      <c r="AA42">
        <v>2851</v>
      </c>
      <c r="AB42">
        <v>41519</v>
      </c>
      <c r="AC42">
        <v>389</v>
      </c>
      <c r="AD42">
        <v>99592</v>
      </c>
      <c r="AE42">
        <v>78552</v>
      </c>
      <c r="AF42">
        <v>5990</v>
      </c>
      <c r="AG42" s="1">
        <v>3766</v>
      </c>
      <c r="AH42">
        <v>3732</v>
      </c>
      <c r="AI42">
        <v>3749</v>
      </c>
      <c r="AJ42">
        <v>9744</v>
      </c>
      <c r="AK42">
        <v>3961</v>
      </c>
      <c r="AL42">
        <v>3403</v>
      </c>
      <c r="AM42" s="1">
        <v>3766</v>
      </c>
      <c r="AN42">
        <v>3961</v>
      </c>
      <c r="AO42">
        <v>5462</v>
      </c>
      <c r="AP42">
        <v>3479</v>
      </c>
      <c r="AQ42">
        <v>3409</v>
      </c>
      <c r="AR42">
        <v>3722</v>
      </c>
      <c r="AS42">
        <v>8856</v>
      </c>
      <c r="AT42">
        <v>966</v>
      </c>
      <c r="AU42">
        <v>9672</v>
      </c>
      <c r="AV42">
        <v>5</v>
      </c>
      <c r="BB42">
        <v>11</v>
      </c>
      <c r="BK42">
        <v>5</v>
      </c>
      <c r="BL42">
        <v>2</v>
      </c>
      <c r="BM42">
        <v>11</v>
      </c>
      <c r="BN42">
        <f t="shared" si="0"/>
        <v>6</v>
      </c>
    </row>
    <row r="43" spans="1:66">
      <c r="A43">
        <v>44</v>
      </c>
      <c r="B43">
        <v>1397</v>
      </c>
      <c r="C43">
        <v>7.3992209000000004</v>
      </c>
      <c r="D43">
        <v>2007</v>
      </c>
      <c r="E43">
        <v>47</v>
      </c>
      <c r="F43">
        <v>1</v>
      </c>
      <c r="G43">
        <v>3</v>
      </c>
      <c r="H43">
        <v>-9</v>
      </c>
      <c r="I43">
        <v>1</v>
      </c>
      <c r="J43">
        <v>25069</v>
      </c>
      <c r="K43">
        <v>25</v>
      </c>
      <c r="L43">
        <v>-9</v>
      </c>
      <c r="M43">
        <v>813317</v>
      </c>
      <c r="N43">
        <v>2</v>
      </c>
      <c r="O43">
        <v>2</v>
      </c>
      <c r="P43">
        <v>20</v>
      </c>
      <c r="Q43" s="2" t="s">
        <v>79</v>
      </c>
      <c r="R43">
        <v>4280</v>
      </c>
      <c r="S43">
        <v>430</v>
      </c>
      <c r="T43">
        <v>4259</v>
      </c>
      <c r="U43">
        <v>3481</v>
      </c>
      <c r="V43">
        <v>41519</v>
      </c>
      <c r="W43">
        <v>78551</v>
      </c>
      <c r="X43">
        <v>570</v>
      </c>
      <c r="Y43">
        <v>99609</v>
      </c>
      <c r="Z43">
        <v>99674</v>
      </c>
      <c r="AA43">
        <v>99811</v>
      </c>
      <c r="AB43">
        <v>5733</v>
      </c>
      <c r="AC43">
        <v>4242</v>
      </c>
      <c r="AD43">
        <v>2851</v>
      </c>
      <c r="AE43">
        <v>42293</v>
      </c>
      <c r="AF43">
        <v>51881</v>
      </c>
      <c r="AG43" s="1">
        <v>3766</v>
      </c>
      <c r="AH43" s="1">
        <v>3766</v>
      </c>
      <c r="AI43">
        <v>3763</v>
      </c>
      <c r="AJ43">
        <v>3711</v>
      </c>
      <c r="AK43">
        <v>3805</v>
      </c>
      <c r="AL43">
        <v>3763</v>
      </c>
      <c r="AM43">
        <v>3725</v>
      </c>
      <c r="AN43">
        <v>3961</v>
      </c>
      <c r="AO43">
        <v>3961</v>
      </c>
      <c r="AP43">
        <v>9672</v>
      </c>
      <c r="AQ43">
        <v>9604</v>
      </c>
      <c r="AR43">
        <v>9672</v>
      </c>
      <c r="AS43">
        <v>9604</v>
      </c>
      <c r="AT43">
        <v>9962</v>
      </c>
      <c r="AU43">
        <v>4513</v>
      </c>
      <c r="AV43">
        <v>3</v>
      </c>
      <c r="AW43">
        <v>3</v>
      </c>
      <c r="BK43">
        <v>3</v>
      </c>
      <c r="BL43">
        <v>2</v>
      </c>
      <c r="BM43">
        <v>3</v>
      </c>
      <c r="BN43">
        <f t="shared" si="0"/>
        <v>0</v>
      </c>
    </row>
    <row r="44" spans="1:66">
      <c r="A44">
        <v>45</v>
      </c>
      <c r="B44">
        <v>1419</v>
      </c>
      <c r="C44">
        <v>5.0673282000000004</v>
      </c>
      <c r="D44">
        <v>2007</v>
      </c>
      <c r="E44">
        <v>60</v>
      </c>
      <c r="F44">
        <v>1</v>
      </c>
      <c r="G44">
        <v>1</v>
      </c>
      <c r="H44">
        <v>-9</v>
      </c>
      <c r="I44">
        <v>0</v>
      </c>
      <c r="J44">
        <v>34099</v>
      </c>
      <c r="K44">
        <v>78</v>
      </c>
      <c r="L44">
        <v>2</v>
      </c>
      <c r="M44">
        <v>-666666666</v>
      </c>
      <c r="N44">
        <v>1</v>
      </c>
      <c r="O44">
        <v>2</v>
      </c>
      <c r="P44">
        <v>20</v>
      </c>
      <c r="Q44" s="2" t="s">
        <v>79</v>
      </c>
      <c r="R44">
        <v>39891</v>
      </c>
      <c r="S44">
        <v>3970</v>
      </c>
      <c r="T44">
        <v>4254</v>
      </c>
      <c r="U44">
        <v>51881</v>
      </c>
      <c r="V44">
        <v>496</v>
      </c>
      <c r="W44">
        <v>99811</v>
      </c>
      <c r="X44">
        <v>99609</v>
      </c>
      <c r="Y44">
        <v>262</v>
      </c>
      <c r="Z44">
        <v>51909</v>
      </c>
      <c r="AA44" t="s">
        <v>64</v>
      </c>
      <c r="AB44" t="s">
        <v>64</v>
      </c>
      <c r="AC44" t="s">
        <v>64</v>
      </c>
      <c r="AD44" t="s">
        <v>64</v>
      </c>
      <c r="AE44" t="s">
        <v>64</v>
      </c>
      <c r="AF44" t="s">
        <v>64</v>
      </c>
      <c r="AG44" s="1">
        <v>3766</v>
      </c>
      <c r="AH44">
        <v>3129</v>
      </c>
      <c r="AI44">
        <v>3403</v>
      </c>
      <c r="AJ44">
        <v>3479</v>
      </c>
      <c r="AK44">
        <v>3403</v>
      </c>
      <c r="AL44" s="1">
        <v>3766</v>
      </c>
      <c r="AM44">
        <v>3753</v>
      </c>
      <c r="AN44">
        <v>3403</v>
      </c>
      <c r="AO44" s="2" t="s">
        <v>79</v>
      </c>
      <c r="AP44" s="2" t="s">
        <v>79</v>
      </c>
      <c r="AQ44" s="2" t="s">
        <v>79</v>
      </c>
      <c r="AR44" s="2" t="s">
        <v>79</v>
      </c>
      <c r="AS44" s="2" t="s">
        <v>79</v>
      </c>
      <c r="AT44" s="2" t="s">
        <v>79</v>
      </c>
      <c r="AU44" s="2" t="s">
        <v>79</v>
      </c>
      <c r="AV44">
        <v>10</v>
      </c>
      <c r="BA44">
        <v>36</v>
      </c>
      <c r="BD44" s="2"/>
      <c r="BE44" s="2" t="s">
        <v>79</v>
      </c>
      <c r="BF44" s="2" t="s">
        <v>79</v>
      </c>
      <c r="BG44" s="2" t="s">
        <v>79</v>
      </c>
      <c r="BH44" s="2" t="s">
        <v>79</v>
      </c>
      <c r="BI44" s="2" t="s">
        <v>79</v>
      </c>
      <c r="BJ44" s="2" t="s">
        <v>79</v>
      </c>
      <c r="BK44">
        <v>10</v>
      </c>
      <c r="BL44">
        <v>2</v>
      </c>
      <c r="BM44">
        <v>36</v>
      </c>
      <c r="BN44">
        <f t="shared" si="0"/>
        <v>26</v>
      </c>
    </row>
    <row r="45" spans="1:66">
      <c r="A45">
        <v>46</v>
      </c>
      <c r="B45">
        <v>1420</v>
      </c>
      <c r="C45">
        <v>5.0673282000000004</v>
      </c>
      <c r="D45">
        <v>2007</v>
      </c>
      <c r="E45">
        <v>54</v>
      </c>
      <c r="F45">
        <v>1</v>
      </c>
      <c r="G45">
        <v>4</v>
      </c>
      <c r="H45">
        <v>-9</v>
      </c>
      <c r="I45">
        <v>0</v>
      </c>
      <c r="J45">
        <v>34099</v>
      </c>
      <c r="K45">
        <v>19</v>
      </c>
      <c r="L45">
        <v>-9</v>
      </c>
      <c r="M45">
        <v>803212</v>
      </c>
      <c r="N45">
        <v>4</v>
      </c>
      <c r="O45">
        <v>2</v>
      </c>
      <c r="P45">
        <v>20</v>
      </c>
      <c r="Q45" s="2" t="s">
        <v>79</v>
      </c>
      <c r="R45">
        <v>41071</v>
      </c>
      <c r="S45">
        <v>5185</v>
      </c>
      <c r="T45">
        <v>4280</v>
      </c>
      <c r="U45">
        <v>4260</v>
      </c>
      <c r="V45">
        <v>51881</v>
      </c>
      <c r="W45">
        <v>2639</v>
      </c>
      <c r="X45">
        <v>389</v>
      </c>
      <c r="Y45">
        <v>2875</v>
      </c>
      <c r="Z45">
        <v>99592</v>
      </c>
      <c r="AA45" t="s">
        <v>64</v>
      </c>
      <c r="AB45" t="s">
        <v>64</v>
      </c>
      <c r="AC45" t="s">
        <v>64</v>
      </c>
      <c r="AD45" t="s">
        <v>64</v>
      </c>
      <c r="AE45" t="s">
        <v>64</v>
      </c>
      <c r="AF45" t="s">
        <v>64</v>
      </c>
      <c r="AG45" s="1">
        <v>3766</v>
      </c>
      <c r="AH45">
        <v>341</v>
      </c>
      <c r="AI45" s="1">
        <v>3766</v>
      </c>
      <c r="AJ45">
        <v>9915</v>
      </c>
      <c r="AK45">
        <v>9904</v>
      </c>
      <c r="AL45">
        <v>9672</v>
      </c>
      <c r="AM45">
        <v>9604</v>
      </c>
      <c r="AN45">
        <v>3893</v>
      </c>
      <c r="AO45" s="2" t="s">
        <v>79</v>
      </c>
      <c r="AP45" s="2" t="s">
        <v>79</v>
      </c>
      <c r="AQ45" s="2" t="s">
        <v>79</v>
      </c>
      <c r="AR45" s="2" t="s">
        <v>79</v>
      </c>
      <c r="AS45" s="2" t="s">
        <v>79</v>
      </c>
      <c r="AT45" s="2" t="s">
        <v>79</v>
      </c>
      <c r="AU45" s="2" t="s">
        <v>79</v>
      </c>
      <c r="AV45">
        <v>11</v>
      </c>
      <c r="AX45">
        <v>16</v>
      </c>
      <c r="BD45" s="2" t="s">
        <v>79</v>
      </c>
      <c r="BE45" s="2" t="s">
        <v>79</v>
      </c>
      <c r="BF45" s="2" t="s">
        <v>79</v>
      </c>
      <c r="BG45" s="2" t="s">
        <v>79</v>
      </c>
      <c r="BH45" s="2" t="s">
        <v>79</v>
      </c>
      <c r="BI45" s="2" t="s">
        <v>79</v>
      </c>
      <c r="BJ45" s="2" t="s">
        <v>79</v>
      </c>
      <c r="BK45">
        <v>11</v>
      </c>
      <c r="BL45">
        <v>2</v>
      </c>
      <c r="BM45">
        <v>16</v>
      </c>
      <c r="BN45">
        <f t="shared" si="0"/>
        <v>5</v>
      </c>
    </row>
    <row r="46" spans="1:66">
      <c r="A46">
        <v>47</v>
      </c>
      <c r="B46">
        <v>1438</v>
      </c>
      <c r="C46">
        <v>5.0673282000000004</v>
      </c>
      <c r="D46">
        <v>2007</v>
      </c>
      <c r="E46">
        <v>69</v>
      </c>
      <c r="F46">
        <v>0</v>
      </c>
      <c r="G46">
        <v>1</v>
      </c>
      <c r="H46">
        <v>3</v>
      </c>
      <c r="I46">
        <v>0</v>
      </c>
      <c r="J46">
        <v>34099</v>
      </c>
      <c r="K46">
        <v>73</v>
      </c>
      <c r="L46">
        <v>1</v>
      </c>
      <c r="M46">
        <v>-666666666</v>
      </c>
      <c r="N46">
        <v>1</v>
      </c>
      <c r="O46">
        <v>2</v>
      </c>
      <c r="P46">
        <v>5</v>
      </c>
      <c r="Q46" s="2" t="s">
        <v>79</v>
      </c>
      <c r="R46">
        <v>4148</v>
      </c>
      <c r="S46">
        <v>4280</v>
      </c>
      <c r="T46">
        <v>42731</v>
      </c>
      <c r="U46">
        <v>73313</v>
      </c>
      <c r="V46">
        <v>20300</v>
      </c>
      <c r="W46">
        <v>70703</v>
      </c>
      <c r="X46">
        <v>496</v>
      </c>
      <c r="Y46">
        <v>5849</v>
      </c>
      <c r="Z46">
        <v>5859</v>
      </c>
      <c r="AA46" t="s">
        <v>64</v>
      </c>
      <c r="AB46" t="s">
        <v>64</v>
      </c>
      <c r="AC46" t="s">
        <v>64</v>
      </c>
      <c r="AD46" t="s">
        <v>64</v>
      </c>
      <c r="AE46" t="s">
        <v>64</v>
      </c>
      <c r="AF46" t="s">
        <v>64</v>
      </c>
      <c r="AG46" s="1">
        <v>3766</v>
      </c>
      <c r="AH46">
        <v>3761</v>
      </c>
      <c r="AI46" s="1">
        <v>3766</v>
      </c>
      <c r="AJ46">
        <v>8965</v>
      </c>
      <c r="AK46">
        <v>3721</v>
      </c>
      <c r="AL46">
        <v>3721</v>
      </c>
      <c r="AM46">
        <v>4516</v>
      </c>
      <c r="AN46">
        <v>3961</v>
      </c>
      <c r="AO46" s="2" t="s">
        <v>79</v>
      </c>
      <c r="AP46" s="2" t="s">
        <v>79</v>
      </c>
      <c r="AQ46" s="2" t="s">
        <v>79</v>
      </c>
      <c r="AR46" s="2" t="s">
        <v>79</v>
      </c>
      <c r="AS46" s="2" t="s">
        <v>79</v>
      </c>
      <c r="AT46" s="2" t="s">
        <v>79</v>
      </c>
      <c r="AU46" s="2" t="s">
        <v>79</v>
      </c>
      <c r="AV46">
        <v>23</v>
      </c>
      <c r="AX46">
        <v>23</v>
      </c>
      <c r="BD46" s="2" t="s">
        <v>79</v>
      </c>
      <c r="BE46" s="2" t="s">
        <v>79</v>
      </c>
      <c r="BF46" s="2" t="s">
        <v>79</v>
      </c>
      <c r="BG46" s="2" t="s">
        <v>79</v>
      </c>
      <c r="BH46" s="2" t="s">
        <v>79</v>
      </c>
      <c r="BI46" s="2" t="s">
        <v>79</v>
      </c>
      <c r="BJ46" s="2" t="s">
        <v>79</v>
      </c>
      <c r="BK46">
        <v>23</v>
      </c>
      <c r="BL46">
        <v>2</v>
      </c>
      <c r="BM46">
        <v>23</v>
      </c>
      <c r="BN46">
        <f t="shared" si="0"/>
        <v>0</v>
      </c>
    </row>
    <row r="47" spans="1:66">
      <c r="A47">
        <v>48</v>
      </c>
      <c r="B47">
        <v>1444</v>
      </c>
      <c r="C47">
        <v>5.0673282000000004</v>
      </c>
      <c r="D47">
        <v>2007</v>
      </c>
      <c r="E47">
        <v>62</v>
      </c>
      <c r="F47">
        <v>1</v>
      </c>
      <c r="G47">
        <v>2</v>
      </c>
      <c r="H47">
        <v>-9</v>
      </c>
      <c r="I47">
        <v>0</v>
      </c>
      <c r="J47">
        <v>34099</v>
      </c>
      <c r="K47">
        <v>39</v>
      </c>
      <c r="L47">
        <v>1</v>
      </c>
      <c r="M47">
        <v>1229026</v>
      </c>
      <c r="N47">
        <v>3</v>
      </c>
      <c r="O47">
        <v>2</v>
      </c>
      <c r="P47">
        <v>20</v>
      </c>
      <c r="Q47" s="2" t="s">
        <v>79</v>
      </c>
      <c r="R47">
        <v>4271</v>
      </c>
      <c r="S47">
        <v>7907</v>
      </c>
      <c r="T47">
        <v>25083</v>
      </c>
      <c r="U47">
        <v>4280</v>
      </c>
      <c r="V47">
        <v>486</v>
      </c>
      <c r="W47">
        <v>5849</v>
      </c>
      <c r="X47">
        <v>99811</v>
      </c>
      <c r="Y47">
        <v>43330</v>
      </c>
      <c r="Z47">
        <v>5185</v>
      </c>
      <c r="AA47" t="s">
        <v>64</v>
      </c>
      <c r="AB47" t="s">
        <v>64</v>
      </c>
      <c r="AC47" t="s">
        <v>64</v>
      </c>
      <c r="AD47" t="s">
        <v>64</v>
      </c>
      <c r="AE47" t="s">
        <v>64</v>
      </c>
      <c r="AF47" t="s">
        <v>64</v>
      </c>
      <c r="AG47" s="1">
        <v>3766</v>
      </c>
      <c r="AH47" s="1">
        <v>3766</v>
      </c>
      <c r="AI47">
        <v>3761</v>
      </c>
      <c r="AJ47">
        <v>3403</v>
      </c>
      <c r="AK47">
        <v>3961</v>
      </c>
      <c r="AL47">
        <v>3961</v>
      </c>
      <c r="AM47">
        <v>9962</v>
      </c>
      <c r="AN47">
        <v>9672</v>
      </c>
      <c r="AO47" s="2" t="s">
        <v>79</v>
      </c>
      <c r="AP47" s="2" t="s">
        <v>79</v>
      </c>
      <c r="AQ47" s="2" t="s">
        <v>79</v>
      </c>
      <c r="AR47" s="2" t="s">
        <v>79</v>
      </c>
      <c r="AS47" s="2" t="s">
        <v>79</v>
      </c>
      <c r="AT47" s="2" t="s">
        <v>79</v>
      </c>
      <c r="AU47" s="2" t="s">
        <v>79</v>
      </c>
      <c r="AV47">
        <v>8</v>
      </c>
      <c r="AW47">
        <v>8</v>
      </c>
      <c r="BD47" s="2"/>
      <c r="BE47" s="2" t="s">
        <v>79</v>
      </c>
      <c r="BF47" s="2" t="s">
        <v>79</v>
      </c>
      <c r="BG47" s="2" t="s">
        <v>79</v>
      </c>
      <c r="BH47" s="2" t="s">
        <v>79</v>
      </c>
      <c r="BI47" s="2" t="s">
        <v>79</v>
      </c>
      <c r="BJ47" s="2" t="s">
        <v>79</v>
      </c>
      <c r="BK47">
        <v>8</v>
      </c>
      <c r="BL47">
        <v>2</v>
      </c>
      <c r="BM47">
        <v>8</v>
      </c>
      <c r="BN47">
        <f t="shared" si="0"/>
        <v>0</v>
      </c>
    </row>
    <row r="48" spans="1:66">
      <c r="A48">
        <v>49</v>
      </c>
      <c r="B48">
        <v>1446</v>
      </c>
      <c r="C48">
        <v>5.0673282000000004</v>
      </c>
      <c r="D48">
        <v>2007</v>
      </c>
      <c r="E48">
        <v>63</v>
      </c>
      <c r="F48">
        <v>1</v>
      </c>
      <c r="G48">
        <v>3</v>
      </c>
      <c r="H48">
        <v>-9</v>
      </c>
      <c r="I48">
        <v>0</v>
      </c>
      <c r="J48">
        <v>34099</v>
      </c>
      <c r="K48">
        <v>74</v>
      </c>
      <c r="L48">
        <v>1</v>
      </c>
      <c r="M48">
        <v>-666666666</v>
      </c>
      <c r="N48">
        <v>4</v>
      </c>
      <c r="O48">
        <v>2</v>
      </c>
      <c r="P48">
        <v>20</v>
      </c>
      <c r="Q48" s="2" t="s">
        <v>79</v>
      </c>
      <c r="R48">
        <v>42821</v>
      </c>
      <c r="S48">
        <v>51881</v>
      </c>
      <c r="T48">
        <v>4271</v>
      </c>
      <c r="U48" t="s">
        <v>73</v>
      </c>
      <c r="V48">
        <v>78551</v>
      </c>
      <c r="W48">
        <v>7030</v>
      </c>
      <c r="X48">
        <v>3819</v>
      </c>
      <c r="Y48">
        <v>99592</v>
      </c>
      <c r="Z48">
        <v>5168</v>
      </c>
      <c r="AA48" t="s">
        <v>64</v>
      </c>
      <c r="AB48" t="s">
        <v>64</v>
      </c>
      <c r="AC48" t="s">
        <v>64</v>
      </c>
      <c r="AD48" t="s">
        <v>64</v>
      </c>
      <c r="AE48" t="s">
        <v>64</v>
      </c>
      <c r="AF48" t="s">
        <v>64</v>
      </c>
      <c r="AG48">
        <v>3129</v>
      </c>
      <c r="AH48" s="1">
        <v>3766</v>
      </c>
      <c r="AI48" s="1">
        <v>3766</v>
      </c>
      <c r="AJ48">
        <v>341</v>
      </c>
      <c r="AK48">
        <v>3142</v>
      </c>
      <c r="AL48">
        <v>3324</v>
      </c>
      <c r="AM48">
        <v>4311</v>
      </c>
      <c r="AN48">
        <v>4523</v>
      </c>
      <c r="AO48" s="2" t="s">
        <v>79</v>
      </c>
      <c r="AP48" s="2" t="s">
        <v>79</v>
      </c>
      <c r="AQ48" s="2" t="s">
        <v>79</v>
      </c>
      <c r="AR48" s="2" t="s">
        <v>79</v>
      </c>
      <c r="AS48" s="2" t="s">
        <v>79</v>
      </c>
      <c r="AT48" s="2" t="s">
        <v>79</v>
      </c>
      <c r="AU48" s="2" t="s">
        <v>79</v>
      </c>
      <c r="AW48">
        <v>28</v>
      </c>
      <c r="AX48">
        <v>42</v>
      </c>
      <c r="BD48" s="2"/>
      <c r="BE48" s="2" t="s">
        <v>79</v>
      </c>
      <c r="BF48" s="2" t="s">
        <v>79</v>
      </c>
      <c r="BG48" s="2" t="s">
        <v>79</v>
      </c>
      <c r="BH48" s="2" t="s">
        <v>79</v>
      </c>
      <c r="BI48" s="2" t="s">
        <v>79</v>
      </c>
      <c r="BJ48" s="2" t="s">
        <v>79</v>
      </c>
      <c r="BK48">
        <v>28</v>
      </c>
      <c r="BL48">
        <v>2</v>
      </c>
      <c r="BM48">
        <v>42</v>
      </c>
      <c r="BN48">
        <f t="shared" si="0"/>
        <v>14</v>
      </c>
    </row>
    <row r="49" spans="1:66">
      <c r="A49">
        <v>50</v>
      </c>
      <c r="B49">
        <v>1448</v>
      </c>
      <c r="C49">
        <v>5.0673282000000004</v>
      </c>
      <c r="D49">
        <v>2007</v>
      </c>
      <c r="E49">
        <v>45</v>
      </c>
      <c r="F49">
        <v>0</v>
      </c>
      <c r="G49">
        <v>3</v>
      </c>
      <c r="H49">
        <v>-9</v>
      </c>
      <c r="I49">
        <v>0</v>
      </c>
      <c r="J49">
        <v>34099</v>
      </c>
      <c r="K49">
        <v>36</v>
      </c>
      <c r="L49">
        <v>1</v>
      </c>
      <c r="M49">
        <v>1266751</v>
      </c>
      <c r="N49">
        <v>4</v>
      </c>
      <c r="O49">
        <v>2</v>
      </c>
      <c r="P49">
        <v>1</v>
      </c>
      <c r="Q49" s="2" t="s">
        <v>79</v>
      </c>
      <c r="R49">
        <v>41001</v>
      </c>
      <c r="S49">
        <v>78551</v>
      </c>
      <c r="T49">
        <v>42731</v>
      </c>
      <c r="U49">
        <v>42741</v>
      </c>
      <c r="V49">
        <v>4280</v>
      </c>
      <c r="W49">
        <v>5128</v>
      </c>
      <c r="X49">
        <v>2761</v>
      </c>
      <c r="Y49">
        <v>2768</v>
      </c>
      <c r="Z49">
        <v>5119</v>
      </c>
      <c r="AA49" t="s">
        <v>64</v>
      </c>
      <c r="AB49" t="s">
        <v>64</v>
      </c>
      <c r="AC49" t="s">
        <v>64</v>
      </c>
      <c r="AD49" t="s">
        <v>64</v>
      </c>
      <c r="AE49" t="s">
        <v>64</v>
      </c>
      <c r="AF49" t="s">
        <v>64</v>
      </c>
      <c r="AG49">
        <v>3751</v>
      </c>
      <c r="AH49" s="1">
        <v>3766</v>
      </c>
      <c r="AI49">
        <v>3611</v>
      </c>
      <c r="AJ49">
        <v>341</v>
      </c>
      <c r="AK49" s="1">
        <v>3766</v>
      </c>
      <c r="AL49">
        <v>3764</v>
      </c>
      <c r="AM49">
        <v>3764</v>
      </c>
      <c r="AN49">
        <v>3722</v>
      </c>
      <c r="AO49" s="2" t="s">
        <v>79</v>
      </c>
      <c r="AP49" s="2" t="s">
        <v>79</v>
      </c>
      <c r="AQ49" s="2" t="s">
        <v>79</v>
      </c>
      <c r="AR49" s="2" t="s">
        <v>79</v>
      </c>
      <c r="AS49" s="2" t="s">
        <v>79</v>
      </c>
      <c r="AT49" s="2" t="s">
        <v>79</v>
      </c>
      <c r="AU49" s="2" t="s">
        <v>79</v>
      </c>
      <c r="AW49">
        <v>0</v>
      </c>
      <c r="AZ49">
        <v>10</v>
      </c>
      <c r="BD49" s="2"/>
      <c r="BE49" s="2" t="s">
        <v>79</v>
      </c>
      <c r="BF49" s="2" t="s">
        <v>79</v>
      </c>
      <c r="BG49" s="2" t="s">
        <v>79</v>
      </c>
      <c r="BH49" s="2" t="s">
        <v>79</v>
      </c>
      <c r="BI49" s="2" t="s">
        <v>79</v>
      </c>
      <c r="BJ49" s="2" t="s">
        <v>79</v>
      </c>
      <c r="BK49">
        <v>0</v>
      </c>
      <c r="BL49">
        <v>2</v>
      </c>
      <c r="BM49">
        <v>10</v>
      </c>
      <c r="BN49">
        <f t="shared" si="0"/>
        <v>10</v>
      </c>
    </row>
    <row r="50" spans="1:66">
      <c r="A50">
        <v>51</v>
      </c>
      <c r="B50">
        <v>1449</v>
      </c>
      <c r="C50">
        <v>5.0673282000000004</v>
      </c>
      <c r="D50">
        <v>2007</v>
      </c>
      <c r="E50">
        <v>48</v>
      </c>
      <c r="F50">
        <v>1</v>
      </c>
      <c r="G50">
        <v>1</v>
      </c>
      <c r="H50">
        <v>2</v>
      </c>
      <c r="I50">
        <v>1</v>
      </c>
      <c r="J50">
        <v>34099</v>
      </c>
      <c r="K50">
        <v>19</v>
      </c>
      <c r="L50">
        <v>1</v>
      </c>
      <c r="M50">
        <v>533301</v>
      </c>
      <c r="N50">
        <v>3</v>
      </c>
      <c r="O50">
        <v>2</v>
      </c>
      <c r="P50">
        <v>20</v>
      </c>
      <c r="Q50" s="2" t="s">
        <v>79</v>
      </c>
      <c r="R50">
        <v>4280</v>
      </c>
      <c r="S50">
        <v>42822</v>
      </c>
      <c r="T50">
        <v>74569</v>
      </c>
      <c r="U50">
        <v>7455</v>
      </c>
      <c r="V50">
        <v>4271</v>
      </c>
      <c r="W50">
        <v>99811</v>
      </c>
      <c r="X50">
        <v>4254</v>
      </c>
      <c r="Y50">
        <v>4168</v>
      </c>
      <c r="Z50">
        <v>2449</v>
      </c>
      <c r="AA50" t="s">
        <v>64</v>
      </c>
      <c r="AB50" t="s">
        <v>64</v>
      </c>
      <c r="AC50" t="s">
        <v>64</v>
      </c>
      <c r="AD50" t="s">
        <v>64</v>
      </c>
      <c r="AE50" t="s">
        <v>64</v>
      </c>
      <c r="AF50" t="s">
        <v>64</v>
      </c>
      <c r="AG50" s="1">
        <v>3766</v>
      </c>
      <c r="AH50" s="1">
        <v>3766</v>
      </c>
      <c r="AI50">
        <v>3563</v>
      </c>
      <c r="AJ50">
        <v>639</v>
      </c>
      <c r="AK50">
        <v>3514</v>
      </c>
      <c r="AL50">
        <v>3561</v>
      </c>
      <c r="AM50">
        <v>3733</v>
      </c>
      <c r="AN50">
        <v>3403</v>
      </c>
      <c r="AO50" s="2" t="s">
        <v>79</v>
      </c>
      <c r="AP50" s="2" t="s">
        <v>79</v>
      </c>
      <c r="AQ50" s="2" t="s">
        <v>79</v>
      </c>
      <c r="AR50" s="2" t="s">
        <v>79</v>
      </c>
      <c r="AS50" s="2" t="s">
        <v>79</v>
      </c>
      <c r="AT50" s="2" t="s">
        <v>79</v>
      </c>
      <c r="AU50" s="2" t="s">
        <v>79</v>
      </c>
      <c r="AV50">
        <v>12</v>
      </c>
      <c r="AW50">
        <v>12</v>
      </c>
      <c r="BD50" s="2"/>
      <c r="BE50" s="2"/>
      <c r="BF50" s="2" t="s">
        <v>79</v>
      </c>
      <c r="BG50" s="2" t="s">
        <v>79</v>
      </c>
      <c r="BH50" s="2" t="s">
        <v>79</v>
      </c>
      <c r="BI50" s="2" t="s">
        <v>79</v>
      </c>
      <c r="BJ50" s="2" t="s">
        <v>79</v>
      </c>
      <c r="BK50">
        <v>12</v>
      </c>
      <c r="BL50">
        <v>2</v>
      </c>
      <c r="BM50">
        <v>12</v>
      </c>
      <c r="BN50">
        <f t="shared" si="0"/>
        <v>0</v>
      </c>
    </row>
    <row r="51" spans="1:66">
      <c r="A51">
        <v>52</v>
      </c>
      <c r="B51">
        <v>1452</v>
      </c>
      <c r="C51">
        <v>5.5494157</v>
      </c>
      <c r="D51">
        <v>2007</v>
      </c>
      <c r="E51">
        <v>47</v>
      </c>
      <c r="F51">
        <v>0</v>
      </c>
      <c r="G51">
        <v>3</v>
      </c>
      <c r="H51">
        <v>2</v>
      </c>
      <c r="I51">
        <v>1</v>
      </c>
      <c r="J51">
        <v>36064</v>
      </c>
      <c r="K51">
        <v>127</v>
      </c>
      <c r="L51">
        <v>1</v>
      </c>
      <c r="M51">
        <v>821478</v>
      </c>
      <c r="N51">
        <v>4</v>
      </c>
      <c r="O51">
        <v>1</v>
      </c>
      <c r="P51">
        <v>5</v>
      </c>
      <c r="Q51" s="2" t="s">
        <v>79</v>
      </c>
      <c r="R51">
        <v>41041</v>
      </c>
      <c r="S51">
        <v>78551</v>
      </c>
      <c r="T51">
        <v>389</v>
      </c>
      <c r="U51">
        <v>5185</v>
      </c>
      <c r="V51">
        <v>5849</v>
      </c>
      <c r="W51">
        <v>2874</v>
      </c>
      <c r="X51">
        <v>99702</v>
      </c>
      <c r="Y51">
        <v>48283</v>
      </c>
      <c r="Z51">
        <v>4280</v>
      </c>
      <c r="AA51">
        <v>78039</v>
      </c>
      <c r="AB51">
        <v>6191</v>
      </c>
      <c r="AC51">
        <v>7455</v>
      </c>
      <c r="AD51">
        <v>41401</v>
      </c>
      <c r="AE51" t="s">
        <v>64</v>
      </c>
      <c r="AF51" t="s">
        <v>64</v>
      </c>
      <c r="AG51">
        <v>3614</v>
      </c>
      <c r="AH51">
        <v>3571</v>
      </c>
      <c r="AI51" s="1">
        <v>3766</v>
      </c>
      <c r="AJ51">
        <v>341</v>
      </c>
      <c r="AK51">
        <v>3764</v>
      </c>
      <c r="AL51">
        <v>3995</v>
      </c>
      <c r="AM51" s="1">
        <v>3766</v>
      </c>
      <c r="AN51">
        <v>3764</v>
      </c>
      <c r="AO51">
        <v>3761</v>
      </c>
      <c r="AP51">
        <v>66</v>
      </c>
      <c r="AQ51">
        <v>3722</v>
      </c>
      <c r="AR51">
        <v>9672</v>
      </c>
      <c r="AS51">
        <v>4311</v>
      </c>
      <c r="AT51" s="2" t="s">
        <v>79</v>
      </c>
      <c r="AU51" s="2" t="s">
        <v>79</v>
      </c>
      <c r="AX51">
        <v>0</v>
      </c>
      <c r="BB51">
        <v>0</v>
      </c>
      <c r="BI51" s="2" t="s">
        <v>79</v>
      </c>
      <c r="BJ51" s="2" t="s">
        <v>79</v>
      </c>
      <c r="BK51">
        <v>0</v>
      </c>
      <c r="BL51">
        <v>2</v>
      </c>
      <c r="BM51">
        <v>0</v>
      </c>
      <c r="BN51">
        <f t="shared" si="0"/>
        <v>0</v>
      </c>
    </row>
    <row r="52" spans="1:66">
      <c r="A52">
        <v>54</v>
      </c>
      <c r="B52">
        <v>1514</v>
      </c>
      <c r="C52">
        <v>4.9002629999999998</v>
      </c>
      <c r="D52">
        <v>2008</v>
      </c>
      <c r="E52">
        <v>73</v>
      </c>
      <c r="F52">
        <v>1</v>
      </c>
      <c r="G52">
        <v>1</v>
      </c>
      <c r="H52">
        <v>-9</v>
      </c>
      <c r="I52">
        <v>0</v>
      </c>
      <c r="J52">
        <v>6276</v>
      </c>
      <c r="K52">
        <v>21</v>
      </c>
      <c r="L52">
        <v>1</v>
      </c>
      <c r="M52">
        <v>1071600</v>
      </c>
      <c r="N52">
        <v>4</v>
      </c>
      <c r="O52">
        <v>-9</v>
      </c>
      <c r="P52">
        <v>20</v>
      </c>
      <c r="Q52" s="2" t="s">
        <v>79</v>
      </c>
      <c r="R52">
        <v>40491</v>
      </c>
      <c r="S52">
        <v>4271</v>
      </c>
      <c r="T52">
        <v>42731</v>
      </c>
      <c r="U52">
        <v>5845</v>
      </c>
      <c r="V52">
        <v>3849</v>
      </c>
      <c r="W52">
        <v>2869</v>
      </c>
      <c r="X52">
        <v>4148</v>
      </c>
      <c r="Y52">
        <v>2761</v>
      </c>
      <c r="Z52">
        <v>41400</v>
      </c>
      <c r="AA52">
        <v>78001</v>
      </c>
      <c r="AB52" t="s">
        <v>75</v>
      </c>
      <c r="AC52">
        <v>34831</v>
      </c>
      <c r="AD52">
        <v>43491</v>
      </c>
      <c r="AE52">
        <v>99591</v>
      </c>
      <c r="AF52">
        <v>51881</v>
      </c>
      <c r="AG52" s="1">
        <v>3766</v>
      </c>
      <c r="AH52">
        <v>3761</v>
      </c>
      <c r="AI52">
        <v>3322</v>
      </c>
      <c r="AJ52">
        <v>3721</v>
      </c>
      <c r="AK52">
        <v>3893</v>
      </c>
      <c r="AL52">
        <v>3961</v>
      </c>
      <c r="AM52">
        <v>4523</v>
      </c>
      <c r="AN52">
        <v>3527</v>
      </c>
      <c r="AO52">
        <v>4513</v>
      </c>
      <c r="AP52">
        <v>3479</v>
      </c>
      <c r="AQ52">
        <v>3891</v>
      </c>
      <c r="AR52">
        <v>5463</v>
      </c>
      <c r="AS52">
        <v>3764</v>
      </c>
      <c r="AT52">
        <v>3995</v>
      </c>
      <c r="AU52" s="1">
        <v>3766</v>
      </c>
      <c r="AV52">
        <v>4</v>
      </c>
      <c r="BJ52">
        <v>4</v>
      </c>
      <c r="BK52">
        <v>4</v>
      </c>
      <c r="BL52">
        <v>2</v>
      </c>
      <c r="BM52">
        <v>4</v>
      </c>
      <c r="BN52">
        <f t="shared" si="0"/>
        <v>0</v>
      </c>
    </row>
    <row r="53" spans="1:66">
      <c r="A53">
        <v>55</v>
      </c>
      <c r="B53">
        <v>1691</v>
      </c>
      <c r="C53">
        <v>5.1214389999999996</v>
      </c>
      <c r="D53">
        <v>2008</v>
      </c>
      <c r="E53">
        <v>25</v>
      </c>
      <c r="F53">
        <v>0</v>
      </c>
      <c r="G53">
        <v>1</v>
      </c>
      <c r="H53">
        <v>2</v>
      </c>
      <c r="I53">
        <v>0</v>
      </c>
      <c r="J53">
        <v>27108</v>
      </c>
      <c r="K53">
        <v>47</v>
      </c>
      <c r="L53">
        <v>-9</v>
      </c>
      <c r="M53">
        <v>904412</v>
      </c>
      <c r="N53">
        <v>2</v>
      </c>
      <c r="O53">
        <v>3</v>
      </c>
      <c r="P53">
        <v>6</v>
      </c>
      <c r="Q53" s="2" t="s">
        <v>79</v>
      </c>
      <c r="R53">
        <v>4254</v>
      </c>
      <c r="S53">
        <v>42741</v>
      </c>
      <c r="T53">
        <v>570</v>
      </c>
      <c r="U53">
        <v>5185</v>
      </c>
      <c r="V53">
        <v>78551</v>
      </c>
      <c r="W53">
        <v>99683</v>
      </c>
      <c r="X53">
        <v>2639</v>
      </c>
      <c r="Y53">
        <v>9971</v>
      </c>
      <c r="Z53">
        <v>99812</v>
      </c>
      <c r="AA53">
        <v>4233</v>
      </c>
      <c r="AB53">
        <v>4280</v>
      </c>
      <c r="AC53">
        <v>311</v>
      </c>
      <c r="AD53">
        <v>49390</v>
      </c>
      <c r="AE53" t="s">
        <v>64</v>
      </c>
      <c r="AF53" t="s">
        <v>64</v>
      </c>
      <c r="AG53">
        <v>3751</v>
      </c>
      <c r="AH53">
        <v>3764</v>
      </c>
      <c r="AI53" s="1">
        <v>3766</v>
      </c>
      <c r="AJ53" s="1">
        <v>3766</v>
      </c>
      <c r="AK53">
        <v>341</v>
      </c>
      <c r="AL53">
        <v>3764</v>
      </c>
      <c r="AM53" s="2" t="s">
        <v>79</v>
      </c>
      <c r="AN53" s="2" t="s">
        <v>79</v>
      </c>
      <c r="AO53" s="2" t="s">
        <v>79</v>
      </c>
      <c r="AP53" s="2" t="s">
        <v>79</v>
      </c>
      <c r="AQ53" s="2" t="s">
        <v>79</v>
      </c>
      <c r="AR53" s="2" t="s">
        <v>79</v>
      </c>
      <c r="AS53" s="2" t="s">
        <v>79</v>
      </c>
      <c r="AT53" s="2" t="s">
        <v>79</v>
      </c>
      <c r="AU53" s="2" t="s">
        <v>79</v>
      </c>
      <c r="AX53">
        <v>1</v>
      </c>
      <c r="AY53">
        <v>1</v>
      </c>
      <c r="BB53" s="2" t="s">
        <v>79</v>
      </c>
      <c r="BC53" s="2" t="s">
        <v>79</v>
      </c>
      <c r="BD53" s="2" t="s">
        <v>79</v>
      </c>
      <c r="BE53" s="2" t="s">
        <v>79</v>
      </c>
      <c r="BF53" s="2" t="s">
        <v>79</v>
      </c>
      <c r="BG53" s="2" t="s">
        <v>79</v>
      </c>
      <c r="BH53" s="2" t="s">
        <v>79</v>
      </c>
      <c r="BI53" s="2" t="s">
        <v>79</v>
      </c>
      <c r="BJ53" s="2" t="s">
        <v>79</v>
      </c>
      <c r="BK53">
        <v>1</v>
      </c>
      <c r="BL53">
        <v>2</v>
      </c>
      <c r="BM53">
        <v>1</v>
      </c>
      <c r="BN53">
        <f t="shared" si="0"/>
        <v>0</v>
      </c>
    </row>
    <row r="54" spans="1:66">
      <c r="A54">
        <v>56</v>
      </c>
      <c r="B54">
        <v>1698</v>
      </c>
      <c r="C54">
        <v>5.3170928999999996</v>
      </c>
      <c r="D54">
        <v>2008</v>
      </c>
      <c r="E54">
        <v>60</v>
      </c>
      <c r="F54">
        <v>0</v>
      </c>
      <c r="G54">
        <v>3</v>
      </c>
      <c r="H54">
        <v>-9</v>
      </c>
      <c r="I54">
        <v>1</v>
      </c>
      <c r="J54">
        <v>29193</v>
      </c>
      <c r="K54">
        <v>4</v>
      </c>
      <c r="L54">
        <v>1</v>
      </c>
      <c r="M54">
        <v>201698</v>
      </c>
      <c r="N54">
        <v>4</v>
      </c>
      <c r="O54">
        <v>3</v>
      </c>
      <c r="P54">
        <v>2</v>
      </c>
      <c r="Q54" s="2" t="s">
        <v>79</v>
      </c>
      <c r="R54">
        <v>4241</v>
      </c>
      <c r="S54">
        <v>78551</v>
      </c>
      <c r="T54">
        <v>1623</v>
      </c>
      <c r="U54">
        <v>5185</v>
      </c>
      <c r="V54">
        <v>5849</v>
      </c>
      <c r="W54">
        <v>5184</v>
      </c>
      <c r="X54">
        <v>99811</v>
      </c>
      <c r="Y54">
        <v>9982</v>
      </c>
      <c r="Z54">
        <v>9975</v>
      </c>
      <c r="AA54">
        <v>2767</v>
      </c>
      <c r="AB54">
        <v>4019</v>
      </c>
      <c r="AC54">
        <v>2724</v>
      </c>
      <c r="AD54" t="s">
        <v>76</v>
      </c>
      <c r="AE54" t="s">
        <v>77</v>
      </c>
      <c r="AF54" t="s">
        <v>74</v>
      </c>
      <c r="AG54" s="1">
        <v>3766</v>
      </c>
      <c r="AH54">
        <v>3249</v>
      </c>
      <c r="AI54">
        <v>3613</v>
      </c>
      <c r="AJ54">
        <v>4029</v>
      </c>
      <c r="AK54">
        <v>3761</v>
      </c>
      <c r="AL54">
        <v>3965</v>
      </c>
      <c r="AM54" s="1">
        <v>3766</v>
      </c>
      <c r="AN54">
        <v>341</v>
      </c>
      <c r="AO54">
        <v>3961</v>
      </c>
      <c r="AP54">
        <v>3322</v>
      </c>
      <c r="AQ54">
        <v>3324</v>
      </c>
      <c r="AR54">
        <v>3995</v>
      </c>
      <c r="AS54" s="2" t="s">
        <v>79</v>
      </c>
      <c r="AT54" s="2" t="s">
        <v>79</v>
      </c>
      <c r="AU54" s="2" t="s">
        <v>79</v>
      </c>
      <c r="AV54">
        <v>1</v>
      </c>
      <c r="BB54">
        <v>1</v>
      </c>
      <c r="BH54" s="2"/>
      <c r="BI54" s="2"/>
      <c r="BJ54" s="2"/>
      <c r="BK54">
        <v>1</v>
      </c>
      <c r="BL54">
        <v>2</v>
      </c>
      <c r="BM54">
        <v>1</v>
      </c>
      <c r="BN54">
        <f t="shared" si="0"/>
        <v>0</v>
      </c>
    </row>
    <row r="55" spans="1:66">
      <c r="A55">
        <v>57</v>
      </c>
      <c r="B55">
        <v>1716</v>
      </c>
      <c r="C55">
        <v>4.9165448999999999</v>
      </c>
      <c r="D55">
        <v>2008</v>
      </c>
      <c r="E55">
        <v>33</v>
      </c>
      <c r="F55">
        <v>0</v>
      </c>
      <c r="G55">
        <v>2</v>
      </c>
      <c r="H55">
        <v>4</v>
      </c>
      <c r="I55">
        <v>1</v>
      </c>
      <c r="J55">
        <v>36125</v>
      </c>
      <c r="K55">
        <v>57</v>
      </c>
      <c r="L55">
        <v>2</v>
      </c>
      <c r="M55">
        <v>876753</v>
      </c>
      <c r="N55">
        <v>4</v>
      </c>
      <c r="O55">
        <v>2</v>
      </c>
      <c r="P55">
        <v>6</v>
      </c>
      <c r="Q55" s="2" t="s">
        <v>79</v>
      </c>
      <c r="R55">
        <v>42291</v>
      </c>
      <c r="S55">
        <v>3970</v>
      </c>
      <c r="T55">
        <v>99592</v>
      </c>
      <c r="U55">
        <v>78551</v>
      </c>
      <c r="V55">
        <v>99859</v>
      </c>
      <c r="W55">
        <v>9971</v>
      </c>
      <c r="X55">
        <v>99702</v>
      </c>
      <c r="Y55">
        <v>430</v>
      </c>
      <c r="Z55">
        <v>4231</v>
      </c>
      <c r="AA55">
        <v>99812</v>
      </c>
      <c r="AB55">
        <v>4271</v>
      </c>
      <c r="AC55">
        <v>4233</v>
      </c>
      <c r="AD55">
        <v>9975</v>
      </c>
      <c r="AE55">
        <v>5845</v>
      </c>
      <c r="AF55">
        <v>4254</v>
      </c>
      <c r="AG55" s="1">
        <v>3766</v>
      </c>
      <c r="AH55">
        <v>3712</v>
      </c>
      <c r="AI55">
        <v>3129</v>
      </c>
      <c r="AJ55">
        <v>3533</v>
      </c>
      <c r="AK55">
        <v>3764</v>
      </c>
      <c r="AL55">
        <v>3765</v>
      </c>
      <c r="AM55">
        <v>3794</v>
      </c>
      <c r="AN55">
        <v>3764</v>
      </c>
      <c r="AO55" s="1">
        <v>3766</v>
      </c>
      <c r="AP55">
        <v>341</v>
      </c>
      <c r="AQ55">
        <v>9672</v>
      </c>
      <c r="AR55">
        <v>8703</v>
      </c>
      <c r="AS55">
        <v>3961</v>
      </c>
      <c r="AT55">
        <v>2103</v>
      </c>
      <c r="AU55">
        <v>9604</v>
      </c>
      <c r="AV55">
        <v>0</v>
      </c>
      <c r="BD55">
        <v>0</v>
      </c>
      <c r="BK55">
        <v>0</v>
      </c>
      <c r="BL55">
        <v>2</v>
      </c>
      <c r="BM55">
        <v>0</v>
      </c>
      <c r="BN55">
        <f t="shared" si="0"/>
        <v>0</v>
      </c>
    </row>
    <row r="56" spans="1:66">
      <c r="A56">
        <v>58</v>
      </c>
      <c r="B56">
        <v>1758</v>
      </c>
      <c r="C56">
        <v>4.9165448999999999</v>
      </c>
      <c r="D56">
        <v>2008</v>
      </c>
      <c r="E56">
        <v>68</v>
      </c>
      <c r="F56">
        <v>0</v>
      </c>
      <c r="G56">
        <v>3</v>
      </c>
      <c r="H56">
        <v>1</v>
      </c>
      <c r="I56">
        <v>0</v>
      </c>
      <c r="J56">
        <v>42323</v>
      </c>
      <c r="K56">
        <v>27</v>
      </c>
      <c r="L56">
        <v>1</v>
      </c>
      <c r="M56">
        <v>1125621</v>
      </c>
      <c r="N56">
        <v>2</v>
      </c>
      <c r="O56">
        <v>2</v>
      </c>
      <c r="P56">
        <v>6</v>
      </c>
      <c r="Q56" s="2" t="s">
        <v>79</v>
      </c>
      <c r="R56">
        <v>4280</v>
      </c>
      <c r="S56">
        <v>78551</v>
      </c>
      <c r="T56">
        <v>5180</v>
      </c>
      <c r="U56">
        <v>5185</v>
      </c>
      <c r="V56">
        <v>2851</v>
      </c>
      <c r="W56">
        <v>4148</v>
      </c>
      <c r="X56" t="s">
        <v>71</v>
      </c>
      <c r="Y56">
        <v>4168</v>
      </c>
      <c r="Z56">
        <v>78791</v>
      </c>
      <c r="AA56" t="s">
        <v>64</v>
      </c>
      <c r="AB56" t="s">
        <v>64</v>
      </c>
      <c r="AC56" t="s">
        <v>64</v>
      </c>
      <c r="AD56" t="s">
        <v>64</v>
      </c>
      <c r="AE56" t="s">
        <v>64</v>
      </c>
      <c r="AF56" t="s">
        <v>64</v>
      </c>
      <c r="AG56" s="1">
        <v>3766</v>
      </c>
      <c r="AH56" s="1">
        <v>3766</v>
      </c>
      <c r="AI56">
        <v>3511</v>
      </c>
      <c r="AJ56">
        <v>3764</v>
      </c>
      <c r="AK56">
        <v>3761</v>
      </c>
      <c r="AL56" s="2" t="s">
        <v>79</v>
      </c>
      <c r="AM56" s="2" t="s">
        <v>79</v>
      </c>
      <c r="AN56" s="2" t="s">
        <v>79</v>
      </c>
      <c r="AO56" s="2" t="s">
        <v>79</v>
      </c>
      <c r="AP56" s="2" t="s">
        <v>79</v>
      </c>
      <c r="AQ56" s="2" t="s">
        <v>79</v>
      </c>
      <c r="AR56" s="2" t="s">
        <v>79</v>
      </c>
      <c r="AS56" s="2" t="s">
        <v>79</v>
      </c>
      <c r="AT56" s="2" t="s">
        <v>79</v>
      </c>
      <c r="AU56" s="2" t="s">
        <v>79</v>
      </c>
      <c r="AV56">
        <v>1</v>
      </c>
      <c r="AW56">
        <v>2</v>
      </c>
      <c r="BA56" s="2"/>
      <c r="BB56" s="2"/>
      <c r="BC56" s="2" t="s">
        <v>79</v>
      </c>
      <c r="BD56" s="2"/>
      <c r="BE56" s="2"/>
      <c r="BF56" s="2"/>
      <c r="BG56" s="2"/>
      <c r="BH56" s="2"/>
      <c r="BI56" s="2"/>
      <c r="BJ56" s="2"/>
      <c r="BK56">
        <v>1</v>
      </c>
      <c r="BL56">
        <v>2</v>
      </c>
      <c r="BM56">
        <v>2</v>
      </c>
      <c r="BN56">
        <f t="shared" si="0"/>
        <v>1</v>
      </c>
    </row>
    <row r="57" spans="1:66">
      <c r="A57">
        <v>59</v>
      </c>
      <c r="B57">
        <v>1873</v>
      </c>
      <c r="C57">
        <v>4.5808131000000003</v>
      </c>
      <c r="D57">
        <v>2009</v>
      </c>
      <c r="E57">
        <v>48</v>
      </c>
      <c r="F57">
        <v>1</v>
      </c>
      <c r="G57">
        <v>3</v>
      </c>
      <c r="H57">
        <v>-9</v>
      </c>
      <c r="I57">
        <v>0</v>
      </c>
      <c r="J57">
        <v>13100</v>
      </c>
      <c r="K57">
        <v>33</v>
      </c>
      <c r="L57">
        <v>1</v>
      </c>
      <c r="M57">
        <v>954794</v>
      </c>
      <c r="N57">
        <v>3</v>
      </c>
      <c r="O57">
        <v>2</v>
      </c>
      <c r="P57">
        <v>20</v>
      </c>
      <c r="Q57" s="2" t="s">
        <v>79</v>
      </c>
      <c r="R57">
        <v>41071</v>
      </c>
      <c r="S57">
        <v>42823</v>
      </c>
      <c r="T57">
        <v>4280</v>
      </c>
      <c r="U57">
        <v>78551</v>
      </c>
      <c r="V57">
        <v>51881</v>
      </c>
      <c r="W57">
        <v>4271</v>
      </c>
      <c r="X57">
        <v>4260</v>
      </c>
      <c r="Y57">
        <v>9971</v>
      </c>
      <c r="Z57">
        <v>51189</v>
      </c>
      <c r="AA57">
        <v>2762</v>
      </c>
      <c r="AB57">
        <v>389</v>
      </c>
      <c r="AC57">
        <v>99592</v>
      </c>
      <c r="AD57">
        <v>570</v>
      </c>
      <c r="AE57">
        <v>5845</v>
      </c>
      <c r="AF57">
        <v>2760</v>
      </c>
      <c r="AG57" s="1">
        <v>3766</v>
      </c>
      <c r="AH57">
        <v>66</v>
      </c>
      <c r="AI57">
        <v>3761</v>
      </c>
      <c r="AJ57" s="1">
        <v>3766</v>
      </c>
      <c r="AK57">
        <v>341</v>
      </c>
      <c r="AL57">
        <v>3764</v>
      </c>
      <c r="AM57">
        <v>3615</v>
      </c>
      <c r="AN57">
        <v>3764</v>
      </c>
      <c r="AO57">
        <v>3761</v>
      </c>
      <c r="AP57">
        <v>3607</v>
      </c>
      <c r="AQ57">
        <v>48</v>
      </c>
      <c r="AR57">
        <v>43</v>
      </c>
      <c r="AS57">
        <v>9920</v>
      </c>
      <c r="AT57">
        <v>8964</v>
      </c>
      <c r="AU57">
        <v>3778</v>
      </c>
      <c r="AV57">
        <v>3</v>
      </c>
      <c r="AY57">
        <v>3</v>
      </c>
      <c r="BK57">
        <v>3</v>
      </c>
      <c r="BL57">
        <v>2</v>
      </c>
      <c r="BM57">
        <v>3</v>
      </c>
      <c r="BN57">
        <f t="shared" si="0"/>
        <v>0</v>
      </c>
    </row>
    <row r="58" spans="1:66">
      <c r="A58">
        <v>60</v>
      </c>
      <c r="B58">
        <v>2158</v>
      </c>
      <c r="C58">
        <v>5.6621094999999997</v>
      </c>
      <c r="D58">
        <v>2009</v>
      </c>
      <c r="E58">
        <v>77</v>
      </c>
      <c r="F58">
        <v>0</v>
      </c>
      <c r="G58">
        <v>3</v>
      </c>
      <c r="H58">
        <v>3</v>
      </c>
      <c r="I58">
        <v>0</v>
      </c>
      <c r="J58">
        <v>42164</v>
      </c>
      <c r="K58">
        <v>68</v>
      </c>
      <c r="L58">
        <v>1</v>
      </c>
      <c r="M58">
        <v>1297974</v>
      </c>
      <c r="N58">
        <v>3</v>
      </c>
      <c r="O58">
        <v>2</v>
      </c>
      <c r="P58">
        <v>5</v>
      </c>
      <c r="Q58" s="2" t="s">
        <v>79</v>
      </c>
      <c r="R58">
        <v>42822</v>
      </c>
      <c r="S58">
        <v>51881</v>
      </c>
      <c r="T58">
        <v>43491</v>
      </c>
      <c r="U58">
        <v>5849</v>
      </c>
      <c r="V58">
        <v>5854</v>
      </c>
      <c r="W58">
        <v>58881</v>
      </c>
      <c r="X58">
        <v>6826</v>
      </c>
      <c r="Y58">
        <v>7907</v>
      </c>
      <c r="Z58">
        <v>99672</v>
      </c>
      <c r="AA58" t="s">
        <v>64</v>
      </c>
      <c r="AB58" t="s">
        <v>64</v>
      </c>
      <c r="AC58" t="s">
        <v>64</v>
      </c>
      <c r="AD58" t="s">
        <v>64</v>
      </c>
      <c r="AE58" t="s">
        <v>64</v>
      </c>
      <c r="AF58" t="s">
        <v>64</v>
      </c>
      <c r="AG58" s="1">
        <v>3766</v>
      </c>
      <c r="AH58">
        <v>7731</v>
      </c>
      <c r="AI58" s="1">
        <v>3766</v>
      </c>
      <c r="AJ58">
        <v>311</v>
      </c>
      <c r="AK58">
        <v>9672</v>
      </c>
      <c r="AL58">
        <v>3961</v>
      </c>
      <c r="AM58" s="2" t="s">
        <v>79</v>
      </c>
      <c r="AN58" s="2" t="s">
        <v>79</v>
      </c>
      <c r="AO58" s="2" t="s">
        <v>79</v>
      </c>
      <c r="AP58" s="2" t="s">
        <v>79</v>
      </c>
      <c r="AQ58" s="2" t="s">
        <v>79</v>
      </c>
      <c r="AR58" s="2" t="s">
        <v>79</v>
      </c>
      <c r="AS58" s="2" t="s">
        <v>79</v>
      </c>
      <c r="AT58" s="2" t="s">
        <v>79</v>
      </c>
      <c r="AU58" s="2" t="s">
        <v>79</v>
      </c>
      <c r="AV58">
        <v>37</v>
      </c>
      <c r="AX58">
        <v>15</v>
      </c>
      <c r="BB58" s="2" t="s">
        <v>79</v>
      </c>
      <c r="BC58" s="2" t="s">
        <v>79</v>
      </c>
      <c r="BD58" s="2"/>
      <c r="BE58" s="2"/>
      <c r="BF58" s="2"/>
      <c r="BG58" s="2"/>
      <c r="BH58" s="2"/>
      <c r="BI58" s="2"/>
      <c r="BJ58" s="2"/>
      <c r="BK58">
        <v>15</v>
      </c>
      <c r="BL58">
        <v>2</v>
      </c>
      <c r="BM58">
        <v>37</v>
      </c>
      <c r="BN58">
        <f t="shared" si="0"/>
        <v>22</v>
      </c>
    </row>
    <row r="59" spans="1:66">
      <c r="A59">
        <v>62</v>
      </c>
      <c r="B59">
        <v>2359</v>
      </c>
      <c r="C59">
        <v>5.1950630000000002</v>
      </c>
      <c r="D59">
        <v>2010</v>
      </c>
      <c r="E59">
        <v>54</v>
      </c>
      <c r="F59">
        <v>0</v>
      </c>
      <c r="G59">
        <v>3</v>
      </c>
      <c r="H59">
        <v>1</v>
      </c>
      <c r="I59">
        <v>0</v>
      </c>
      <c r="J59">
        <v>17123</v>
      </c>
      <c r="K59">
        <v>58</v>
      </c>
      <c r="L59">
        <v>2</v>
      </c>
      <c r="M59">
        <v>-666666666</v>
      </c>
      <c r="N59">
        <v>2</v>
      </c>
      <c r="O59">
        <v>3</v>
      </c>
      <c r="P59">
        <v>5</v>
      </c>
      <c r="Q59" s="2" t="s">
        <v>79</v>
      </c>
      <c r="R59">
        <v>4280</v>
      </c>
      <c r="S59">
        <v>51881</v>
      </c>
      <c r="T59">
        <v>78551</v>
      </c>
      <c r="U59">
        <v>389</v>
      </c>
      <c r="V59">
        <v>99591</v>
      </c>
      <c r="W59">
        <v>5849</v>
      </c>
      <c r="X59">
        <v>34830</v>
      </c>
      <c r="Y59">
        <v>78559</v>
      </c>
      <c r="Z59">
        <v>4821</v>
      </c>
      <c r="AA59">
        <v>4821</v>
      </c>
      <c r="AB59">
        <v>5192</v>
      </c>
      <c r="AC59">
        <v>5845</v>
      </c>
      <c r="AD59">
        <v>5100</v>
      </c>
      <c r="AE59">
        <v>7470</v>
      </c>
      <c r="AF59">
        <v>99604</v>
      </c>
      <c r="AG59">
        <v>3751</v>
      </c>
      <c r="AH59">
        <v>3965</v>
      </c>
      <c r="AI59">
        <v>3777</v>
      </c>
      <c r="AJ59">
        <v>3343</v>
      </c>
      <c r="AK59">
        <v>3403</v>
      </c>
      <c r="AL59" s="1">
        <v>3766</v>
      </c>
      <c r="AM59" s="1">
        <v>3766</v>
      </c>
      <c r="AN59">
        <v>3931</v>
      </c>
      <c r="AO59">
        <v>3779</v>
      </c>
      <c r="AP59">
        <v>3777</v>
      </c>
      <c r="AQ59">
        <v>7769</v>
      </c>
      <c r="AR59">
        <v>7851</v>
      </c>
      <c r="AS59">
        <v>7861</v>
      </c>
      <c r="AT59">
        <v>8674</v>
      </c>
      <c r="AU59">
        <v>93</v>
      </c>
      <c r="BA59">
        <v>6</v>
      </c>
      <c r="BB59">
        <v>6</v>
      </c>
      <c r="BK59">
        <v>6</v>
      </c>
      <c r="BL59">
        <v>2</v>
      </c>
      <c r="BM59">
        <v>6</v>
      </c>
      <c r="BN59">
        <f t="shared" si="0"/>
        <v>0</v>
      </c>
    </row>
    <row r="60" spans="1:66">
      <c r="A60">
        <v>63</v>
      </c>
      <c r="B60">
        <v>2466</v>
      </c>
      <c r="C60">
        <v>5.4700958999999996</v>
      </c>
      <c r="D60">
        <v>2010</v>
      </c>
      <c r="E60">
        <v>65</v>
      </c>
      <c r="F60">
        <v>0</v>
      </c>
      <c r="G60">
        <v>3</v>
      </c>
      <c r="H60">
        <v>1</v>
      </c>
      <c r="I60">
        <v>0</v>
      </c>
      <c r="J60">
        <v>36205</v>
      </c>
      <c r="K60">
        <v>42</v>
      </c>
      <c r="L60">
        <v>1</v>
      </c>
      <c r="M60">
        <v>502638</v>
      </c>
      <c r="N60">
        <v>4</v>
      </c>
      <c r="O60">
        <v>2</v>
      </c>
      <c r="P60">
        <v>5</v>
      </c>
      <c r="Q60" s="2" t="s">
        <v>79</v>
      </c>
      <c r="R60">
        <v>42823</v>
      </c>
      <c r="S60">
        <v>78551</v>
      </c>
      <c r="T60">
        <v>42731</v>
      </c>
      <c r="U60">
        <v>4254</v>
      </c>
      <c r="V60">
        <v>33720</v>
      </c>
      <c r="W60">
        <v>25002</v>
      </c>
      <c r="X60">
        <v>4271</v>
      </c>
      <c r="Y60">
        <v>4168</v>
      </c>
      <c r="Z60">
        <v>40300</v>
      </c>
      <c r="AA60">
        <v>5853</v>
      </c>
      <c r="AB60">
        <v>496</v>
      </c>
      <c r="AC60">
        <v>2869</v>
      </c>
      <c r="AD60">
        <v>99609</v>
      </c>
      <c r="AE60">
        <v>4241</v>
      </c>
      <c r="AF60">
        <v>4280</v>
      </c>
      <c r="AG60" s="1">
        <v>3766</v>
      </c>
      <c r="AH60">
        <v>9672</v>
      </c>
      <c r="AI60">
        <v>3764</v>
      </c>
      <c r="AJ60" s="1">
        <v>3766</v>
      </c>
      <c r="AK60">
        <v>3961</v>
      </c>
      <c r="AL60">
        <v>3721</v>
      </c>
      <c r="AM60">
        <v>8872</v>
      </c>
      <c r="AN60">
        <v>8892</v>
      </c>
      <c r="AO60">
        <v>8872</v>
      </c>
      <c r="AP60">
        <v>9904</v>
      </c>
      <c r="AQ60">
        <v>9907</v>
      </c>
      <c r="AR60">
        <v>3961</v>
      </c>
      <c r="AS60">
        <v>3479</v>
      </c>
      <c r="AT60">
        <v>9604</v>
      </c>
      <c r="AU60">
        <v>3891</v>
      </c>
      <c r="AV60">
        <v>14</v>
      </c>
      <c r="AY60">
        <v>17</v>
      </c>
      <c r="BK60">
        <v>14</v>
      </c>
      <c r="BL60">
        <v>2</v>
      </c>
      <c r="BM60">
        <v>17</v>
      </c>
      <c r="BN60">
        <f t="shared" si="0"/>
        <v>3</v>
      </c>
    </row>
    <row r="61" spans="1:66">
      <c r="A61">
        <v>64</v>
      </c>
      <c r="B61">
        <v>2628</v>
      </c>
      <c r="C61">
        <v>5.3693093999999997</v>
      </c>
      <c r="D61">
        <v>2010</v>
      </c>
      <c r="E61">
        <v>32</v>
      </c>
      <c r="F61">
        <v>0</v>
      </c>
      <c r="G61">
        <v>3</v>
      </c>
      <c r="H61">
        <v>-9</v>
      </c>
      <c r="I61">
        <v>1</v>
      </c>
      <c r="J61">
        <v>48057</v>
      </c>
      <c r="K61">
        <v>46</v>
      </c>
      <c r="L61">
        <v>2</v>
      </c>
      <c r="M61">
        <v>1388329</v>
      </c>
      <c r="N61">
        <v>2</v>
      </c>
      <c r="O61">
        <v>3</v>
      </c>
      <c r="P61">
        <v>1</v>
      </c>
      <c r="Q61" s="2" t="s">
        <v>79</v>
      </c>
      <c r="R61">
        <v>99672</v>
      </c>
      <c r="S61">
        <v>5849</v>
      </c>
      <c r="T61">
        <v>5770</v>
      </c>
      <c r="U61">
        <v>44489</v>
      </c>
      <c r="V61">
        <v>4259</v>
      </c>
      <c r="W61">
        <v>99812</v>
      </c>
      <c r="X61">
        <v>59381</v>
      </c>
      <c r="Y61">
        <v>42843</v>
      </c>
      <c r="Z61">
        <v>5185</v>
      </c>
      <c r="AA61">
        <v>4280</v>
      </c>
      <c r="AB61">
        <v>2851</v>
      </c>
      <c r="AC61">
        <v>99859</v>
      </c>
      <c r="AD61">
        <v>2761</v>
      </c>
      <c r="AE61">
        <v>4271</v>
      </c>
      <c r="AF61">
        <v>3090</v>
      </c>
      <c r="AG61" s="1">
        <v>3766</v>
      </c>
      <c r="AH61" s="1">
        <v>3766</v>
      </c>
      <c r="AI61">
        <v>341</v>
      </c>
      <c r="AJ61">
        <v>3479</v>
      </c>
      <c r="AK61">
        <v>403</v>
      </c>
      <c r="AL61">
        <v>3479</v>
      </c>
      <c r="AM61">
        <v>3931</v>
      </c>
      <c r="AN61">
        <v>3895</v>
      </c>
      <c r="AO61">
        <v>3893</v>
      </c>
      <c r="AP61">
        <v>3891</v>
      </c>
      <c r="AQ61">
        <v>3893</v>
      </c>
      <c r="AR61">
        <v>9904</v>
      </c>
      <c r="AS61">
        <v>9905</v>
      </c>
      <c r="AT61">
        <v>9907</v>
      </c>
      <c r="AU61">
        <v>3891</v>
      </c>
      <c r="AV61">
        <v>4</v>
      </c>
      <c r="AW61">
        <v>24</v>
      </c>
      <c r="BK61">
        <v>4</v>
      </c>
      <c r="BL61">
        <v>2</v>
      </c>
      <c r="BM61">
        <v>24</v>
      </c>
      <c r="BN61">
        <f t="shared" si="0"/>
        <v>20</v>
      </c>
    </row>
    <row r="62" spans="1:66">
      <c r="A62">
        <v>65</v>
      </c>
      <c r="B62">
        <v>2661</v>
      </c>
      <c r="C62">
        <v>5.3693093999999997</v>
      </c>
      <c r="D62">
        <v>2010</v>
      </c>
      <c r="E62">
        <v>57</v>
      </c>
      <c r="F62">
        <v>0</v>
      </c>
      <c r="G62">
        <v>3</v>
      </c>
      <c r="H62">
        <v>-9</v>
      </c>
      <c r="I62">
        <v>1</v>
      </c>
      <c r="J62">
        <v>48500</v>
      </c>
      <c r="K62">
        <v>87</v>
      </c>
      <c r="L62">
        <v>1</v>
      </c>
      <c r="M62">
        <v>798694</v>
      </c>
      <c r="N62">
        <v>1</v>
      </c>
      <c r="O62">
        <v>3</v>
      </c>
      <c r="P62">
        <v>5</v>
      </c>
      <c r="Q62" s="2" t="s">
        <v>79</v>
      </c>
      <c r="R62">
        <v>42823</v>
      </c>
      <c r="S62">
        <v>99739</v>
      </c>
      <c r="T62">
        <v>486</v>
      </c>
      <c r="U62">
        <v>5070</v>
      </c>
      <c r="V62">
        <v>389</v>
      </c>
      <c r="W62">
        <v>51881</v>
      </c>
      <c r="X62">
        <v>78551</v>
      </c>
      <c r="Y62">
        <v>9975</v>
      </c>
      <c r="Z62">
        <v>5845</v>
      </c>
      <c r="AA62">
        <v>5579</v>
      </c>
      <c r="AB62">
        <v>99592</v>
      </c>
      <c r="AC62">
        <v>34839</v>
      </c>
      <c r="AD62">
        <v>4254</v>
      </c>
      <c r="AE62">
        <v>99883</v>
      </c>
      <c r="AF62" t="s">
        <v>73</v>
      </c>
      <c r="AG62" s="1">
        <v>3766</v>
      </c>
      <c r="AH62">
        <v>3533</v>
      </c>
      <c r="AI62">
        <v>3571</v>
      </c>
      <c r="AJ62">
        <v>3403</v>
      </c>
      <c r="AK62">
        <v>3479</v>
      </c>
      <c r="AL62">
        <v>3712</v>
      </c>
      <c r="AM62">
        <v>3403</v>
      </c>
      <c r="AN62" s="1">
        <v>3766</v>
      </c>
      <c r="AO62">
        <v>3764</v>
      </c>
      <c r="AP62">
        <v>9672</v>
      </c>
      <c r="AQ62">
        <v>3721</v>
      </c>
      <c r="AR62">
        <v>8852</v>
      </c>
      <c r="AS62">
        <v>8964</v>
      </c>
      <c r="AT62">
        <v>3961</v>
      </c>
      <c r="AU62">
        <v>3893</v>
      </c>
      <c r="AV62">
        <v>2</v>
      </c>
      <c r="BC62">
        <v>2</v>
      </c>
      <c r="BK62">
        <v>2</v>
      </c>
      <c r="BL62">
        <v>2</v>
      </c>
      <c r="BM62">
        <v>2</v>
      </c>
      <c r="BN62">
        <f t="shared" si="0"/>
        <v>0</v>
      </c>
    </row>
    <row r="63" spans="1:66">
      <c r="A63">
        <v>66</v>
      </c>
      <c r="B63">
        <v>2872</v>
      </c>
      <c r="C63">
        <v>4.5922435999999998</v>
      </c>
      <c r="D63">
        <v>2011</v>
      </c>
      <c r="E63">
        <v>31</v>
      </c>
      <c r="F63">
        <v>1</v>
      </c>
      <c r="G63">
        <v>3</v>
      </c>
      <c r="H63">
        <v>-9</v>
      </c>
      <c r="I63">
        <v>1</v>
      </c>
      <c r="J63">
        <v>25069</v>
      </c>
      <c r="K63">
        <v>31</v>
      </c>
      <c r="L63">
        <v>4</v>
      </c>
      <c r="M63">
        <v>1195989</v>
      </c>
      <c r="N63">
        <v>4</v>
      </c>
      <c r="O63">
        <v>2</v>
      </c>
      <c r="P63">
        <v>20</v>
      </c>
      <c r="Q63" s="2" t="s">
        <v>79</v>
      </c>
      <c r="R63">
        <v>67454</v>
      </c>
      <c r="S63">
        <v>78551</v>
      </c>
      <c r="T63">
        <v>5849</v>
      </c>
      <c r="U63">
        <v>51881</v>
      </c>
      <c r="V63">
        <v>99592</v>
      </c>
      <c r="W63" t="s">
        <v>78</v>
      </c>
      <c r="X63">
        <v>78552</v>
      </c>
      <c r="Y63">
        <v>4821</v>
      </c>
      <c r="Z63">
        <v>5109</v>
      </c>
      <c r="AA63">
        <v>64864</v>
      </c>
      <c r="AB63">
        <v>4280</v>
      </c>
      <c r="AC63">
        <v>42732</v>
      </c>
      <c r="AD63">
        <v>2762</v>
      </c>
      <c r="AE63">
        <v>67084</v>
      </c>
      <c r="AF63">
        <v>28984</v>
      </c>
      <c r="AG63">
        <v>3768</v>
      </c>
      <c r="AH63" s="1">
        <v>3766</v>
      </c>
      <c r="AI63" s="1">
        <v>3766</v>
      </c>
      <c r="AJ63">
        <v>3733</v>
      </c>
      <c r="AK63">
        <v>3459</v>
      </c>
      <c r="AL63">
        <v>5462</v>
      </c>
      <c r="AM63">
        <v>3479</v>
      </c>
      <c r="AN63">
        <v>8964</v>
      </c>
      <c r="AO63">
        <v>8964</v>
      </c>
      <c r="AP63">
        <v>3891</v>
      </c>
      <c r="AQ63">
        <v>17</v>
      </c>
      <c r="AR63">
        <v>9915</v>
      </c>
      <c r="AS63">
        <v>3961</v>
      </c>
      <c r="AT63">
        <v>3409</v>
      </c>
      <c r="AU63">
        <v>966</v>
      </c>
      <c r="AW63">
        <v>23</v>
      </c>
      <c r="AX63">
        <v>23</v>
      </c>
      <c r="BK63">
        <v>23</v>
      </c>
      <c r="BL63">
        <v>2</v>
      </c>
      <c r="BM63">
        <v>23</v>
      </c>
      <c r="BN63">
        <f t="shared" si="0"/>
        <v>0</v>
      </c>
    </row>
    <row r="64" spans="1:66">
      <c r="A64">
        <v>67</v>
      </c>
      <c r="B64">
        <v>2900</v>
      </c>
      <c r="C64">
        <v>4.5205622999999999</v>
      </c>
      <c r="D64">
        <v>2011</v>
      </c>
      <c r="E64">
        <v>46</v>
      </c>
      <c r="F64">
        <v>1</v>
      </c>
      <c r="G64">
        <v>3</v>
      </c>
      <c r="H64">
        <v>2</v>
      </c>
      <c r="I64">
        <v>1</v>
      </c>
      <c r="J64">
        <v>26022</v>
      </c>
      <c r="K64">
        <v>172</v>
      </c>
      <c r="L64">
        <v>-9</v>
      </c>
      <c r="M64">
        <v>1459590</v>
      </c>
      <c r="N64">
        <v>3</v>
      </c>
      <c r="O64">
        <v>1</v>
      </c>
      <c r="P64">
        <v>20</v>
      </c>
      <c r="Q64" s="2" t="s">
        <v>79</v>
      </c>
      <c r="R64">
        <v>41071</v>
      </c>
      <c r="S64">
        <v>51881</v>
      </c>
      <c r="T64">
        <v>5845</v>
      </c>
      <c r="U64">
        <v>431</v>
      </c>
      <c r="V64">
        <v>78551</v>
      </c>
      <c r="W64">
        <v>570</v>
      </c>
      <c r="X64">
        <v>486</v>
      </c>
      <c r="Y64">
        <v>34830</v>
      </c>
      <c r="Z64" t="s">
        <v>78</v>
      </c>
      <c r="AA64">
        <v>2875</v>
      </c>
      <c r="AB64">
        <v>53783</v>
      </c>
      <c r="AC64">
        <v>4271</v>
      </c>
      <c r="AD64">
        <v>2639</v>
      </c>
      <c r="AE64">
        <v>42732</v>
      </c>
      <c r="AF64">
        <v>44024</v>
      </c>
      <c r="AG64" s="1">
        <v>3766</v>
      </c>
      <c r="AH64">
        <v>311</v>
      </c>
      <c r="AI64">
        <v>9672</v>
      </c>
      <c r="AJ64">
        <v>3761</v>
      </c>
      <c r="AK64">
        <v>3794</v>
      </c>
      <c r="AL64">
        <v>3775</v>
      </c>
      <c r="AM64">
        <v>3571</v>
      </c>
      <c r="AN64" s="1">
        <v>3766</v>
      </c>
      <c r="AO64">
        <v>3764</v>
      </c>
      <c r="AP64">
        <v>3741</v>
      </c>
      <c r="AQ64">
        <v>3403</v>
      </c>
      <c r="AR64">
        <v>8415</v>
      </c>
      <c r="AS64">
        <v>3723</v>
      </c>
      <c r="AT64">
        <v>8853</v>
      </c>
      <c r="AU64">
        <v>8856</v>
      </c>
      <c r="AV64">
        <v>35</v>
      </c>
      <c r="BC64">
        <v>53</v>
      </c>
      <c r="BK64">
        <v>35</v>
      </c>
      <c r="BL64">
        <v>2</v>
      </c>
      <c r="BM64">
        <v>53</v>
      </c>
      <c r="BN64">
        <f t="shared" si="0"/>
        <v>18</v>
      </c>
    </row>
    <row r="65" spans="1:66">
      <c r="A65">
        <v>68</v>
      </c>
      <c r="B65">
        <v>2926</v>
      </c>
      <c r="C65">
        <v>4.5205622999999999</v>
      </c>
      <c r="D65">
        <v>2011</v>
      </c>
      <c r="E65">
        <v>20</v>
      </c>
      <c r="F65">
        <v>0</v>
      </c>
      <c r="G65">
        <v>3</v>
      </c>
      <c r="H65">
        <v>3</v>
      </c>
      <c r="I65">
        <v>0</v>
      </c>
      <c r="J65">
        <v>29185</v>
      </c>
      <c r="K65">
        <v>48</v>
      </c>
      <c r="L65">
        <v>1</v>
      </c>
      <c r="M65">
        <v>273360</v>
      </c>
      <c r="N65">
        <v>3</v>
      </c>
      <c r="O65">
        <v>1</v>
      </c>
      <c r="P65">
        <v>5</v>
      </c>
      <c r="Q65" s="2" t="s">
        <v>79</v>
      </c>
      <c r="R65">
        <v>42291</v>
      </c>
      <c r="S65">
        <v>44322</v>
      </c>
      <c r="T65">
        <v>5185</v>
      </c>
      <c r="U65">
        <v>42821</v>
      </c>
      <c r="V65">
        <v>78551</v>
      </c>
      <c r="W65">
        <v>42732</v>
      </c>
      <c r="X65">
        <v>4820</v>
      </c>
      <c r="Y65">
        <v>42731</v>
      </c>
      <c r="Z65">
        <v>53140</v>
      </c>
      <c r="AA65">
        <v>4254</v>
      </c>
      <c r="AB65">
        <v>99609</v>
      </c>
      <c r="AC65">
        <v>99674</v>
      </c>
      <c r="AD65">
        <v>99739</v>
      </c>
      <c r="AE65">
        <v>5990</v>
      </c>
      <c r="AF65">
        <v>45342</v>
      </c>
      <c r="AG65" s="1">
        <v>3766</v>
      </c>
      <c r="AH65">
        <v>3768</v>
      </c>
      <c r="AI65">
        <v>3925</v>
      </c>
      <c r="AJ65">
        <v>3886</v>
      </c>
      <c r="AK65">
        <v>8314</v>
      </c>
      <c r="AL65">
        <v>3764</v>
      </c>
      <c r="AM65">
        <v>3956</v>
      </c>
      <c r="AN65">
        <v>3950</v>
      </c>
      <c r="AO65" s="1">
        <v>3766</v>
      </c>
      <c r="AP65">
        <v>9744</v>
      </c>
      <c r="AQ65">
        <v>9920</v>
      </c>
      <c r="AR65">
        <v>9971</v>
      </c>
      <c r="AS65">
        <v>9906</v>
      </c>
      <c r="AT65">
        <v>9905</v>
      </c>
      <c r="AU65">
        <v>9904</v>
      </c>
      <c r="AV65">
        <v>20</v>
      </c>
      <c r="BD65">
        <v>1</v>
      </c>
      <c r="BK65">
        <v>1</v>
      </c>
      <c r="BL65">
        <v>2</v>
      </c>
      <c r="BM65">
        <v>20</v>
      </c>
      <c r="BN65">
        <f t="shared" si="0"/>
        <v>19</v>
      </c>
    </row>
    <row r="66" spans="1:66">
      <c r="A66">
        <v>69</v>
      </c>
      <c r="B66">
        <v>2947</v>
      </c>
      <c r="C66">
        <v>4.5205622999999999</v>
      </c>
      <c r="D66">
        <v>2011</v>
      </c>
      <c r="E66">
        <v>58</v>
      </c>
      <c r="F66">
        <v>1</v>
      </c>
      <c r="G66">
        <v>1</v>
      </c>
      <c r="H66">
        <v>6</v>
      </c>
      <c r="I66">
        <v>0</v>
      </c>
      <c r="J66">
        <v>29185</v>
      </c>
      <c r="K66">
        <v>52</v>
      </c>
      <c r="L66">
        <v>1</v>
      </c>
      <c r="M66">
        <v>178774</v>
      </c>
      <c r="N66">
        <v>-9</v>
      </c>
      <c r="O66">
        <v>3</v>
      </c>
      <c r="P66">
        <v>20</v>
      </c>
      <c r="Q66" s="2" t="s">
        <v>79</v>
      </c>
      <c r="R66">
        <v>42823</v>
      </c>
      <c r="S66">
        <v>486</v>
      </c>
      <c r="T66">
        <v>5845</v>
      </c>
      <c r="U66">
        <v>570</v>
      </c>
      <c r="V66">
        <v>78551</v>
      </c>
      <c r="W66">
        <v>5185</v>
      </c>
      <c r="X66">
        <v>4271</v>
      </c>
      <c r="Y66">
        <v>5609</v>
      </c>
      <c r="Z66">
        <v>5770</v>
      </c>
      <c r="AA66">
        <v>2762</v>
      </c>
      <c r="AB66">
        <v>2930</v>
      </c>
      <c r="AC66">
        <v>99609</v>
      </c>
      <c r="AD66">
        <v>2867</v>
      </c>
      <c r="AE66">
        <v>7454</v>
      </c>
      <c r="AF66">
        <v>9982</v>
      </c>
      <c r="AG66" s="1">
        <v>3766</v>
      </c>
      <c r="AH66">
        <v>3572</v>
      </c>
      <c r="AI66">
        <v>3761</v>
      </c>
      <c r="AJ66">
        <v>3699</v>
      </c>
      <c r="AK66">
        <v>3961</v>
      </c>
      <c r="AL66">
        <v>9904</v>
      </c>
      <c r="AM66">
        <v>9905</v>
      </c>
      <c r="AN66">
        <v>9906</v>
      </c>
      <c r="AO66">
        <v>9907</v>
      </c>
      <c r="AP66">
        <v>3479</v>
      </c>
      <c r="AQ66" s="1">
        <v>3766</v>
      </c>
      <c r="AR66">
        <v>9962</v>
      </c>
      <c r="AS66">
        <v>3479</v>
      </c>
      <c r="AT66">
        <v>9672</v>
      </c>
      <c r="AU66">
        <v>9672</v>
      </c>
      <c r="AV66">
        <v>2</v>
      </c>
      <c r="BF66">
        <v>36</v>
      </c>
      <c r="BK66">
        <v>2</v>
      </c>
      <c r="BL66">
        <v>2</v>
      </c>
      <c r="BM66">
        <v>36</v>
      </c>
      <c r="BN66">
        <f t="shared" si="0"/>
        <v>34</v>
      </c>
    </row>
    <row r="67" spans="1:66">
      <c r="A67">
        <v>70</v>
      </c>
      <c r="B67">
        <v>2960</v>
      </c>
      <c r="C67">
        <v>4.5205622999999999</v>
      </c>
      <c r="D67">
        <v>2011</v>
      </c>
      <c r="E67">
        <v>24</v>
      </c>
      <c r="F67">
        <v>1</v>
      </c>
      <c r="G67">
        <v>1</v>
      </c>
      <c r="H67">
        <v>2</v>
      </c>
      <c r="I67">
        <v>0</v>
      </c>
      <c r="J67">
        <v>29185</v>
      </c>
      <c r="K67">
        <v>21</v>
      </c>
      <c r="L67">
        <v>1</v>
      </c>
      <c r="M67">
        <v>593560</v>
      </c>
      <c r="N67">
        <v>3</v>
      </c>
      <c r="O67">
        <v>1</v>
      </c>
      <c r="P67">
        <v>20</v>
      </c>
      <c r="Q67" s="2" t="s">
        <v>79</v>
      </c>
      <c r="R67">
        <v>42732</v>
      </c>
      <c r="S67">
        <v>51881</v>
      </c>
      <c r="T67">
        <v>41071</v>
      </c>
      <c r="U67">
        <v>570</v>
      </c>
      <c r="V67">
        <v>42823</v>
      </c>
      <c r="W67">
        <v>5845</v>
      </c>
      <c r="X67">
        <v>78551</v>
      </c>
      <c r="Y67">
        <v>4254</v>
      </c>
      <c r="Z67">
        <v>42511</v>
      </c>
      <c r="AA67">
        <v>2752</v>
      </c>
      <c r="AB67">
        <v>2762</v>
      </c>
      <c r="AC67">
        <v>95892</v>
      </c>
      <c r="AD67">
        <v>72888</v>
      </c>
      <c r="AE67">
        <v>42731</v>
      </c>
      <c r="AF67">
        <v>4280</v>
      </c>
      <c r="AG67" s="1">
        <v>3766</v>
      </c>
      <c r="AH67">
        <v>3965</v>
      </c>
      <c r="AI67">
        <v>3931</v>
      </c>
      <c r="AJ67">
        <v>3849</v>
      </c>
      <c r="AK67">
        <v>8309</v>
      </c>
      <c r="AL67" s="1">
        <v>3766</v>
      </c>
      <c r="AM67">
        <v>9672</v>
      </c>
      <c r="AN67">
        <v>3995</v>
      </c>
      <c r="AO67">
        <v>8949</v>
      </c>
      <c r="AP67">
        <v>9604</v>
      </c>
      <c r="AQ67">
        <v>9960</v>
      </c>
      <c r="AR67">
        <v>3891</v>
      </c>
      <c r="AS67">
        <v>3897</v>
      </c>
      <c r="AT67">
        <v>3322</v>
      </c>
      <c r="AU67">
        <v>9907</v>
      </c>
      <c r="AV67">
        <v>3</v>
      </c>
      <c r="BA67">
        <v>5</v>
      </c>
      <c r="BK67">
        <v>3</v>
      </c>
      <c r="BL67">
        <v>2</v>
      </c>
      <c r="BM67">
        <v>5</v>
      </c>
      <c r="BN67">
        <f t="shared" si="0"/>
        <v>2</v>
      </c>
    </row>
    <row r="68" spans="1:66">
      <c r="A68">
        <v>71</v>
      </c>
      <c r="B68">
        <v>2998</v>
      </c>
      <c r="C68">
        <v>4.5922435999999998</v>
      </c>
      <c r="D68">
        <v>2011</v>
      </c>
      <c r="E68">
        <v>73</v>
      </c>
      <c r="F68">
        <v>0</v>
      </c>
      <c r="G68">
        <v>1</v>
      </c>
      <c r="H68">
        <v>3</v>
      </c>
      <c r="I68">
        <v>0</v>
      </c>
      <c r="J68">
        <v>36336</v>
      </c>
      <c r="K68">
        <v>65</v>
      </c>
      <c r="L68">
        <v>1</v>
      </c>
      <c r="M68">
        <v>814724</v>
      </c>
      <c r="N68">
        <v>1</v>
      </c>
      <c r="O68">
        <v>3</v>
      </c>
      <c r="P68">
        <v>5</v>
      </c>
      <c r="Q68" s="2" t="s">
        <v>79</v>
      </c>
      <c r="R68">
        <v>42823</v>
      </c>
      <c r="S68">
        <v>5856</v>
      </c>
      <c r="T68">
        <v>43491</v>
      </c>
      <c r="U68">
        <v>2639</v>
      </c>
      <c r="V68">
        <v>42732</v>
      </c>
      <c r="W68">
        <v>42731</v>
      </c>
      <c r="X68">
        <v>5990</v>
      </c>
      <c r="Y68">
        <v>3481</v>
      </c>
      <c r="Z68">
        <v>99702</v>
      </c>
      <c r="AA68">
        <v>34290</v>
      </c>
      <c r="AB68">
        <v>99609</v>
      </c>
      <c r="AC68">
        <v>4280</v>
      </c>
      <c r="AD68">
        <v>4148</v>
      </c>
      <c r="AE68">
        <v>4240</v>
      </c>
      <c r="AF68" t="s">
        <v>68</v>
      </c>
      <c r="AG68" s="1">
        <v>3766</v>
      </c>
      <c r="AH68">
        <v>3761</v>
      </c>
      <c r="AI68">
        <v>3511</v>
      </c>
      <c r="AJ68">
        <v>3533</v>
      </c>
      <c r="AK68">
        <v>3749</v>
      </c>
      <c r="AL68" s="1">
        <v>3766</v>
      </c>
      <c r="AM68">
        <v>3764</v>
      </c>
      <c r="AN68">
        <v>3961</v>
      </c>
      <c r="AO68">
        <v>9604</v>
      </c>
      <c r="AP68">
        <v>9671</v>
      </c>
      <c r="AQ68" s="2" t="s">
        <v>79</v>
      </c>
      <c r="AR68" s="2" t="s">
        <v>79</v>
      </c>
      <c r="AS68" s="2" t="s">
        <v>79</v>
      </c>
      <c r="AT68" s="2" t="s">
        <v>79</v>
      </c>
      <c r="AU68" s="2" t="s">
        <v>79</v>
      </c>
      <c r="AV68">
        <v>4</v>
      </c>
      <c r="BA68">
        <v>44</v>
      </c>
      <c r="BF68" s="2"/>
      <c r="BG68" s="2"/>
      <c r="BH68" s="2"/>
      <c r="BI68" s="2"/>
      <c r="BJ68" s="2"/>
      <c r="BK68">
        <v>4</v>
      </c>
      <c r="BL68">
        <v>2</v>
      </c>
      <c r="BM68">
        <v>44</v>
      </c>
      <c r="BN68">
        <f t="shared" ref="BN68:BN71" si="1">BM68-BK68</f>
        <v>40</v>
      </c>
    </row>
    <row r="69" spans="1:66">
      <c r="A69">
        <v>72</v>
      </c>
      <c r="B69">
        <v>3013</v>
      </c>
      <c r="C69">
        <v>4.5922435999999998</v>
      </c>
      <c r="D69">
        <v>2011</v>
      </c>
      <c r="E69">
        <v>28</v>
      </c>
      <c r="F69">
        <v>1</v>
      </c>
      <c r="G69">
        <v>2</v>
      </c>
      <c r="H69">
        <v>2</v>
      </c>
      <c r="I69">
        <v>1</v>
      </c>
      <c r="J69">
        <v>36336</v>
      </c>
      <c r="K69">
        <v>103</v>
      </c>
      <c r="L69">
        <v>4</v>
      </c>
      <c r="M69">
        <v>1479613</v>
      </c>
      <c r="N69">
        <v>2</v>
      </c>
      <c r="O69">
        <v>1</v>
      </c>
      <c r="P69">
        <v>20</v>
      </c>
      <c r="Q69" s="2" t="s">
        <v>79</v>
      </c>
      <c r="R69">
        <v>42823</v>
      </c>
      <c r="S69">
        <v>11281</v>
      </c>
      <c r="T69">
        <v>388</v>
      </c>
      <c r="U69">
        <v>2866</v>
      </c>
      <c r="V69">
        <v>430</v>
      </c>
      <c r="W69">
        <v>2639</v>
      </c>
      <c r="X69">
        <v>56881</v>
      </c>
      <c r="Y69">
        <v>4820</v>
      </c>
      <c r="Z69">
        <v>4280</v>
      </c>
      <c r="AA69">
        <v>6202</v>
      </c>
      <c r="AB69">
        <v>78551</v>
      </c>
      <c r="AC69">
        <v>99731</v>
      </c>
      <c r="AD69">
        <v>413</v>
      </c>
      <c r="AE69" t="s">
        <v>75</v>
      </c>
      <c r="AF69">
        <v>570</v>
      </c>
      <c r="AG69">
        <v>3965</v>
      </c>
      <c r="AH69">
        <v>3931</v>
      </c>
      <c r="AI69" s="1">
        <v>3766</v>
      </c>
      <c r="AJ69">
        <v>3761</v>
      </c>
      <c r="AK69">
        <v>3451</v>
      </c>
      <c r="AL69">
        <v>3409</v>
      </c>
      <c r="AM69">
        <v>3451</v>
      </c>
      <c r="AN69">
        <v>3409</v>
      </c>
      <c r="AO69">
        <v>3764</v>
      </c>
      <c r="AP69" s="1">
        <v>3766</v>
      </c>
      <c r="AQ69">
        <v>3808</v>
      </c>
      <c r="AR69">
        <v>9604</v>
      </c>
      <c r="AS69">
        <v>9671</v>
      </c>
      <c r="AT69">
        <v>9604</v>
      </c>
      <c r="AU69" s="2" t="s">
        <v>79</v>
      </c>
      <c r="AX69">
        <v>47</v>
      </c>
      <c r="BE69">
        <v>90</v>
      </c>
      <c r="BJ69" s="2" t="s">
        <v>79</v>
      </c>
      <c r="BK69">
        <v>47</v>
      </c>
      <c r="BL69">
        <v>2</v>
      </c>
      <c r="BM69">
        <v>90</v>
      </c>
      <c r="BN69">
        <f t="shared" si="1"/>
        <v>43</v>
      </c>
    </row>
    <row r="70" spans="1:66">
      <c r="A70">
        <v>73</v>
      </c>
      <c r="B70">
        <v>3161</v>
      </c>
      <c r="C70">
        <v>4.5922435999999998</v>
      </c>
      <c r="D70">
        <v>2011</v>
      </c>
      <c r="E70">
        <v>35</v>
      </c>
      <c r="F70">
        <v>0</v>
      </c>
      <c r="G70">
        <v>2</v>
      </c>
      <c r="H70">
        <v>-9</v>
      </c>
      <c r="I70">
        <v>0</v>
      </c>
      <c r="J70">
        <v>42323</v>
      </c>
      <c r="K70">
        <v>80</v>
      </c>
      <c r="L70">
        <v>1</v>
      </c>
      <c r="M70">
        <v>3077997</v>
      </c>
      <c r="N70">
        <v>2</v>
      </c>
      <c r="O70">
        <v>1</v>
      </c>
      <c r="P70">
        <v>5</v>
      </c>
      <c r="Q70" s="2" t="s">
        <v>79</v>
      </c>
      <c r="R70">
        <v>4280</v>
      </c>
      <c r="S70">
        <v>78551</v>
      </c>
      <c r="T70">
        <v>5185</v>
      </c>
      <c r="U70">
        <v>389</v>
      </c>
      <c r="V70">
        <v>99592</v>
      </c>
      <c r="W70">
        <v>5070</v>
      </c>
      <c r="X70">
        <v>486</v>
      </c>
      <c r="Y70">
        <v>2851</v>
      </c>
      <c r="Z70">
        <v>4254</v>
      </c>
      <c r="AA70">
        <v>4271</v>
      </c>
      <c r="AB70">
        <v>9971</v>
      </c>
      <c r="AC70">
        <v>2638</v>
      </c>
      <c r="AD70">
        <v>2760</v>
      </c>
      <c r="AE70">
        <v>99672</v>
      </c>
      <c r="AF70">
        <v>30300</v>
      </c>
      <c r="AG70" s="1">
        <v>3766</v>
      </c>
      <c r="AH70" s="1">
        <v>3766</v>
      </c>
      <c r="AI70">
        <v>3765</v>
      </c>
      <c r="AJ70">
        <v>3765</v>
      </c>
      <c r="AK70">
        <v>3765</v>
      </c>
      <c r="AL70">
        <v>3324</v>
      </c>
      <c r="AM70" s="2" t="s">
        <v>79</v>
      </c>
      <c r="AN70" s="2" t="s">
        <v>79</v>
      </c>
      <c r="AO70" s="2" t="s">
        <v>79</v>
      </c>
      <c r="AP70" s="2" t="s">
        <v>79</v>
      </c>
      <c r="AQ70" s="2" t="s">
        <v>79</v>
      </c>
      <c r="AR70" s="2" t="s">
        <v>79</v>
      </c>
      <c r="AS70" s="2" t="s">
        <v>79</v>
      </c>
      <c r="AT70" s="2" t="s">
        <v>79</v>
      </c>
      <c r="AU70" s="2" t="s">
        <v>79</v>
      </c>
      <c r="AV70">
        <v>9</v>
      </c>
      <c r="AW70">
        <v>47</v>
      </c>
      <c r="BB70" s="2"/>
      <c r="BC70" s="2"/>
      <c r="BD70" s="2"/>
      <c r="BE70" s="2"/>
      <c r="BF70" s="2"/>
      <c r="BG70" s="2"/>
      <c r="BH70" s="2"/>
      <c r="BI70" s="2"/>
      <c r="BJ70" s="2"/>
      <c r="BK70">
        <v>9</v>
      </c>
      <c r="BL70">
        <v>2</v>
      </c>
      <c r="BM70">
        <v>47</v>
      </c>
      <c r="BN70">
        <f t="shared" si="1"/>
        <v>38</v>
      </c>
    </row>
    <row r="71" spans="1:66">
      <c r="A71">
        <v>74</v>
      </c>
      <c r="B71">
        <v>3231</v>
      </c>
      <c r="C71">
        <v>4.6285534999999998</v>
      </c>
      <c r="D71">
        <v>2011</v>
      </c>
      <c r="E71">
        <v>52</v>
      </c>
      <c r="F71">
        <v>1</v>
      </c>
      <c r="G71">
        <v>1</v>
      </c>
      <c r="H71">
        <v>-9</v>
      </c>
      <c r="I71">
        <v>0</v>
      </c>
      <c r="J71">
        <v>48057</v>
      </c>
      <c r="K71">
        <v>32</v>
      </c>
      <c r="L71">
        <v>6</v>
      </c>
      <c r="M71">
        <v>1733476</v>
      </c>
      <c r="N71">
        <v>3</v>
      </c>
      <c r="O71">
        <v>2</v>
      </c>
      <c r="P71">
        <v>20</v>
      </c>
      <c r="Q71" s="2" t="s">
        <v>79</v>
      </c>
      <c r="R71">
        <v>40491</v>
      </c>
      <c r="S71">
        <v>42843</v>
      </c>
      <c r="T71">
        <v>78551</v>
      </c>
      <c r="U71">
        <v>5845</v>
      </c>
      <c r="V71">
        <v>4271</v>
      </c>
      <c r="W71">
        <v>34831</v>
      </c>
      <c r="X71">
        <v>5853</v>
      </c>
      <c r="Y71">
        <v>2532</v>
      </c>
      <c r="Z71">
        <v>2851</v>
      </c>
      <c r="AA71">
        <v>2875</v>
      </c>
      <c r="AB71">
        <v>51881</v>
      </c>
      <c r="AC71">
        <v>4160</v>
      </c>
      <c r="AD71" t="s">
        <v>73</v>
      </c>
      <c r="AE71">
        <v>58881</v>
      </c>
      <c r="AF71">
        <v>4254</v>
      </c>
      <c r="AG71" s="1">
        <v>3766</v>
      </c>
      <c r="AH71" s="1">
        <v>3766</v>
      </c>
      <c r="AI71">
        <v>311</v>
      </c>
      <c r="AJ71">
        <v>3328</v>
      </c>
      <c r="AK71">
        <v>9672</v>
      </c>
      <c r="AL71">
        <v>3998</v>
      </c>
      <c r="AM71">
        <v>3479</v>
      </c>
      <c r="AN71">
        <v>3765</v>
      </c>
      <c r="AO71">
        <v>3961</v>
      </c>
      <c r="AP71">
        <v>3961</v>
      </c>
      <c r="AQ71">
        <v>9604</v>
      </c>
      <c r="AR71">
        <v>8964</v>
      </c>
      <c r="AS71">
        <v>3893</v>
      </c>
      <c r="AT71">
        <v>8964</v>
      </c>
      <c r="AU71">
        <v>3893</v>
      </c>
      <c r="AV71">
        <v>17</v>
      </c>
      <c r="AW71">
        <v>32</v>
      </c>
      <c r="BK71">
        <v>17</v>
      </c>
      <c r="BL71">
        <v>2</v>
      </c>
      <c r="BM71">
        <v>32</v>
      </c>
      <c r="BN71">
        <f t="shared" si="1"/>
        <v>15</v>
      </c>
    </row>
    <row r="72" spans="1:66">
      <c r="BM72">
        <f>AVERAGE(BM2:BM71)</f>
        <v>17.457142857142856</v>
      </c>
      <c r="BN72">
        <f>AVERAGE(BN2:BN71)</f>
        <v>8.8714285714285719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2015-06-24T04:44:35Z</dcterms:created>
  <dcterms:modified xsi:type="dcterms:W3CDTF">2015-07-02T22:26:10Z</dcterms:modified>
</cp:coreProperties>
</file>