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11100" windowHeight="6825" activeTab="1"/>
  </bookViews>
  <sheets>
    <sheet name="Plan3" sheetId="11" r:id="rId1"/>
    <sheet name="Explicação Excel" sheetId="10" r:id="rId2"/>
    <sheet name="Formatação Planilha" sheetId="8" r:id="rId3"/>
    <sheet name="Somar" sheetId="2" r:id="rId4"/>
    <sheet name="Subtrair" sheetId="5" r:id="rId5"/>
    <sheet name="Multiplicar" sheetId="6" r:id="rId6"/>
    <sheet name="Dividir" sheetId="7" r:id="rId7"/>
    <sheet name="Soma-Média=Máximo-Mínimo" sheetId="9" r:id="rId8"/>
    <sheet name="AULA 04-05" sheetId="1" r:id="rId9"/>
    <sheet name="Doval" sheetId="3" r:id="rId10"/>
    <sheet name="plan2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H4" i="1"/>
  <c r="H5" i="1"/>
  <c r="G5" i="1"/>
  <c r="G4" i="1"/>
  <c r="F5" i="1"/>
  <c r="I5" i="1" s="1"/>
  <c r="F4" i="1"/>
  <c r="I4" i="1" s="1"/>
  <c r="E5" i="1"/>
  <c r="E4" i="1"/>
</calcChain>
</file>

<file path=xl/sharedStrings.xml><?xml version="1.0" encoding="utf-8"?>
<sst xmlns="http://schemas.openxmlformats.org/spreadsheetml/2006/main" count="108" uniqueCount="89">
  <si>
    <t>Aluno</t>
  </si>
  <si>
    <t>Maria</t>
  </si>
  <si>
    <t>João</t>
  </si>
  <si>
    <t>2º Bim</t>
  </si>
  <si>
    <t>3º Bim</t>
  </si>
  <si>
    <t>Média</t>
  </si>
  <si>
    <t>Idade</t>
  </si>
  <si>
    <t>Altura</t>
  </si>
  <si>
    <t>Situação</t>
  </si>
  <si>
    <t xml:space="preserve">Maria </t>
  </si>
  <si>
    <t>Paulo</t>
  </si>
  <si>
    <t>Carla</t>
  </si>
  <si>
    <t>Total</t>
  </si>
  <si>
    <t>Maior Nota</t>
  </si>
  <si>
    <t>Menor Nota</t>
  </si>
  <si>
    <t>PAGINA 48</t>
  </si>
  <si>
    <t>PAGINA 51</t>
  </si>
  <si>
    <t>PRODUTO</t>
  </si>
  <si>
    <t>QUANT.</t>
  </si>
  <si>
    <t>PREÇO</t>
  </si>
  <si>
    <t>JANEIRO</t>
  </si>
  <si>
    <t>FEVEREIRO</t>
  </si>
  <si>
    <t>MARÇO</t>
  </si>
  <si>
    <t>TOTAL</t>
  </si>
  <si>
    <t>SOMAR</t>
  </si>
  <si>
    <t>MULTIPLICAR</t>
  </si>
  <si>
    <t>DIVIDIR MEDIA</t>
  </si>
  <si>
    <t>ENTRADA</t>
  </si>
  <si>
    <t>SAIDA</t>
  </si>
  <si>
    <t xml:space="preserve">SALDO </t>
  </si>
  <si>
    <r>
      <t>SE(</t>
    </r>
    <r>
      <rPr>
        <b/>
        <sz val="18"/>
        <color rgb="FFFF0000"/>
        <rFont val="Calibri"/>
        <family val="2"/>
        <scheme val="minor"/>
      </rPr>
      <t>Média</t>
    </r>
    <r>
      <rPr>
        <sz val="18"/>
        <color rgb="FF0070C0"/>
        <rFont val="Calibri"/>
        <family val="2"/>
        <scheme val="minor"/>
      </rPr>
      <t>&gt;7;"</t>
    </r>
    <r>
      <rPr>
        <sz val="18"/>
        <color rgb="FF00B050"/>
        <rFont val="Calibri"/>
        <family val="2"/>
        <scheme val="minor"/>
      </rPr>
      <t>APROVADO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REPROVADO</t>
    </r>
    <r>
      <rPr>
        <sz val="18"/>
        <color rgb="FF0070C0"/>
        <rFont val="Calibri"/>
        <family val="2"/>
        <scheme val="minor"/>
      </rPr>
      <t>")</t>
    </r>
  </si>
  <si>
    <r>
      <t>SE(E(</t>
    </r>
    <r>
      <rPr>
        <sz val="18"/>
        <color rgb="FFFF0000"/>
        <rFont val="Calibri"/>
        <family val="2"/>
        <scheme val="minor"/>
      </rPr>
      <t>IDADE</t>
    </r>
    <r>
      <rPr>
        <sz val="18"/>
        <color rgb="FF0070C0"/>
        <rFont val="Calibri"/>
        <family val="2"/>
        <scheme val="minor"/>
      </rPr>
      <t>&gt;15;</t>
    </r>
    <r>
      <rPr>
        <sz val="18"/>
        <color rgb="FFFF0000"/>
        <rFont val="Calibri"/>
        <family val="2"/>
        <scheme val="minor"/>
      </rPr>
      <t>ALTURA</t>
    </r>
    <r>
      <rPr>
        <sz val="18"/>
        <color rgb="FF0070C0"/>
        <rFont val="Calibri"/>
        <family val="2"/>
        <scheme val="minor"/>
      </rPr>
      <t>&gt;=1,70);"</t>
    </r>
    <r>
      <rPr>
        <sz val="18"/>
        <color rgb="FF00B050"/>
        <rFont val="Calibri"/>
        <family val="2"/>
        <scheme val="minor"/>
      </rPr>
      <t>COMPETIRÁ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NÃO COMPETIRÁ</t>
    </r>
    <r>
      <rPr>
        <sz val="18"/>
        <color rgb="FF0070C0"/>
        <rFont val="Calibri"/>
        <family val="2"/>
        <scheme val="minor"/>
      </rPr>
      <t>")</t>
    </r>
  </si>
  <si>
    <r>
      <t>SE(OU(</t>
    </r>
    <r>
      <rPr>
        <sz val="18"/>
        <color rgb="FFFF0000"/>
        <rFont val="Calibri"/>
        <family val="2"/>
        <scheme val="minor"/>
      </rPr>
      <t>IDADE</t>
    </r>
    <r>
      <rPr>
        <sz val="18"/>
        <color rgb="FF0070C0"/>
        <rFont val="Calibri"/>
        <family val="2"/>
        <scheme val="minor"/>
      </rPr>
      <t>&gt;15;</t>
    </r>
    <r>
      <rPr>
        <sz val="18"/>
        <color rgb="FFFF0000"/>
        <rFont val="Calibri"/>
        <family val="2"/>
        <scheme val="minor"/>
      </rPr>
      <t>ALTURA</t>
    </r>
    <r>
      <rPr>
        <sz val="18"/>
        <color rgb="FF0070C0"/>
        <rFont val="Calibri"/>
        <family val="2"/>
        <scheme val="minor"/>
      </rPr>
      <t>&gt;=1,70);"</t>
    </r>
    <r>
      <rPr>
        <sz val="18"/>
        <color rgb="FF00B050"/>
        <rFont val="Calibri"/>
        <family val="2"/>
        <scheme val="minor"/>
      </rPr>
      <t>COMPETIRÁ</t>
    </r>
    <r>
      <rPr>
        <sz val="18"/>
        <color rgb="FF0070C0"/>
        <rFont val="Calibri"/>
        <family val="2"/>
        <scheme val="minor"/>
      </rPr>
      <t>";"</t>
    </r>
    <r>
      <rPr>
        <sz val="18"/>
        <color rgb="FF00B050"/>
        <rFont val="Calibri"/>
        <family val="2"/>
        <scheme val="minor"/>
      </rPr>
      <t>NÃO COMPETIRÁ</t>
    </r>
    <r>
      <rPr>
        <sz val="18"/>
        <color rgb="FF0070C0"/>
        <rFont val="Calibri"/>
        <family val="2"/>
        <scheme val="minor"/>
      </rPr>
      <t>")</t>
    </r>
  </si>
  <si>
    <t>PÁGINA 43 À 51</t>
  </si>
  <si>
    <t>Boletim Escolar</t>
  </si>
  <si>
    <t>CADERNO</t>
  </si>
  <si>
    <t>CANETA</t>
  </si>
  <si>
    <t>MOCHILA</t>
  </si>
  <si>
    <t>Doval Silva</t>
  </si>
  <si>
    <t>Supermercado Preço Bom</t>
  </si>
  <si>
    <t>1º Bim.</t>
  </si>
  <si>
    <t>VALOR 1</t>
  </si>
  <si>
    <t>VALOR 2</t>
  </si>
  <si>
    <t>VALOR 3</t>
  </si>
  <si>
    <t>Fogão</t>
  </si>
  <si>
    <t>Cama</t>
  </si>
  <si>
    <t>Computador</t>
  </si>
  <si>
    <t>PAPELARIA SHOW</t>
  </si>
  <si>
    <t>ATACADÃO LEVE TUDO</t>
  </si>
  <si>
    <t>LOJÃO DOS MÓVEIS</t>
  </si>
  <si>
    <t>Armário</t>
  </si>
  <si>
    <t>Calças</t>
  </si>
  <si>
    <t>Bermudas</t>
  </si>
  <si>
    <t>Camisas</t>
  </si>
  <si>
    <t>Teclado</t>
  </si>
  <si>
    <t>Mouse</t>
  </si>
  <si>
    <t>Monitor</t>
  </si>
  <si>
    <t>TI - Informática</t>
  </si>
  <si>
    <t>Boletim Escolar Escola Viva</t>
  </si>
  <si>
    <t>Maior Valor</t>
  </si>
  <si>
    <t>Menor Valor</t>
  </si>
  <si>
    <t>Paula</t>
  </si>
  <si>
    <t>Carlos</t>
  </si>
  <si>
    <t>2º Bim.</t>
  </si>
  <si>
    <t>3º Bim.</t>
  </si>
  <si>
    <t>4º Bim.</t>
  </si>
  <si>
    <t>Curso de Informática</t>
  </si>
  <si>
    <t>Escola de Informática</t>
  </si>
  <si>
    <t>Valor Curso</t>
  </si>
  <si>
    <t>Período Curso</t>
  </si>
  <si>
    <t>Windows</t>
  </si>
  <si>
    <t>Word</t>
  </si>
  <si>
    <t>Excel</t>
  </si>
  <si>
    <t>3 meses</t>
  </si>
  <si>
    <t>4 meses</t>
  </si>
  <si>
    <t>Power Point</t>
  </si>
  <si>
    <t>FAÇA CURSO AQUI!</t>
  </si>
  <si>
    <t>CONTROLE DE PREÇOS</t>
  </si>
  <si>
    <t>Laranja</t>
  </si>
  <si>
    <t>Manga</t>
  </si>
  <si>
    <t>Maçã</t>
  </si>
  <si>
    <t>Uva</t>
  </si>
  <si>
    <t>Quantidade</t>
  </si>
  <si>
    <t>Valor unitário</t>
  </si>
  <si>
    <t>Valor Total</t>
  </si>
  <si>
    <t>Caixa do dia</t>
  </si>
  <si>
    <t>Caixa Anterior</t>
  </si>
  <si>
    <t>Média de venda</t>
  </si>
  <si>
    <t>Valor total dos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</si>
</sst>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.0_-;\-* #,##0.0_-;_-* &quot;-&quot;??_-;_-@_-"/>
    <numFmt numFmtId="166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4" borderId="10" xfId="0" applyFill="1" applyBorder="1"/>
    <xf numFmtId="0" fontId="0" fillId="4" borderId="13" xfId="0" applyFill="1" applyBorder="1"/>
    <xf numFmtId="0" fontId="0" fillId="3" borderId="10" xfId="0" applyFill="1" applyBorder="1"/>
    <xf numFmtId="0" fontId="0" fillId="3" borderId="13" xfId="0" applyFill="1" applyBorder="1"/>
    <xf numFmtId="0" fontId="3" fillId="0" borderId="0" xfId="0" applyFont="1"/>
    <xf numFmtId="0" fontId="7" fillId="0" borderId="0" xfId="0" applyFont="1" applyFill="1" applyAlignment="1"/>
    <xf numFmtId="0" fontId="1" fillId="0" borderId="2" xfId="0" applyFont="1" applyBorder="1" applyAlignment="1"/>
    <xf numFmtId="164" fontId="0" fillId="4" borderId="10" xfId="0" applyNumberFormat="1" applyFill="1" applyBorder="1"/>
    <xf numFmtId="43" fontId="0" fillId="0" borderId="1" xfId="1" applyFont="1" applyBorder="1"/>
    <xf numFmtId="43" fontId="0" fillId="0" borderId="12" xfId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6" fontId="0" fillId="2" borderId="1" xfId="0" applyNumberFormat="1" applyFill="1" applyBorder="1"/>
    <xf numFmtId="0" fontId="8" fillId="0" borderId="0" xfId="0" applyFont="1" applyFill="1" applyBorder="1" applyAlignment="1"/>
    <xf numFmtId="0" fontId="11" fillId="11" borderId="1" xfId="0" applyFont="1" applyFill="1" applyBorder="1"/>
    <xf numFmtId="0" fontId="11" fillId="11" borderId="4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distributed" wrapText="1"/>
    </xf>
    <xf numFmtId="0" fontId="0" fillId="0" borderId="0" xfId="0" applyAlignment="1"/>
    <xf numFmtId="0" fontId="19" fillId="12" borderId="1" xfId="0" applyFont="1" applyFill="1" applyBorder="1" applyAlignment="1">
      <alignment horizontal="center" vertical="distributed" wrapText="1"/>
    </xf>
    <xf numFmtId="0" fontId="1" fillId="0" borderId="1" xfId="0" applyFont="1" applyBorder="1"/>
    <xf numFmtId="44" fontId="0" fillId="0" borderId="1" xfId="2" applyFont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14" borderId="9" xfId="0" applyFont="1" applyFill="1" applyBorder="1"/>
    <xf numFmtId="0" fontId="14" fillId="14" borderId="1" xfId="0" applyFont="1" applyFill="1" applyBorder="1"/>
    <xf numFmtId="0" fontId="15" fillId="14" borderId="10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21" fillId="9" borderId="9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0" fillId="10" borderId="6" xfId="0" applyFont="1" applyFill="1" applyBorder="1" applyAlignment="1">
      <alignment horizontal="center"/>
    </xf>
    <xf numFmtId="0" fontId="20" fillId="10" borderId="7" xfId="0" applyFont="1" applyFill="1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textRotation="255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'Formatação Planilha'!$H$3:$H$6</c:f>
              <c:strCache>
                <c:ptCount val="4"/>
                <c:pt idx="0">
                  <c:v>Windows</c:v>
                </c:pt>
                <c:pt idx="1">
                  <c:v>Word</c:v>
                </c:pt>
                <c:pt idx="2">
                  <c:v>Excel</c:v>
                </c:pt>
                <c:pt idx="3">
                  <c:v>Power Point</c:v>
                </c:pt>
              </c:strCache>
            </c:strRef>
          </c:cat>
          <c:val>
            <c:numRef>
              <c:f>'Formatação Planilha'!$K$3:$K$6</c:f>
              <c:numCache>
                <c:formatCode>_("R$"* #,##0.00_);_("R$"* \(#,##0.00\);_("R$"* "-"??_);_(@_)</c:formatCode>
                <c:ptCount val="4"/>
                <c:pt idx="0">
                  <c:v>120</c:v>
                </c:pt>
                <c:pt idx="1">
                  <c:v>150</c:v>
                </c:pt>
                <c:pt idx="2">
                  <c:v>150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</xdr:row>
      <xdr:rowOff>171450</xdr:rowOff>
    </xdr:from>
    <xdr:to>
      <xdr:col>10</xdr:col>
      <xdr:colOff>1876425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136072</xdr:colOff>
      <xdr:row>3</xdr:row>
      <xdr:rowOff>27214</xdr:rowOff>
    </xdr:from>
    <xdr:to>
      <xdr:col>8</xdr:col>
      <xdr:colOff>136072</xdr:colOff>
      <xdr:row>4</xdr:row>
      <xdr:rowOff>163286</xdr:rowOff>
    </xdr:to>
    <xdr:cxnSp macro="">
      <xdr:nvCxnSpPr>
        <xdr:cNvPr id="3" name="Conector de seta reta 2"/>
        <xdr:cNvCxnSpPr/>
      </xdr:nvCxnSpPr>
      <xdr:spPr>
        <a:xfrm flipV="1">
          <a:off x="5655129" y="457200"/>
          <a:ext cx="0" cy="3265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F4:K11"/>
  <sheetViews>
    <sheetView topLeftCell="A4" workbookViewId="0">
      <selection activeCell="A8" sqref="A8:XFD8"/>
    </sheetView>
  </sheetViews>
  <sheetFormatPr defaultRowHeight="15" x14ac:dyDescent="0.25"/>
  <cols>
    <col min="2" max="2" width="9.5703125" customWidth="1"/>
    <col min="6" max="7" width="15.85546875" customWidth="1"/>
  </cols>
  <sheetData>
    <row r="4" spans="6:11" ht="21" customHeight="1" x14ac:dyDescent="0.25"/>
    <row r="6" spans="6:11" x14ac:dyDescent="0.25">
      <c r="F6" s="63" t="s">
        <v>38</v>
      </c>
      <c r="G6" s="63"/>
      <c r="H6" s="63"/>
      <c r="I6" s="63"/>
      <c r="J6" s="63"/>
      <c r="K6" s="64">
        <v>2019</v>
      </c>
    </row>
    <row r="7" spans="6:11" x14ac:dyDescent="0.25">
      <c r="F7" s="1"/>
      <c r="G7" s="1"/>
      <c r="H7" s="1"/>
      <c r="I7" s="1"/>
      <c r="J7" s="1"/>
      <c r="K7" s="64"/>
    </row>
    <row r="8" spans="6:11" x14ac:dyDescent="0.25">
      <c r="F8" s="1"/>
      <c r="G8" s="1"/>
      <c r="H8" s="1"/>
      <c r="I8" s="1"/>
      <c r="J8" s="1"/>
      <c r="K8" s="64"/>
    </row>
    <row r="9" spans="6:11" x14ac:dyDescent="0.25">
      <c r="F9" s="1"/>
      <c r="G9" s="1"/>
      <c r="H9" s="1"/>
      <c r="I9" s="1"/>
      <c r="J9" s="1"/>
      <c r="K9" s="64"/>
    </row>
    <row r="10" spans="6:11" x14ac:dyDescent="0.25">
      <c r="F10" s="1"/>
      <c r="G10" s="1"/>
      <c r="H10" s="1"/>
      <c r="I10" s="1"/>
      <c r="J10" s="1"/>
      <c r="K10" s="64"/>
    </row>
    <row r="11" spans="6:11" x14ac:dyDescent="0.25">
      <c r="F11" s="1"/>
      <c r="G11" s="1"/>
      <c r="H11" s="1"/>
      <c r="I11" s="1"/>
      <c r="J11" s="1"/>
      <c r="K11" s="64"/>
    </row>
  </sheetData>
  <mergeCells count="2">
    <mergeCell ref="F6:J6"/>
    <mergeCell ref="K6:K1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5" x14ac:dyDescent="0.25"/>
  <sheetData>
    <row r="1" spans="1:1" x14ac:dyDescent="0.25">
      <c r="A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X28" sqref="X28"/>
    </sheetView>
  </sheetViews>
  <sheetFormatPr defaultRowHeight="15" x14ac:dyDescent="0.25"/>
  <cols>
    <col min="1" max="1" width="15.140625" customWidth="1"/>
    <col min="2" max="2" width="11.85546875" customWidth="1"/>
    <col min="4" max="4" width="9.28515625" customWidth="1"/>
  </cols>
  <sheetData>
    <row r="1" spans="1:4" x14ac:dyDescent="0.25">
      <c r="A1" s="72" t="s">
        <v>77</v>
      </c>
      <c r="B1" s="73"/>
      <c r="C1" s="73"/>
      <c r="D1" s="74"/>
    </row>
    <row r="2" spans="1:4" ht="30" x14ac:dyDescent="0.25">
      <c r="A2" s="68" t="s">
        <v>17</v>
      </c>
      <c r="B2" s="65" t="s">
        <v>82</v>
      </c>
      <c r="C2" s="65" t="s">
        <v>83</v>
      </c>
      <c r="D2" s="77" t="s">
        <v>84</v>
      </c>
    </row>
    <row r="3" spans="1:4" x14ac:dyDescent="0.25">
      <c r="A3" s="11" t="s">
        <v>78</v>
      </c>
      <c r="B3" s="1">
        <v>10</v>
      </c>
      <c r="C3" s="1">
        <v>1.2</v>
      </c>
      <c r="D3" s="69"/>
    </row>
    <row r="4" spans="1:4" x14ac:dyDescent="0.25">
      <c r="A4" s="11" t="s">
        <v>79</v>
      </c>
      <c r="B4" s="1">
        <v>35</v>
      </c>
      <c r="C4" s="1">
        <v>2.33</v>
      </c>
      <c r="D4" s="69"/>
    </row>
    <row r="5" spans="1:4" x14ac:dyDescent="0.25">
      <c r="A5" s="11" t="s">
        <v>80</v>
      </c>
      <c r="B5" s="1">
        <v>12</v>
      </c>
      <c r="C5" s="1">
        <v>4.25</v>
      </c>
      <c r="D5" s="69"/>
    </row>
    <row r="6" spans="1:4" x14ac:dyDescent="0.25">
      <c r="A6" s="11" t="s">
        <v>81</v>
      </c>
      <c r="B6" s="1">
        <v>23</v>
      </c>
      <c r="C6" s="1">
        <v>6.4</v>
      </c>
      <c r="D6" s="69"/>
    </row>
    <row r="7" spans="1:4" ht="15.75" thickBot="1" x14ac:dyDescent="0.3">
      <c r="A7" s="75" t="s">
        <v>88</v>
      </c>
      <c r="B7" s="76"/>
      <c r="C7" s="76"/>
      <c r="D7" s="69"/>
    </row>
    <row r="9" spans="1:4" ht="15.75" thickBot="1" x14ac:dyDescent="0.3"/>
    <row r="10" spans="1:4" x14ac:dyDescent="0.25">
      <c r="A10" s="66" t="s">
        <v>86</v>
      </c>
      <c r="B10" s="67">
        <v>350</v>
      </c>
    </row>
    <row r="11" spans="1:4" x14ac:dyDescent="0.25">
      <c r="A11" s="68" t="s">
        <v>85</v>
      </c>
      <c r="B11" s="69"/>
    </row>
    <row r="12" spans="1:4" ht="30.75" thickBot="1" x14ac:dyDescent="0.3">
      <c r="A12" s="70" t="s">
        <v>87</v>
      </c>
      <c r="B12" s="71"/>
    </row>
  </sheetData>
  <mergeCells count="2">
    <mergeCell ref="A1:D1"/>
    <mergeCell ref="A7:C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H1:M6"/>
  <sheetViews>
    <sheetView workbookViewId="0">
      <selection activeCell="Q14" sqref="Q14"/>
    </sheetView>
  </sheetViews>
  <sheetFormatPr defaultRowHeight="15" x14ac:dyDescent="0.25"/>
  <cols>
    <col min="8" max="8" width="19.85546875" customWidth="1"/>
    <col min="9" max="10" width="12.85546875" customWidth="1"/>
    <col min="11" max="11" width="29.7109375" customWidth="1"/>
  </cols>
  <sheetData>
    <row r="1" spans="8:13" ht="23.25" x14ac:dyDescent="0.35">
      <c r="H1" s="46" t="s">
        <v>67</v>
      </c>
      <c r="I1" s="46"/>
      <c r="J1" s="46"/>
      <c r="K1" s="46"/>
      <c r="L1" s="33"/>
      <c r="M1" s="33"/>
    </row>
    <row r="2" spans="8:13" ht="44.25" customHeight="1" x14ac:dyDescent="0.25">
      <c r="H2" s="34" t="s">
        <v>66</v>
      </c>
      <c r="I2" s="34" t="s">
        <v>69</v>
      </c>
      <c r="J2" s="47" t="s">
        <v>76</v>
      </c>
      <c r="K2" s="34" t="s">
        <v>68</v>
      </c>
    </row>
    <row r="3" spans="8:13" x14ac:dyDescent="0.25">
      <c r="H3" s="35" t="s">
        <v>70</v>
      </c>
      <c r="I3" s="25" t="s">
        <v>73</v>
      </c>
      <c r="J3" s="48"/>
      <c r="K3" s="36">
        <v>120</v>
      </c>
    </row>
    <row r="4" spans="8:13" x14ac:dyDescent="0.25">
      <c r="H4" s="35" t="s">
        <v>71</v>
      </c>
      <c r="I4" s="25" t="s">
        <v>74</v>
      </c>
      <c r="J4" s="48"/>
      <c r="K4" s="36">
        <v>150</v>
      </c>
    </row>
    <row r="5" spans="8:13" x14ac:dyDescent="0.25">
      <c r="H5" s="35" t="s">
        <v>72</v>
      </c>
      <c r="I5" s="25" t="s">
        <v>74</v>
      </c>
      <c r="J5" s="48"/>
      <c r="K5" s="36">
        <v>150</v>
      </c>
    </row>
    <row r="6" spans="8:13" x14ac:dyDescent="0.25">
      <c r="H6" s="35" t="s">
        <v>75</v>
      </c>
      <c r="I6" s="25" t="s">
        <v>73</v>
      </c>
      <c r="J6" s="49"/>
      <c r="K6" s="36">
        <v>130</v>
      </c>
    </row>
  </sheetData>
  <mergeCells count="2">
    <mergeCell ref="H1:K1"/>
    <mergeCell ref="J2:J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5"/>
  <sheetViews>
    <sheetView zoomScale="340" zoomScaleNormal="340" workbookViewId="0">
      <selection activeCell="A6" sqref="A6"/>
    </sheetView>
  </sheetViews>
  <sheetFormatPr defaultRowHeight="15" x14ac:dyDescent="0.25"/>
  <cols>
    <col min="1" max="1" width="14.7109375" customWidth="1"/>
    <col min="2" max="2" width="9.5703125" customWidth="1"/>
    <col min="3" max="3" width="11.85546875" customWidth="1"/>
    <col min="4" max="5" width="14.28515625" customWidth="1"/>
    <col min="6" max="6" width="16" bestFit="1" customWidth="1"/>
    <col min="7" max="7" width="4.7109375" customWidth="1"/>
  </cols>
  <sheetData>
    <row r="1" spans="1:14" ht="18.75" x14ac:dyDescent="0.3">
      <c r="A1" s="50" t="s">
        <v>48</v>
      </c>
      <c r="B1" s="51"/>
      <c r="C1" s="51"/>
      <c r="D1" s="51"/>
      <c r="E1" s="52"/>
    </row>
    <row r="2" spans="1:14" x14ac:dyDescent="0.25">
      <c r="A2" s="37" t="s">
        <v>17</v>
      </c>
      <c r="B2" s="38" t="s">
        <v>41</v>
      </c>
      <c r="C2" s="38" t="s">
        <v>42</v>
      </c>
      <c r="D2" s="38" t="s">
        <v>43</v>
      </c>
      <c r="E2" s="39" t="s">
        <v>24</v>
      </c>
    </row>
    <row r="3" spans="1:14" x14ac:dyDescent="0.25">
      <c r="A3" s="11" t="s">
        <v>51</v>
      </c>
      <c r="B3" s="24">
        <v>58.55</v>
      </c>
      <c r="C3" s="22">
        <v>68.56</v>
      </c>
      <c r="D3" s="22">
        <v>80.650000000000006</v>
      </c>
      <c r="E3" s="21"/>
    </row>
    <row r="4" spans="1:14" x14ac:dyDescent="0.25">
      <c r="A4" s="11" t="s">
        <v>52</v>
      </c>
      <c r="B4" s="22">
        <v>35.659999999999997</v>
      </c>
      <c r="C4" s="22">
        <v>45.99</v>
      </c>
      <c r="D4" s="22">
        <v>55.89</v>
      </c>
      <c r="E4" s="21"/>
    </row>
    <row r="5" spans="1:14" ht="15.75" thickBot="1" x14ac:dyDescent="0.3">
      <c r="A5" s="12" t="s">
        <v>53</v>
      </c>
      <c r="B5" s="23">
        <v>26.55</v>
      </c>
      <c r="C5" s="23">
        <v>36.99</v>
      </c>
      <c r="D5" s="23">
        <v>45.89</v>
      </c>
      <c r="E5" s="21"/>
    </row>
    <row r="6" spans="1:14" s="5" customFormat="1" ht="21" x14ac:dyDescent="0.35">
      <c r="A6" s="27"/>
      <c r="B6" s="27"/>
      <c r="C6" s="27"/>
      <c r="D6" s="27"/>
      <c r="E6" s="27"/>
      <c r="F6" s="27"/>
      <c r="G6" s="19"/>
      <c r="H6" s="19"/>
      <c r="I6" s="19"/>
      <c r="J6" s="19"/>
      <c r="K6" s="19"/>
      <c r="L6" s="19"/>
      <c r="M6" s="19"/>
      <c r="N6" s="19"/>
    </row>
    <row r="7" spans="1:14" ht="15" customHeight="1" x14ac:dyDescent="0.35">
      <c r="A7" s="27"/>
      <c r="B7" s="27"/>
      <c r="C7" s="27"/>
      <c r="D7" s="27"/>
      <c r="E7" s="27"/>
      <c r="F7" s="27"/>
    </row>
    <row r="8" spans="1:14" ht="15" customHeight="1" x14ac:dyDescent="0.35">
      <c r="A8" s="27"/>
      <c r="B8" s="27"/>
      <c r="C8" s="27"/>
      <c r="D8" s="27"/>
      <c r="E8" s="27"/>
      <c r="F8" s="27"/>
      <c r="G8" s="3"/>
    </row>
    <row r="9" spans="1:14" ht="15" customHeight="1" x14ac:dyDescent="0.35">
      <c r="A9" s="27"/>
      <c r="B9" s="27"/>
      <c r="C9" s="27"/>
      <c r="D9" s="27"/>
      <c r="E9" s="27"/>
      <c r="F9" s="27"/>
    </row>
    <row r="10" spans="1:14" ht="15" customHeight="1" x14ac:dyDescent="0.35">
      <c r="A10" s="27"/>
      <c r="B10" s="27"/>
      <c r="C10" s="27"/>
      <c r="D10" s="27"/>
      <c r="E10" s="27"/>
      <c r="F10" s="27"/>
    </row>
    <row r="11" spans="1:14" ht="15" hidden="1" customHeight="1" x14ac:dyDescent="0.35">
      <c r="A11" s="27"/>
      <c r="B11" s="27"/>
      <c r="C11" s="27"/>
      <c r="D11" s="27"/>
      <c r="E11" s="27"/>
      <c r="F11" s="27"/>
    </row>
    <row r="12" spans="1:14" ht="15" customHeight="1" x14ac:dyDescent="0.35">
      <c r="A12" s="27"/>
      <c r="B12" s="27"/>
      <c r="C12" s="27"/>
      <c r="D12" s="27"/>
      <c r="E12" s="27"/>
      <c r="F12" s="27"/>
    </row>
    <row r="13" spans="1:14" ht="15" customHeight="1" x14ac:dyDescent="0.35">
      <c r="A13" s="27"/>
      <c r="B13" s="27"/>
      <c r="C13" s="27"/>
      <c r="D13" s="27"/>
      <c r="E13" s="27"/>
      <c r="F13" s="27"/>
    </row>
    <row r="14" spans="1:14" ht="15" customHeight="1" x14ac:dyDescent="0.35">
      <c r="A14" s="27"/>
      <c r="B14" s="27"/>
      <c r="C14" s="27"/>
      <c r="D14" s="27"/>
      <c r="E14" s="27"/>
      <c r="F14" s="27"/>
    </row>
    <row r="15" spans="1:14" ht="15" customHeight="1" x14ac:dyDescent="0.35">
      <c r="A15" s="27"/>
      <c r="B15" s="27"/>
      <c r="C15" s="27"/>
      <c r="D15" s="27"/>
      <c r="E15" s="27"/>
      <c r="F15" s="27"/>
    </row>
    <row r="16" spans="1:14" ht="15" customHeight="1" x14ac:dyDescent="0.35">
      <c r="A16" s="27"/>
      <c r="B16" s="27"/>
      <c r="C16" s="27"/>
      <c r="D16" s="27"/>
      <c r="E16" s="27"/>
      <c r="F16" s="27"/>
    </row>
    <row r="17" spans="1:6" ht="15" customHeight="1" x14ac:dyDescent="0.35">
      <c r="A17" s="27"/>
      <c r="B17" s="27"/>
      <c r="C17" s="27"/>
      <c r="D17" s="27"/>
      <c r="E17" s="27"/>
      <c r="F17" s="27"/>
    </row>
    <row r="18" spans="1:6" ht="15" customHeight="1" x14ac:dyDescent="0.35">
      <c r="A18" s="27"/>
      <c r="B18" s="27"/>
      <c r="C18" s="27"/>
      <c r="D18" s="27"/>
      <c r="E18" s="27"/>
      <c r="F18" s="27"/>
    </row>
    <row r="19" spans="1:6" ht="15" customHeight="1" x14ac:dyDescent="0.35">
      <c r="A19" s="27"/>
      <c r="B19" s="27"/>
      <c r="C19" s="27"/>
      <c r="D19" s="27"/>
      <c r="E19" s="27"/>
      <c r="F19" s="27"/>
    </row>
    <row r="20" spans="1:6" ht="15" customHeight="1" x14ac:dyDescent="0.35">
      <c r="A20" s="27"/>
      <c r="B20" s="27"/>
      <c r="C20" s="27"/>
      <c r="D20" s="27"/>
      <c r="E20" s="27"/>
      <c r="F20" s="27"/>
    </row>
    <row r="21" spans="1:6" ht="15" customHeight="1" x14ac:dyDescent="0.35">
      <c r="A21" s="27"/>
      <c r="B21" s="27"/>
      <c r="C21" s="27"/>
      <c r="D21" s="27"/>
      <c r="E21" s="27"/>
      <c r="F21" s="27"/>
    </row>
    <row r="22" spans="1:6" ht="15" customHeight="1" x14ac:dyDescent="0.35">
      <c r="A22" s="27"/>
      <c r="B22" s="27"/>
      <c r="C22" s="27"/>
      <c r="D22" s="27"/>
      <c r="E22" s="27"/>
      <c r="F22" s="27"/>
    </row>
    <row r="23" spans="1:6" ht="15" customHeight="1" x14ac:dyDescent="0.35">
      <c r="A23" s="27"/>
      <c r="B23" s="27"/>
      <c r="C23" s="27"/>
      <c r="D23" s="27"/>
      <c r="E23" s="27"/>
      <c r="F23" s="27"/>
    </row>
    <row r="24" spans="1:6" ht="15" customHeight="1" x14ac:dyDescent="0.35">
      <c r="A24" s="27"/>
      <c r="B24" s="27"/>
      <c r="C24" s="27"/>
      <c r="D24" s="27"/>
      <c r="E24" s="27"/>
      <c r="F24" s="27"/>
    </row>
    <row r="25" spans="1:6" ht="15" customHeight="1" x14ac:dyDescent="0.35">
      <c r="A25" s="27"/>
      <c r="B25" s="27"/>
      <c r="C25" s="27"/>
      <c r="D25" s="27"/>
      <c r="E25" s="27"/>
      <c r="F25" s="27"/>
    </row>
    <row r="26" spans="1:6" ht="15" customHeight="1" x14ac:dyDescent="0.35">
      <c r="A26" s="27"/>
      <c r="B26" s="27"/>
      <c r="C26" s="27"/>
      <c r="D26" s="27"/>
      <c r="E26" s="27"/>
      <c r="F26" s="27"/>
    </row>
    <row r="27" spans="1:6" ht="15" customHeight="1" x14ac:dyDescent="0.35">
      <c r="A27" s="27"/>
      <c r="B27" s="27"/>
      <c r="C27" s="27"/>
      <c r="D27" s="27"/>
      <c r="E27" s="27"/>
      <c r="F27" s="27"/>
    </row>
    <row r="28" spans="1:6" ht="15" customHeight="1" x14ac:dyDescent="0.35">
      <c r="A28" s="27"/>
      <c r="B28" s="27"/>
      <c r="C28" s="27"/>
      <c r="D28" s="27"/>
      <c r="E28" s="27"/>
      <c r="F28" s="27"/>
    </row>
    <row r="29" spans="1:6" ht="15" customHeight="1" x14ac:dyDescent="0.35">
      <c r="A29" s="27"/>
      <c r="B29" s="27"/>
      <c r="C29" s="27"/>
      <c r="D29" s="27"/>
      <c r="E29" s="27"/>
      <c r="F29" s="27"/>
    </row>
    <row r="30" spans="1:6" ht="15" customHeight="1" x14ac:dyDescent="0.35">
      <c r="A30" s="27"/>
      <c r="B30" s="27"/>
      <c r="C30" s="27"/>
      <c r="D30" s="27"/>
      <c r="E30" s="27"/>
      <c r="F30" s="27"/>
    </row>
    <row r="31" spans="1:6" ht="15" customHeight="1" x14ac:dyDescent="0.35">
      <c r="A31" s="27"/>
      <c r="B31" s="27"/>
      <c r="C31" s="27"/>
      <c r="D31" s="27"/>
      <c r="E31" s="27"/>
      <c r="F31" s="27"/>
    </row>
    <row r="32" spans="1:6" ht="15" customHeight="1" x14ac:dyDescent="0.35">
      <c r="A32" s="27"/>
      <c r="B32" s="27"/>
      <c r="C32" s="27"/>
      <c r="D32" s="27"/>
      <c r="E32" s="27"/>
      <c r="F32" s="27"/>
    </row>
    <row r="33" spans="1:6" ht="15" customHeight="1" x14ac:dyDescent="0.35">
      <c r="A33" s="27"/>
      <c r="B33" s="27"/>
      <c r="C33" s="27"/>
      <c r="D33" s="27"/>
      <c r="E33" s="27"/>
      <c r="F33" s="27"/>
    </row>
    <row r="34" spans="1:6" ht="15" customHeight="1" x14ac:dyDescent="0.35">
      <c r="A34" s="27"/>
      <c r="B34" s="27"/>
      <c r="C34" s="27"/>
      <c r="D34" s="27"/>
      <c r="E34" s="27"/>
      <c r="F34" s="27"/>
    </row>
    <row r="35" spans="1:6" ht="15" customHeight="1" x14ac:dyDescent="0.35">
      <c r="A35" s="27"/>
      <c r="B35" s="27"/>
      <c r="C35" s="27"/>
      <c r="D35" s="27"/>
      <c r="E35" s="27"/>
      <c r="F35" s="2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"/>
  <sheetViews>
    <sheetView zoomScale="340" zoomScaleNormal="340" workbookViewId="0">
      <selection sqref="A1:D1"/>
    </sheetView>
  </sheetViews>
  <sheetFormatPr defaultRowHeight="15" x14ac:dyDescent="0.25"/>
  <cols>
    <col min="1" max="1" width="11.42578125" customWidth="1"/>
  </cols>
  <sheetData>
    <row r="1" spans="1:10" ht="18.75" x14ac:dyDescent="0.3">
      <c r="A1" s="54" t="s">
        <v>49</v>
      </c>
      <c r="B1" s="55"/>
      <c r="C1" s="55"/>
      <c r="D1" s="56"/>
    </row>
    <row r="2" spans="1:10" x14ac:dyDescent="0.25">
      <c r="A2" s="40" t="s">
        <v>17</v>
      </c>
      <c r="B2" s="41" t="s">
        <v>27</v>
      </c>
      <c r="C2" s="41" t="s">
        <v>28</v>
      </c>
      <c r="D2" s="42" t="s">
        <v>29</v>
      </c>
    </row>
    <row r="3" spans="1:10" x14ac:dyDescent="0.25">
      <c r="A3" s="11" t="s">
        <v>44</v>
      </c>
      <c r="B3" s="1">
        <v>5000</v>
      </c>
      <c r="C3" s="1">
        <v>2500</v>
      </c>
      <c r="D3" s="16"/>
    </row>
    <row r="4" spans="1:10" x14ac:dyDescent="0.25">
      <c r="A4" s="11" t="s">
        <v>45</v>
      </c>
      <c r="B4" s="1">
        <v>3000</v>
      </c>
      <c r="C4" s="1">
        <v>1200</v>
      </c>
      <c r="D4" s="16"/>
    </row>
    <row r="5" spans="1:10" x14ac:dyDescent="0.25">
      <c r="A5" s="11" t="s">
        <v>50</v>
      </c>
      <c r="B5" s="1">
        <v>3500</v>
      </c>
      <c r="C5" s="1">
        <v>800</v>
      </c>
      <c r="D5" s="16"/>
    </row>
    <row r="6" spans="1:10" ht="15.75" thickBot="1" x14ac:dyDescent="0.3">
      <c r="A6" s="12" t="s">
        <v>46</v>
      </c>
      <c r="B6" s="13">
        <v>8000</v>
      </c>
      <c r="C6" s="13">
        <v>4500</v>
      </c>
      <c r="D6" s="17"/>
    </row>
    <row r="10" spans="1:10" x14ac:dyDescent="0.25">
      <c r="G10" s="53"/>
      <c r="H10" s="53"/>
      <c r="I10" s="53"/>
      <c r="J10" s="53"/>
    </row>
  </sheetData>
  <mergeCells count="2">
    <mergeCell ref="G10:J10"/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"/>
  <sheetViews>
    <sheetView zoomScale="340" zoomScaleNormal="340" workbookViewId="0">
      <selection activeCell="D7" sqref="D7"/>
    </sheetView>
  </sheetViews>
  <sheetFormatPr defaultRowHeight="15" x14ac:dyDescent="0.25"/>
  <cols>
    <col min="1" max="1" width="9.7109375" customWidth="1"/>
    <col min="4" max="4" width="13" customWidth="1"/>
  </cols>
  <sheetData>
    <row r="1" spans="1:4" ht="18.75" x14ac:dyDescent="0.3">
      <c r="A1" s="57" t="s">
        <v>57</v>
      </c>
      <c r="B1" s="58"/>
      <c r="C1" s="58"/>
      <c r="D1" s="59"/>
    </row>
    <row r="2" spans="1:4" x14ac:dyDescent="0.25">
      <c r="A2" s="44" t="s">
        <v>17</v>
      </c>
      <c r="B2" s="45" t="s">
        <v>18</v>
      </c>
      <c r="C2" s="45" t="s">
        <v>19</v>
      </c>
      <c r="D2" s="43" t="s">
        <v>25</v>
      </c>
    </row>
    <row r="3" spans="1:4" x14ac:dyDescent="0.25">
      <c r="A3" s="11" t="s">
        <v>54</v>
      </c>
      <c r="B3" s="1">
        <v>10</v>
      </c>
      <c r="C3" s="1">
        <v>30.55</v>
      </c>
      <c r="D3" s="14"/>
    </row>
    <row r="4" spans="1:4" x14ac:dyDescent="0.25">
      <c r="A4" s="11" t="s">
        <v>55</v>
      </c>
      <c r="B4" s="1">
        <v>20</v>
      </c>
      <c r="C4" s="1">
        <v>15.85</v>
      </c>
      <c r="D4" s="14"/>
    </row>
    <row r="5" spans="1:4" ht="15.75" thickBot="1" x14ac:dyDescent="0.3">
      <c r="A5" s="12" t="s">
        <v>56</v>
      </c>
      <c r="B5" s="13">
        <v>30</v>
      </c>
      <c r="C5" s="13">
        <v>250.33</v>
      </c>
      <c r="D5" s="1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5"/>
  <sheetViews>
    <sheetView zoomScale="340" zoomScaleNormal="340" workbookViewId="0">
      <selection activeCell="B4" sqref="B4"/>
    </sheetView>
  </sheetViews>
  <sheetFormatPr defaultRowHeight="15" x14ac:dyDescent="0.25"/>
  <cols>
    <col min="3" max="3" width="10.42578125" customWidth="1"/>
    <col min="6" max="6" width="14.28515625" customWidth="1"/>
  </cols>
  <sheetData>
    <row r="1" spans="1:6" x14ac:dyDescent="0.25">
      <c r="A1" s="60" t="s">
        <v>47</v>
      </c>
      <c r="B1" s="60"/>
      <c r="C1" s="60"/>
      <c r="D1" s="60"/>
      <c r="E1" s="60"/>
      <c r="F1" s="60"/>
    </row>
    <row r="2" spans="1:6" x14ac:dyDescent="0.25">
      <c r="A2" s="28" t="s">
        <v>17</v>
      </c>
      <c r="B2" s="28" t="s">
        <v>20</v>
      </c>
      <c r="C2" s="28" t="s">
        <v>21</v>
      </c>
      <c r="D2" s="28" t="s">
        <v>22</v>
      </c>
      <c r="E2" s="29" t="s">
        <v>23</v>
      </c>
      <c r="F2" s="30" t="s">
        <v>26</v>
      </c>
    </row>
    <row r="3" spans="1:6" x14ac:dyDescent="0.25">
      <c r="A3" s="1" t="s">
        <v>35</v>
      </c>
      <c r="B3" s="1">
        <v>15.55</v>
      </c>
      <c r="C3" s="1">
        <v>19.88</v>
      </c>
      <c r="D3" s="1">
        <v>22.69</v>
      </c>
      <c r="E3" s="10"/>
      <c r="F3" s="9"/>
    </row>
    <row r="4" spans="1:6" x14ac:dyDescent="0.25">
      <c r="A4" s="1" t="s">
        <v>36</v>
      </c>
      <c r="B4" s="1">
        <v>3.65</v>
      </c>
      <c r="C4" s="1">
        <v>3.99</v>
      </c>
      <c r="D4" s="1">
        <v>4.25</v>
      </c>
      <c r="E4" s="10"/>
      <c r="F4" s="9"/>
    </row>
    <row r="5" spans="1:6" x14ac:dyDescent="0.25">
      <c r="A5" s="1" t="s">
        <v>37</v>
      </c>
      <c r="B5" s="1">
        <v>45</v>
      </c>
      <c r="C5" s="1">
        <v>55</v>
      </c>
      <c r="D5" s="1">
        <v>70</v>
      </c>
      <c r="E5" s="10"/>
      <c r="F5" s="9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zoomScale="300" zoomScaleNormal="300" workbookViewId="0">
      <selection activeCell="D7" sqref="D7"/>
    </sheetView>
  </sheetViews>
  <sheetFormatPr defaultRowHeight="15" x14ac:dyDescent="0.25"/>
  <sheetData>
    <row r="1" spans="1:9" ht="26.25" x14ac:dyDescent="0.4">
      <c r="A1" s="61" t="s">
        <v>58</v>
      </c>
      <c r="B1" s="61"/>
      <c r="C1" s="61"/>
      <c r="D1" s="61"/>
      <c r="E1" s="61"/>
      <c r="F1" s="61"/>
      <c r="G1" s="61"/>
      <c r="H1" s="61"/>
      <c r="I1" s="61"/>
    </row>
    <row r="2" spans="1:9" ht="30" x14ac:dyDescent="0.25">
      <c r="A2" s="31" t="s">
        <v>0</v>
      </c>
      <c r="B2" s="31" t="s">
        <v>40</v>
      </c>
      <c r="C2" s="31" t="s">
        <v>63</v>
      </c>
      <c r="D2" s="31" t="s">
        <v>64</v>
      </c>
      <c r="E2" s="31" t="s">
        <v>65</v>
      </c>
      <c r="F2" s="31" t="s">
        <v>12</v>
      </c>
      <c r="G2" s="31" t="s">
        <v>5</v>
      </c>
      <c r="H2" s="32" t="s">
        <v>59</v>
      </c>
      <c r="I2" s="32" t="s">
        <v>60</v>
      </c>
    </row>
    <row r="3" spans="1:9" x14ac:dyDescent="0.25">
      <c r="A3" s="1" t="s">
        <v>61</v>
      </c>
      <c r="B3" s="25">
        <v>8</v>
      </c>
      <c r="C3" s="25">
        <v>7</v>
      </c>
      <c r="D3" s="25">
        <v>8.5</v>
      </c>
      <c r="E3" s="25">
        <v>10</v>
      </c>
      <c r="F3" s="1"/>
      <c r="G3" s="1"/>
      <c r="H3" s="1"/>
      <c r="I3" s="1"/>
    </row>
    <row r="4" spans="1:9" x14ac:dyDescent="0.25">
      <c r="A4" s="1" t="s">
        <v>1</v>
      </c>
      <c r="B4" s="25">
        <v>3.5</v>
      </c>
      <c r="C4" s="25">
        <v>8.5</v>
      </c>
      <c r="D4" s="25">
        <v>10</v>
      </c>
      <c r="E4" s="25">
        <v>5.5</v>
      </c>
      <c r="F4" s="1"/>
      <c r="G4" s="1"/>
      <c r="H4" s="1"/>
      <c r="I4" s="1"/>
    </row>
    <row r="5" spans="1:9" x14ac:dyDescent="0.25">
      <c r="A5" s="1" t="s">
        <v>62</v>
      </c>
      <c r="B5" s="25">
        <v>6</v>
      </c>
      <c r="C5" s="25">
        <v>9.5</v>
      </c>
      <c r="D5" s="25">
        <v>2</v>
      </c>
      <c r="E5" s="25">
        <v>7.5</v>
      </c>
      <c r="F5" s="1"/>
      <c r="G5" s="1"/>
      <c r="H5" s="1"/>
      <c r="I5" s="1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C15" sqref="C15"/>
    </sheetView>
  </sheetViews>
  <sheetFormatPr defaultRowHeight="15" x14ac:dyDescent="0.25"/>
  <cols>
    <col min="6" max="6" width="14" bestFit="1" customWidth="1"/>
    <col min="7" max="7" width="11.140625" customWidth="1"/>
    <col min="8" max="8" width="11.85546875" customWidth="1"/>
    <col min="9" max="9" width="9.7109375" customWidth="1"/>
    <col min="11" max="11" width="14" bestFit="1" customWidth="1"/>
  </cols>
  <sheetData>
    <row r="1" spans="1:13" ht="21" x14ac:dyDescent="0.35">
      <c r="A1" s="62" t="s">
        <v>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20" t="s">
        <v>34</v>
      </c>
      <c r="B2" s="20"/>
      <c r="C2" s="20"/>
      <c r="D2" s="20"/>
      <c r="E2" s="20"/>
      <c r="F2" s="20"/>
      <c r="G2" s="20"/>
      <c r="H2" s="20"/>
      <c r="I2" s="20"/>
    </row>
    <row r="3" spans="1:13" ht="18.75" x14ac:dyDescent="0.3">
      <c r="A3" s="7" t="s">
        <v>0</v>
      </c>
      <c r="B3" s="7" t="s">
        <v>40</v>
      </c>
      <c r="C3" s="7" t="s">
        <v>3</v>
      </c>
      <c r="D3" s="7" t="s">
        <v>4</v>
      </c>
      <c r="E3" s="7" t="s">
        <v>12</v>
      </c>
      <c r="F3" s="7" t="s">
        <v>5</v>
      </c>
      <c r="G3" s="8" t="s">
        <v>13</v>
      </c>
      <c r="H3" s="8" t="s">
        <v>14</v>
      </c>
      <c r="I3" s="7" t="s">
        <v>8</v>
      </c>
      <c r="K3" s="6" t="s">
        <v>15</v>
      </c>
    </row>
    <row r="4" spans="1:13" x14ac:dyDescent="0.25">
      <c r="A4" s="1" t="s">
        <v>1</v>
      </c>
      <c r="B4" s="1">
        <v>10</v>
      </c>
      <c r="C4" s="1">
        <v>8</v>
      </c>
      <c r="D4" s="1">
        <v>5</v>
      </c>
      <c r="E4" s="2">
        <f>SUM(B4:D4)</f>
        <v>23</v>
      </c>
      <c r="F4" s="26">
        <f>AVERAGE(B4:D4)</f>
        <v>7.666666666666667</v>
      </c>
      <c r="G4" s="2">
        <f>MAX(B4:D4)</f>
        <v>10</v>
      </c>
      <c r="H4" s="2">
        <f>MIN(B4:D4)</f>
        <v>5</v>
      </c>
      <c r="I4" s="2" t="str">
        <f>IF(F4&gt;7,"Aprovado","Reprovado")</f>
        <v>Aprovado</v>
      </c>
    </row>
    <row r="5" spans="1:13" x14ac:dyDescent="0.25">
      <c r="A5" s="1" t="s">
        <v>2</v>
      </c>
      <c r="B5" s="1">
        <v>6</v>
      </c>
      <c r="C5" s="1">
        <v>9</v>
      </c>
      <c r="D5" s="1">
        <v>7.5</v>
      </c>
      <c r="E5" s="2">
        <f>SUM(B5:D5)</f>
        <v>22.5</v>
      </c>
      <c r="F5" s="2">
        <f>AVERAGE(B5:D5)</f>
        <v>7.5</v>
      </c>
      <c r="G5" s="2">
        <f>MAX(B5:D5)</f>
        <v>9</v>
      </c>
      <c r="H5" s="2">
        <f>MIN(B5:D5)</f>
        <v>6</v>
      </c>
      <c r="I5" s="2" t="str">
        <f>IF(F5&gt;7,"Aprovado","Reprovado")</f>
        <v>Aprovado</v>
      </c>
    </row>
    <row r="6" spans="1:13" ht="23.25" x14ac:dyDescent="0.35">
      <c r="E6" s="5"/>
      <c r="F6" s="5"/>
      <c r="I6" s="18" t="s">
        <v>30</v>
      </c>
    </row>
    <row r="7" spans="1:13" ht="18.75" x14ac:dyDescent="0.3">
      <c r="A7" s="1" t="s">
        <v>0</v>
      </c>
      <c r="B7" s="1" t="s">
        <v>6</v>
      </c>
      <c r="C7" s="1" t="s">
        <v>7</v>
      </c>
      <c r="D7" s="1" t="s">
        <v>8</v>
      </c>
      <c r="E7" s="4"/>
      <c r="F7" s="6" t="s">
        <v>16</v>
      </c>
      <c r="G7" s="4"/>
      <c r="H7" s="5"/>
    </row>
    <row r="8" spans="1:13" x14ac:dyDescent="0.25">
      <c r="A8" s="1" t="s">
        <v>9</v>
      </c>
      <c r="B8" s="1">
        <v>22</v>
      </c>
      <c r="C8" s="1">
        <v>1.72</v>
      </c>
      <c r="D8" s="2"/>
      <c r="E8" s="4"/>
      <c r="F8" s="4"/>
      <c r="G8" s="4"/>
      <c r="H8" s="5"/>
    </row>
    <row r="9" spans="1:13" x14ac:dyDescent="0.25">
      <c r="A9" s="1" t="s">
        <v>2</v>
      </c>
      <c r="B9" s="1">
        <v>14</v>
      </c>
      <c r="C9" s="1">
        <v>1.68</v>
      </c>
      <c r="D9" s="2"/>
      <c r="E9" s="4"/>
      <c r="F9" s="4"/>
      <c r="G9" s="4"/>
      <c r="H9" s="5"/>
    </row>
    <row r="10" spans="1:13" ht="23.25" x14ac:dyDescent="0.35">
      <c r="D10" s="18" t="s">
        <v>31</v>
      </c>
      <c r="E10" s="5"/>
      <c r="F10" s="5"/>
      <c r="G10" s="5"/>
      <c r="H10" s="5"/>
    </row>
    <row r="11" spans="1:13" x14ac:dyDescent="0.25">
      <c r="E11" s="5"/>
      <c r="F11" s="5"/>
      <c r="G11" s="5"/>
      <c r="H11" s="5"/>
    </row>
    <row r="12" spans="1:13" ht="18.75" x14ac:dyDescent="0.3">
      <c r="A12" s="1" t="s">
        <v>0</v>
      </c>
      <c r="B12" s="1" t="s">
        <v>6</v>
      </c>
      <c r="C12" s="1" t="s">
        <v>7</v>
      </c>
      <c r="D12" s="1" t="s">
        <v>8</v>
      </c>
      <c r="E12" s="4"/>
      <c r="F12" s="6" t="s">
        <v>16</v>
      </c>
      <c r="G12" s="4"/>
      <c r="H12" s="5"/>
    </row>
    <row r="13" spans="1:13" x14ac:dyDescent="0.25">
      <c r="A13" s="1" t="s">
        <v>10</v>
      </c>
      <c r="B13" s="1">
        <v>22</v>
      </c>
      <c r="C13" s="1">
        <v>1.68</v>
      </c>
      <c r="D13" s="2" t="str">
        <f>IF(OR(B13&gt;15,C13&gt;=1.7),"competirá","Não competirá")</f>
        <v>competirá</v>
      </c>
      <c r="E13" s="4"/>
      <c r="F13" s="4"/>
      <c r="G13" s="4"/>
      <c r="H13" s="5"/>
    </row>
    <row r="14" spans="1:13" x14ac:dyDescent="0.25">
      <c r="A14" s="1" t="s">
        <v>11</v>
      </c>
      <c r="B14" s="1">
        <v>14</v>
      </c>
      <c r="C14" s="1">
        <v>1.8</v>
      </c>
      <c r="D14" s="2"/>
      <c r="E14" s="4"/>
      <c r="F14" s="4"/>
      <c r="G14" s="4"/>
      <c r="H14" s="5"/>
    </row>
    <row r="15" spans="1:13" ht="23.25" x14ac:dyDescent="0.35">
      <c r="D15" s="18" t="s">
        <v>32</v>
      </c>
      <c r="E15" s="5"/>
      <c r="F15" s="5"/>
      <c r="G15" s="5"/>
      <c r="H15" s="5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Plan3</vt:lpstr>
      <vt:lpstr>Explicação Excel</vt:lpstr>
      <vt:lpstr>Formatação Planilha</vt:lpstr>
      <vt:lpstr>Somar</vt:lpstr>
      <vt:lpstr>Subtrair</vt:lpstr>
      <vt:lpstr>Multiplicar</vt:lpstr>
      <vt:lpstr>Dividir</vt:lpstr>
      <vt:lpstr>Soma-Média=Máximo-Mínimo</vt:lpstr>
      <vt:lpstr>AULA 04-05</vt:lpstr>
      <vt:lpstr>Doval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CECAPI_INFOR</dc:creator>
  <cp:lastModifiedBy>Microsoft</cp:lastModifiedBy>
  <cp:lastPrinted>2019-12-05T11:52:17Z</cp:lastPrinted>
  <dcterms:created xsi:type="dcterms:W3CDTF">2019-06-25T17:08:30Z</dcterms:created>
  <dcterms:modified xsi:type="dcterms:W3CDTF">2022-03-28T19:29:13Z</dcterms:modified>
</cp:coreProperties>
</file>