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20295" windowHeight="11730"/>
  </bookViews>
  <sheets>
    <sheet name="Exercí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 l="1"/>
</calcChain>
</file>

<file path=xl/sharedStrings.xml><?xml version="1.0" encoding="utf-8"?>
<sst xmlns="http://schemas.openxmlformats.org/spreadsheetml/2006/main" count="64" uniqueCount="47">
  <si>
    <t>CADASTRO DE ATLETAS</t>
  </si>
  <si>
    <t>Cod.</t>
  </si>
  <si>
    <t>Nome</t>
  </si>
  <si>
    <t>Sexo</t>
  </si>
  <si>
    <t>Modalidade</t>
  </si>
  <si>
    <t>Idade</t>
  </si>
  <si>
    <t>Peso</t>
  </si>
  <si>
    <t>Altura</t>
  </si>
  <si>
    <t>Categoria</t>
  </si>
  <si>
    <t>Aptos (E)</t>
  </si>
  <si>
    <t>Aptos (OU)</t>
  </si>
  <si>
    <t>Dolores Fuertes</t>
  </si>
  <si>
    <t>Marciano Verdinho</t>
  </si>
  <si>
    <t>Disney Chaplin</t>
  </si>
  <si>
    <t>Napoleão Sem</t>
  </si>
  <si>
    <t>Pacífico Armando</t>
  </si>
  <si>
    <t>Rocambole Simionato</t>
  </si>
  <si>
    <t>Feminino</t>
  </si>
  <si>
    <t>Masculino</t>
  </si>
  <si>
    <t>Mimaré Campos</t>
  </si>
  <si>
    <t xml:space="preserve">Amin Amou </t>
  </si>
  <si>
    <t>Aricléia Café</t>
  </si>
  <si>
    <t>Amado Amoroso</t>
  </si>
  <si>
    <t>Natação</t>
  </si>
  <si>
    <t>Ginástica</t>
  </si>
  <si>
    <t>Atletismo</t>
  </si>
  <si>
    <t>Dica coluna Categoria:</t>
  </si>
  <si>
    <t>Dica coluna Aptos (E):</t>
  </si>
  <si>
    <t>Dica coluna Aptos (D):</t>
  </si>
  <si>
    <t>SE(Idade&lt;18;"Juvenil";SE(Idade&lt;=30;"Profissional";"Master"))</t>
  </si>
  <si>
    <t>SE(E(Sexo="Feminino";Modalidade="Atletismo");"Participa";"Não Participa")</t>
  </si>
  <si>
    <t>SE(OU(Sexo="Feminino";Modalidade="Atletismo");"Participa";"Não Participa")</t>
  </si>
  <si>
    <t>CÁLCULOS DE COMISSÕES</t>
  </si>
  <si>
    <t>Vendedor</t>
  </si>
  <si>
    <t>Andreza Amaral</t>
  </si>
  <si>
    <t>Artur Moreira</t>
  </si>
  <si>
    <t>João da Silva</t>
  </si>
  <si>
    <t>Renato Costa</t>
  </si>
  <si>
    <t>Total de Vendas</t>
  </si>
  <si>
    <t>Produto</t>
  </si>
  <si>
    <t>Capitalização</t>
  </si>
  <si>
    <t>Seguro de Vida</t>
  </si>
  <si>
    <t>Comissão</t>
  </si>
  <si>
    <t>Dica coluna Comissão:</t>
  </si>
  <si>
    <t>SE(Produto="Capitalização";T. de Vendas*15%;T. de Vendas*10%)</t>
  </si>
  <si>
    <t>https://forms.gle/pJst5xGCwWTB8Nv8A</t>
  </si>
  <si>
    <t>Internet: Digite o link, responda as perguntas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</si>
</sst>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8" xfId="0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/>
    <xf numFmtId="0" fontId="2" fillId="0" borderId="0" xfId="1"/>
    <xf numFmtId="0" fontId="0" fillId="0" borderId="5" xfId="0" applyBorder="1"/>
    <xf numFmtId="0" fontId="0" fillId="0" borderId="7" xfId="0" applyBorder="1"/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Exercíco!$A$21:$A$24</c:f>
              <c:strCache>
                <c:ptCount val="4"/>
                <c:pt idx="0">
                  <c:v>Andreza Amaral</c:v>
                </c:pt>
                <c:pt idx="1">
                  <c:v>Artur Moreira</c:v>
                </c:pt>
                <c:pt idx="2">
                  <c:v>João da Silva</c:v>
                </c:pt>
                <c:pt idx="3">
                  <c:v>Renato Costa</c:v>
                </c:pt>
              </c:strCache>
            </c:strRef>
          </c:cat>
          <c:val>
            <c:numRef>
              <c:f>Exercíco!$B$21:$B$24</c:f>
              <c:numCache>
                <c:formatCode>General</c:formatCode>
                <c:ptCount val="4"/>
                <c:pt idx="0">
                  <c:v>2700</c:v>
                </c:pt>
                <c:pt idx="1">
                  <c:v>3200</c:v>
                </c:pt>
                <c:pt idx="2">
                  <c:v>1830</c:v>
                </c:pt>
                <c:pt idx="3">
                  <c:v>3000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359019</xdr:colOff>
      <xdr:row>3</xdr:row>
      <xdr:rowOff>58615</xdr:rowOff>
    </xdr:from>
    <xdr:to>
      <xdr:col>7</xdr:col>
      <xdr:colOff>227135</xdr:colOff>
      <xdr:row>13</xdr:row>
      <xdr:rowOff>95250</xdr:rowOff>
    </xdr:to>
    <xdr:cxnSp macro="">
      <xdr:nvCxnSpPr>
        <xdr:cNvPr id="4" name="Conector de seta reta 3"/>
        <xdr:cNvCxnSpPr/>
      </xdr:nvCxnSpPr>
      <xdr:spPr>
        <a:xfrm flipV="1">
          <a:off x="5531827" y="630115"/>
          <a:ext cx="476250" cy="1758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351692</xdr:colOff>
      <xdr:row>3</xdr:row>
      <xdr:rowOff>65942</xdr:rowOff>
    </xdr:from>
    <xdr:to>
      <xdr:col>8</xdr:col>
      <xdr:colOff>168520</xdr:colOff>
      <xdr:row>14</xdr:row>
      <xdr:rowOff>117232</xdr:rowOff>
    </xdr:to>
    <xdr:cxnSp macro="">
      <xdr:nvCxnSpPr>
        <xdr:cNvPr id="7" name="Conector de seta reta 6"/>
        <xdr:cNvCxnSpPr/>
      </xdr:nvCxnSpPr>
      <xdr:spPr>
        <a:xfrm flipV="1">
          <a:off x="5524500" y="637442"/>
          <a:ext cx="1186962" cy="19636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373673</xdr:colOff>
      <xdr:row>3</xdr:row>
      <xdr:rowOff>36635</xdr:rowOff>
    </xdr:from>
    <xdr:to>
      <xdr:col>9</xdr:col>
      <xdr:colOff>183173</xdr:colOff>
      <xdr:row>15</xdr:row>
      <xdr:rowOff>73269</xdr:rowOff>
    </xdr:to>
    <xdr:cxnSp macro="">
      <xdr:nvCxnSpPr>
        <xdr:cNvPr id="10" name="Conector de seta reta 9"/>
        <xdr:cNvCxnSpPr/>
      </xdr:nvCxnSpPr>
      <xdr:spPr>
        <a:xfrm flipV="1">
          <a:off x="5546481" y="608135"/>
          <a:ext cx="2139461" cy="21394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36634</xdr:colOff>
      <xdr:row>20</xdr:row>
      <xdr:rowOff>102578</xdr:rowOff>
    </xdr:from>
    <xdr:to>
      <xdr:col>3</xdr:col>
      <xdr:colOff>175846</xdr:colOff>
      <xdr:row>25</xdr:row>
      <xdr:rowOff>109904</xdr:rowOff>
    </xdr:to>
    <xdr:cxnSp macro="">
      <xdr:nvCxnSpPr>
        <xdr:cNvPr id="13" name="Conector de seta reta 12"/>
        <xdr:cNvCxnSpPr/>
      </xdr:nvCxnSpPr>
      <xdr:spPr>
        <a:xfrm flipV="1">
          <a:off x="2359269" y="3736732"/>
          <a:ext cx="1069731" cy="967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534865</xdr:colOff>
      <xdr:row>17</xdr:row>
      <xdr:rowOff>35169</xdr:rowOff>
    </xdr:from>
    <xdr:to>
      <xdr:col>12</xdr:col>
      <xdr:colOff>106239</xdr:colOff>
      <xdr:row>27</xdr:row>
      <xdr:rowOff>131885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36634</xdr:colOff>
      <xdr:row>30</xdr:row>
      <xdr:rowOff>102577</xdr:rowOff>
    </xdr:from>
    <xdr:to>
      <xdr:col>5</xdr:col>
      <xdr:colOff>337038</xdr:colOff>
      <xdr:row>30</xdr:row>
      <xdr:rowOff>102577</xdr:rowOff>
    </xdr:to>
    <xdr:cxnSp macro="">
      <xdr:nvCxnSpPr>
        <xdr:cNvPr id="3" name="Conector de seta reta 2"/>
        <xdr:cNvCxnSpPr/>
      </xdr:nvCxnSpPr>
      <xdr:spPr>
        <a:xfrm>
          <a:off x="4059115" y="5839558"/>
          <a:ext cx="908538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pJst5xGCwWTB8Nv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abSelected="1" topLeftCell="A13" zoomScale="130" zoomScaleNormal="130" workbookViewId="0">
      <selection activeCell="E36" sqref="E36"/>
    </sheetView>
  </sheetViews>
  <sheetFormatPr defaultRowHeight="15" x14ac:dyDescent="0.25"/>
  <cols>
    <col min="1" max="1" width="15.28515625" customWidth="1"/>
    <col min="2" max="2" width="19.5703125" customWidth="1"/>
    <col min="3" max="3" width="14" customWidth="1"/>
    <col min="4" max="4" width="11.5703125" bestFit="1" customWidth="1"/>
    <col min="8" max="8" width="11.42578125" bestFit="1" customWidth="1"/>
    <col min="9" max="9" width="14.42578125" customWidth="1"/>
    <col min="10" max="10" width="14.85546875" customWidth="1"/>
  </cols>
  <sheetData>
    <row r="1" spans="1:12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7"/>
    </row>
    <row r="2" spans="1:12" x14ac:dyDescent="0.25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1" t="s">
        <v>10</v>
      </c>
    </row>
    <row r="3" spans="1:12" x14ac:dyDescent="0.25">
      <c r="A3" s="4">
        <v>1</v>
      </c>
      <c r="B3" s="1" t="s">
        <v>11</v>
      </c>
      <c r="C3" s="1" t="s">
        <v>17</v>
      </c>
      <c r="D3" s="1" t="s">
        <v>25</v>
      </c>
      <c r="E3" s="6">
        <v>18</v>
      </c>
      <c r="F3" s="6">
        <v>50</v>
      </c>
      <c r="G3" s="6">
        <v>1.67</v>
      </c>
      <c r="H3" s="11" t="str">
        <f>IF(E3&lt;18,"Juvenil",IF(E3&lt;=30,"Profissional","Master"))</f>
        <v>Profissional</v>
      </c>
      <c r="I3" s="11" t="str">
        <f>IF(AND(C3="Feminino",D3="Atletismo"),"Participa","Não Participa")</f>
        <v>Participa</v>
      </c>
      <c r="J3" s="12" t="str">
        <f>IF(OR(C3="Feminino",D3="Atletismo"),"Participa","Não Participa")</f>
        <v>Participa</v>
      </c>
    </row>
    <row r="4" spans="1:12" x14ac:dyDescent="0.25">
      <c r="A4" s="4">
        <v>2</v>
      </c>
      <c r="B4" s="1" t="s">
        <v>12</v>
      </c>
      <c r="C4" s="1" t="s">
        <v>18</v>
      </c>
      <c r="D4" s="1" t="s">
        <v>23</v>
      </c>
      <c r="E4" s="6">
        <v>17</v>
      </c>
      <c r="F4" s="6">
        <v>77</v>
      </c>
      <c r="G4" s="6">
        <v>1.81</v>
      </c>
      <c r="H4" s="2"/>
      <c r="I4" s="2"/>
      <c r="J4" s="7"/>
    </row>
    <row r="5" spans="1:12" x14ac:dyDescent="0.25">
      <c r="A5" s="4">
        <v>3</v>
      </c>
      <c r="B5" s="1" t="s">
        <v>13</v>
      </c>
      <c r="C5" s="1" t="s">
        <v>17</v>
      </c>
      <c r="D5" s="1" t="s">
        <v>23</v>
      </c>
      <c r="E5" s="6">
        <v>18</v>
      </c>
      <c r="F5" s="6">
        <v>75</v>
      </c>
      <c r="G5" s="6">
        <v>1.88</v>
      </c>
      <c r="H5" s="2"/>
      <c r="I5" s="2"/>
      <c r="J5" s="7"/>
    </row>
    <row r="6" spans="1:12" x14ac:dyDescent="0.25">
      <c r="A6" s="4">
        <v>4</v>
      </c>
      <c r="B6" s="1" t="s">
        <v>14</v>
      </c>
      <c r="C6" s="1" t="s">
        <v>18</v>
      </c>
      <c r="D6" s="1" t="s">
        <v>24</v>
      </c>
      <c r="E6" s="6">
        <v>15</v>
      </c>
      <c r="F6" s="6">
        <v>54</v>
      </c>
      <c r="G6" s="6">
        <v>1.55</v>
      </c>
      <c r="H6" s="2"/>
      <c r="I6" s="2"/>
      <c r="J6" s="7"/>
    </row>
    <row r="7" spans="1:12" x14ac:dyDescent="0.25">
      <c r="A7" s="4">
        <v>5</v>
      </c>
      <c r="B7" s="1" t="s">
        <v>15</v>
      </c>
      <c r="C7" s="1" t="s">
        <v>18</v>
      </c>
      <c r="D7" s="1" t="s">
        <v>25</v>
      </c>
      <c r="E7" s="6">
        <v>21</v>
      </c>
      <c r="F7" s="6">
        <v>57</v>
      </c>
      <c r="G7" s="6">
        <v>1.7</v>
      </c>
      <c r="H7" s="2"/>
      <c r="I7" s="2"/>
      <c r="J7" s="7"/>
    </row>
    <row r="8" spans="1:12" x14ac:dyDescent="0.25">
      <c r="A8" s="4">
        <v>6</v>
      </c>
      <c r="B8" s="1" t="s">
        <v>16</v>
      </c>
      <c r="C8" s="1" t="s">
        <v>18</v>
      </c>
      <c r="D8" s="1" t="s">
        <v>24</v>
      </c>
      <c r="E8" s="6">
        <v>13</v>
      </c>
      <c r="F8" s="6">
        <v>48</v>
      </c>
      <c r="G8" s="6">
        <v>1.51</v>
      </c>
      <c r="H8" s="2"/>
      <c r="I8" s="2"/>
      <c r="J8" s="7"/>
    </row>
    <row r="9" spans="1:12" x14ac:dyDescent="0.25">
      <c r="A9" s="4">
        <v>7</v>
      </c>
      <c r="B9" s="1" t="s">
        <v>19</v>
      </c>
      <c r="C9" s="1" t="s">
        <v>17</v>
      </c>
      <c r="D9" s="1" t="s">
        <v>25</v>
      </c>
      <c r="E9" s="6">
        <v>32</v>
      </c>
      <c r="F9" s="6">
        <v>59</v>
      </c>
      <c r="G9" s="6">
        <v>1.62</v>
      </c>
      <c r="H9" s="2"/>
      <c r="I9" s="2"/>
      <c r="J9" s="7"/>
    </row>
    <row r="10" spans="1:12" x14ac:dyDescent="0.25">
      <c r="A10" s="4">
        <v>8</v>
      </c>
      <c r="B10" s="1" t="s">
        <v>20</v>
      </c>
      <c r="C10" s="1" t="s">
        <v>18</v>
      </c>
      <c r="D10" s="1" t="s">
        <v>23</v>
      </c>
      <c r="E10" s="6">
        <v>19</v>
      </c>
      <c r="F10" s="6">
        <v>65</v>
      </c>
      <c r="G10" s="6">
        <v>1.69</v>
      </c>
      <c r="H10" s="2"/>
      <c r="I10" s="2"/>
      <c r="J10" s="7"/>
    </row>
    <row r="11" spans="1:12" x14ac:dyDescent="0.25">
      <c r="A11" s="4">
        <v>9</v>
      </c>
      <c r="B11" s="1" t="s">
        <v>21</v>
      </c>
      <c r="C11" s="1" t="s">
        <v>17</v>
      </c>
      <c r="D11" s="1" t="s">
        <v>24</v>
      </c>
      <c r="E11" s="6">
        <v>17</v>
      </c>
      <c r="F11" s="6">
        <v>56</v>
      </c>
      <c r="G11" s="6">
        <v>1.77</v>
      </c>
      <c r="H11" s="2"/>
      <c r="I11" s="2"/>
      <c r="J11" s="7"/>
    </row>
    <row r="12" spans="1:12" ht="15.75" thickBot="1" x14ac:dyDescent="0.3">
      <c r="A12" s="5">
        <v>10</v>
      </c>
      <c r="B12" s="3" t="s">
        <v>22</v>
      </c>
      <c r="C12" s="3" t="s">
        <v>18</v>
      </c>
      <c r="D12" s="3" t="s">
        <v>25</v>
      </c>
      <c r="E12" s="10">
        <v>24</v>
      </c>
      <c r="F12" s="10">
        <v>78</v>
      </c>
      <c r="G12" s="10">
        <v>1.82</v>
      </c>
      <c r="H12" s="8"/>
      <c r="I12" s="8"/>
      <c r="J12" s="9"/>
    </row>
    <row r="13" spans="1:12" x14ac:dyDescent="0.25">
      <c r="A13" s="22"/>
      <c r="B13" s="23"/>
      <c r="C13" s="23"/>
      <c r="D13" s="23"/>
      <c r="E13" s="22"/>
      <c r="F13" s="22"/>
      <c r="G13" s="22"/>
      <c r="H13" s="23"/>
      <c r="I13" s="23"/>
      <c r="J13" s="23"/>
      <c r="K13" s="23"/>
      <c r="L13" s="23"/>
    </row>
    <row r="14" spans="1:12" x14ac:dyDescent="0.25">
      <c r="E14" s="28" t="s">
        <v>26</v>
      </c>
      <c r="F14" s="28"/>
      <c r="G14" s="28"/>
      <c r="H14" t="s">
        <v>29</v>
      </c>
    </row>
    <row r="15" spans="1:12" x14ac:dyDescent="0.25">
      <c r="E15" s="24" t="s">
        <v>27</v>
      </c>
      <c r="F15" s="24"/>
      <c r="G15" s="24"/>
      <c r="H15" t="s">
        <v>30</v>
      </c>
    </row>
    <row r="16" spans="1:12" x14ac:dyDescent="0.25">
      <c r="E16" s="24" t="s">
        <v>28</v>
      </c>
      <c r="F16" s="24"/>
      <c r="G16" s="24"/>
      <c r="H16" t="s">
        <v>31</v>
      </c>
    </row>
    <row r="18" spans="1:10" ht="15.75" thickBot="1" x14ac:dyDescent="0.3"/>
    <row r="19" spans="1:10" x14ac:dyDescent="0.25">
      <c r="A19" s="25" t="s">
        <v>32</v>
      </c>
      <c r="B19" s="26"/>
      <c r="C19" s="26"/>
      <c r="D19" s="27"/>
    </row>
    <row r="20" spans="1:10" x14ac:dyDescent="0.25">
      <c r="A20" s="16" t="s">
        <v>33</v>
      </c>
      <c r="B20" s="17" t="s">
        <v>38</v>
      </c>
      <c r="C20" s="17" t="s">
        <v>39</v>
      </c>
      <c r="D20" s="18" t="s">
        <v>42</v>
      </c>
    </row>
    <row r="21" spans="1:10" x14ac:dyDescent="0.25">
      <c r="A21" s="14" t="s">
        <v>34</v>
      </c>
      <c r="B21" s="1">
        <v>2700</v>
      </c>
      <c r="C21" s="1" t="s">
        <v>40</v>
      </c>
      <c r="D21" s="7"/>
    </row>
    <row r="22" spans="1:10" x14ac:dyDescent="0.25">
      <c r="A22" s="14" t="s">
        <v>35</v>
      </c>
      <c r="B22" s="1">
        <v>3200</v>
      </c>
      <c r="C22" s="1" t="s">
        <v>41</v>
      </c>
      <c r="D22" s="7"/>
    </row>
    <row r="23" spans="1:10" x14ac:dyDescent="0.25">
      <c r="A23" s="14" t="s">
        <v>36</v>
      </c>
      <c r="B23" s="1">
        <v>1830</v>
      </c>
      <c r="C23" s="1" t="s">
        <v>40</v>
      </c>
      <c r="D23" s="7"/>
    </row>
    <row r="24" spans="1:10" ht="15.75" thickBot="1" x14ac:dyDescent="0.3">
      <c r="A24" s="15" t="s">
        <v>37</v>
      </c>
      <c r="B24" s="3">
        <v>3000</v>
      </c>
      <c r="C24" s="3" t="s">
        <v>41</v>
      </c>
      <c r="D24" s="7"/>
    </row>
    <row r="26" spans="1:10" x14ac:dyDescent="0.25">
      <c r="B26" t="s">
        <v>43</v>
      </c>
      <c r="C26" s="24" t="s">
        <v>44</v>
      </c>
      <c r="D26" s="24"/>
      <c r="E26" s="24"/>
      <c r="F26" s="24"/>
      <c r="G26" s="24"/>
      <c r="H26" s="24"/>
    </row>
    <row r="31" spans="1:10" ht="18.75" x14ac:dyDescent="0.3">
      <c r="A31" s="30" t="s">
        <v>46</v>
      </c>
      <c r="B31" s="30"/>
      <c r="C31" s="30"/>
      <c r="D31" s="30"/>
      <c r="F31" s="29" t="s">
        <v>45</v>
      </c>
      <c r="G31" s="29"/>
      <c r="H31" s="29"/>
      <c r="I31" s="29"/>
      <c r="J31" s="29"/>
    </row>
    <row r="47" spans="2:2" x14ac:dyDescent="0.25">
      <c r="B47" s="13"/>
    </row>
  </sheetData>
  <mergeCells count="8">
    <mergeCell ref="F31:J31"/>
    <mergeCell ref="A31:D31"/>
    <mergeCell ref="C26:H26"/>
    <mergeCell ref="A1:J1"/>
    <mergeCell ref="E14:G14"/>
    <mergeCell ref="E15:G15"/>
    <mergeCell ref="E16:G16"/>
    <mergeCell ref="A19:D19"/>
  </mergeCells>
  <hyperlinks>
    <hyperlink ref="F31" r:id="rId1"/>
  </hyperlinks>
  <pageMargins left="0.51181102362204722" right="0.51181102362204722" top="0.78740157480314965" bottom="0.78740157480314965" header="0.31496062992125984" footer="0.31496062992125984"/>
  <pageSetup paperSize="9" scale="87" orientation="landscape" r:id="rId2"/>
  <headerFooter>
    <oddHeader>&amp;LCECAPI - CENTRO DE CAPACITAÇÃO PROFISSIONAL
LISTA DO CAMPEONATO - AULA 7</oddHeader>
    <oddFooter>&amp;C&amp;"-,Negrito itálico"Por maior que seja, não há obstáculo que não possa ser superado.</oddFooter>
  </headerFooter>
  <rowBreaks count="1" manualBreakCount="1">
    <brk id="29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2021-09-23T15:12:16Z</cp:lastPrinted>
  <dcterms:created xsi:type="dcterms:W3CDTF">2021-09-14T12:53:19Z</dcterms:created>
  <dcterms:modified xsi:type="dcterms:W3CDTF">2021-09-23T15:35:11Z</dcterms:modified>
</cp:coreProperties>
</file>