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0" yWindow="0" windowWidth="15345" windowHeight="4650"/>
  </bookViews>
  <sheets>
    <sheet name="Exercício Extra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2" l="1"/>
  <c r="C47" i="2"/>
  <c r="C46" i="2"/>
  <c r="C45" i="2"/>
  <c r="C44" i="2"/>
  <c r="C43" i="2"/>
  <c r="C42" i="2"/>
  <c r="C41" i="2"/>
</calcChain>
</file>

<file path=xl/sharedStrings.xml><?xml version="1.0" encoding="utf-8"?>
<sst xmlns="http://schemas.openxmlformats.org/spreadsheetml/2006/main" count="89" uniqueCount="66">
  <si>
    <t xml:space="preserve">1) Elabore no espaço delimitado abaixo um gráfico de pizza, com as informações da tabela 1, sem legenda. Os nomes dos produtos e percentuais devem aparecer na fatia de pizza. </t>
  </si>
  <si>
    <t>Tabela 1:</t>
  </si>
  <si>
    <t>Produto</t>
  </si>
  <si>
    <t>Qtd. Caixas</t>
  </si>
  <si>
    <t>%</t>
  </si>
  <si>
    <t>Antártica</t>
  </si>
  <si>
    <t>Brahma</t>
  </si>
  <si>
    <t>Original</t>
  </si>
  <si>
    <t>Skol</t>
  </si>
  <si>
    <t>2) A tabela abaixo representa a quantidade de entregas realizadas em um dia de trabalho. Diante dessas informações, utilizando fórmulas, calcule:</t>
  </si>
  <si>
    <t>Dias da semana</t>
  </si>
  <si>
    <t>Número de entregas</t>
  </si>
  <si>
    <t>Qtd. Veículos</t>
  </si>
  <si>
    <t>Resposta:</t>
  </si>
  <si>
    <t>Média ponderada de entregas realizadas durante a semana.</t>
  </si>
  <si>
    <t>Segunda-feira</t>
  </si>
  <si>
    <t>Terça-feira</t>
  </si>
  <si>
    <t>Quarta-feira</t>
  </si>
  <si>
    <t>Quinta-feira</t>
  </si>
  <si>
    <t>Sexta-feira</t>
  </si>
  <si>
    <t>Quantidade total de entregas realizadas durante a semana.</t>
  </si>
  <si>
    <t>Sábado</t>
  </si>
  <si>
    <t>3) Faça uma formatação condicional na tabela abaixo considerando os valores abaixo de R$ 300,00 como vermelho, acima de R$ 350,00 como verde e os intermediários como amarelo. Depois, considerando o valor do prêmio coloque os dados na ordem decrescente e faça um gráfico de barras no espaço delimitado abai</t>
  </si>
  <si>
    <t>Colaborador</t>
  </si>
  <si>
    <t>Prêmio</t>
  </si>
  <si>
    <t>Dias Trabalhados</t>
  </si>
  <si>
    <t>Nota Cliente</t>
  </si>
  <si>
    <t>Antônio</t>
  </si>
  <si>
    <t>Carlos</t>
  </si>
  <si>
    <t>Diogo</t>
  </si>
  <si>
    <t>Fernando</t>
  </si>
  <si>
    <t>Gilson</t>
  </si>
  <si>
    <t>Jorge</t>
  </si>
  <si>
    <t>Leandro</t>
  </si>
  <si>
    <t>Meta</t>
  </si>
  <si>
    <t>Pontuação</t>
  </si>
  <si>
    <t>Bateu?</t>
  </si>
  <si>
    <t>Tabela 1</t>
  </si>
  <si>
    <t>Código Produto</t>
  </si>
  <si>
    <t>Código Fornecedor</t>
  </si>
  <si>
    <t>Identificação</t>
  </si>
  <si>
    <t>Tam.</t>
  </si>
  <si>
    <t>Qtd.</t>
  </si>
  <si>
    <t>A</t>
  </si>
  <si>
    <t>Botina de Couro com Biqueira de Aço</t>
  </si>
  <si>
    <t>1211253A</t>
  </si>
  <si>
    <t>1511256A</t>
  </si>
  <si>
    <t>1511257A</t>
  </si>
  <si>
    <t>Luva</t>
  </si>
  <si>
    <t>M</t>
  </si>
  <si>
    <t>1411258A</t>
  </si>
  <si>
    <t>Colete de Sinalização</t>
  </si>
  <si>
    <t>G</t>
  </si>
  <si>
    <t>1511259A</t>
  </si>
  <si>
    <t>GG</t>
  </si>
  <si>
    <t>Cinta Lombar com Suspensório</t>
  </si>
  <si>
    <t>-</t>
  </si>
  <si>
    <t>Óculos de Proteção - Lente Incolor</t>
  </si>
  <si>
    <r>
      <t xml:space="preserve">    =CONCATENAR(</t>
    </r>
    <r>
      <rPr>
        <b/>
        <sz val="12"/>
        <color theme="1"/>
        <rFont val="Arial"/>
        <family val="2"/>
      </rPr>
      <t>C. Produto;C. Fornecedor</t>
    </r>
    <r>
      <rPr>
        <sz val="12"/>
        <color theme="1"/>
        <rFont val="Arial"/>
        <family val="2"/>
      </rPr>
      <t>)</t>
    </r>
  </si>
  <si>
    <t>INSERIR GRÁFICO PIZZA</t>
  </si>
  <si>
    <t>INSERIR GRÁFICO DE BARRAS</t>
  </si>
  <si>
    <t>5) Preencha na Tabela 1 a coluna "Identificação" aplicando a fórmula "CONCATENAR", para isso utilize o código do produto e do fornecedor. Depois, usando a fórmula "PROCV" e os dados da Tabela 1, complete a Tabela 2.</t>
  </si>
  <si>
    <t>4) Use fórmula para mostrar se o colaborador bateu a meta.</t>
  </si>
  <si>
    <r>
      <t xml:space="preserve"> =PROCV(</t>
    </r>
    <r>
      <rPr>
        <b/>
        <sz val="10"/>
        <color theme="1"/>
        <rFont val="Arial"/>
        <family val="2"/>
      </rPr>
      <t>Identificação</t>
    </r>
    <r>
      <rPr>
        <sz val="10"/>
        <color theme="1"/>
        <rFont val="Arial"/>
        <family val="2"/>
      </rPr>
      <t>;</t>
    </r>
    <r>
      <rPr>
        <b/>
        <sz val="10"/>
        <color theme="1"/>
        <rFont val="Arial"/>
        <family val="2"/>
      </rPr>
      <t>Tabela Produto</t>
    </r>
    <r>
      <rPr>
        <sz val="10"/>
        <color theme="1"/>
        <rFont val="Arial"/>
        <family val="2"/>
      </rPr>
      <t>;2;0)</t>
    </r>
  </si>
  <si>
    <t>PROCV</t>
  </si>
  <si>
    <t xml:space="preserve">  =SE(PONTUAÇÃO MAIOR 700 ENTÃO "BATEU META" SENÃO "NÃO BATEU META")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</si>
</sst>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3" applyFont="1" applyFill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2" borderId="2" xfId="3" applyFont="1" applyFill="1" applyBorder="1" applyAlignment="1">
      <alignment horizontal="left" wrapText="1"/>
    </xf>
    <xf numFmtId="0" fontId="8" fillId="0" borderId="0" xfId="0" applyFont="1"/>
    <xf numFmtId="0" fontId="7" fillId="2" borderId="0" xfId="3" applyFont="1" applyFill="1" applyBorder="1" applyAlignment="1">
      <alignment horizontal="left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2" borderId="35" xfId="3" applyFont="1" applyFill="1" applyBorder="1" applyAlignment="1">
      <alignment horizontal="center" vertical="center"/>
    </xf>
    <xf numFmtId="0" fontId="7" fillId="2" borderId="24" xfId="3" applyFont="1" applyFill="1" applyBorder="1" applyAlignment="1">
      <alignment horizontal="center" vertical="center"/>
    </xf>
    <xf numFmtId="0" fontId="7" fillId="2" borderId="36" xfId="3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2" borderId="37" xfId="3" applyFont="1" applyFill="1" applyBorder="1" applyAlignment="1">
      <alignment horizontal="center"/>
    </xf>
    <xf numFmtId="0" fontId="7" fillId="2" borderId="14" xfId="3" applyFont="1" applyFill="1" applyBorder="1" applyAlignment="1">
      <alignment horizontal="center"/>
    </xf>
    <xf numFmtId="0" fontId="10" fillId="2" borderId="28" xfId="3" applyFont="1" applyFill="1" applyBorder="1" applyAlignment="1">
      <alignment horizontal="center"/>
    </xf>
    <xf numFmtId="0" fontId="10" fillId="2" borderId="37" xfId="3" applyFont="1" applyFill="1" applyBorder="1"/>
    <xf numFmtId="0" fontId="10" fillId="2" borderId="14" xfId="3" applyFont="1" applyFill="1" applyBorder="1" applyAlignment="1">
      <alignment horizontal="center"/>
    </xf>
    <xf numFmtId="9" fontId="10" fillId="3" borderId="28" xfId="2" applyFont="1" applyFill="1" applyBorder="1" applyAlignment="1"/>
    <xf numFmtId="0" fontId="10" fillId="2" borderId="38" xfId="3" applyFont="1" applyFill="1" applyBorder="1"/>
    <xf numFmtId="0" fontId="10" fillId="2" borderId="33" xfId="3" applyFont="1" applyFill="1" applyBorder="1" applyAlignment="1">
      <alignment horizontal="center"/>
    </xf>
    <xf numFmtId="9" fontId="10" fillId="3" borderId="34" xfId="2" applyFont="1" applyFill="1" applyBorder="1" applyAlignment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2" borderId="15" xfId="3" applyFont="1" applyFill="1" applyBorder="1" applyAlignment="1">
      <alignment horizontal="left" wrapText="1"/>
    </xf>
    <xf numFmtId="0" fontId="7" fillId="2" borderId="0" xfId="3" applyFont="1" applyFill="1" applyAlignment="1">
      <alignment horizontal="left" wrapText="1"/>
    </xf>
    <xf numFmtId="0" fontId="10" fillId="2" borderId="11" xfId="3" applyFont="1" applyFill="1" applyBorder="1" applyAlignment="1">
      <alignment horizontal="center" vertical="center" wrapText="1"/>
    </xf>
    <xf numFmtId="0" fontId="10" fillId="2" borderId="11" xfId="3" applyFont="1" applyFill="1" applyBorder="1" applyAlignment="1">
      <alignment horizontal="center" wrapText="1"/>
    </xf>
    <xf numFmtId="0" fontId="10" fillId="2" borderId="16" xfId="3" applyFont="1" applyFill="1" applyBorder="1" applyAlignment="1">
      <alignment horizontal="center" vertical="center" wrapText="1"/>
    </xf>
    <xf numFmtId="0" fontId="10" fillId="2" borderId="16" xfId="3" applyFont="1" applyFill="1" applyBorder="1" applyAlignment="1">
      <alignment horizontal="center" wrapText="1"/>
    </xf>
    <xf numFmtId="0" fontId="10" fillId="2" borderId="18" xfId="3" applyFont="1" applyFill="1" applyBorder="1" applyAlignment="1">
      <alignment horizontal="left" wrapText="1"/>
    </xf>
    <xf numFmtId="0" fontId="10" fillId="2" borderId="19" xfId="3" applyFont="1" applyFill="1" applyBorder="1" applyAlignment="1">
      <alignment horizontal="left" wrapText="1"/>
    </xf>
    <xf numFmtId="0" fontId="10" fillId="2" borderId="14" xfId="3" applyFont="1" applyFill="1" applyBorder="1" applyAlignment="1">
      <alignment horizontal="center" wrapText="1"/>
    </xf>
    <xf numFmtId="0" fontId="10" fillId="2" borderId="0" xfId="3" applyFont="1" applyFill="1" applyAlignment="1">
      <alignment horizontal="left" wrapText="1"/>
    </xf>
    <xf numFmtId="0" fontId="10" fillId="2" borderId="12" xfId="3" applyFont="1" applyFill="1" applyBorder="1" applyAlignment="1">
      <alignment horizontal="center" vertical="center" wrapText="1"/>
    </xf>
    <xf numFmtId="0" fontId="10" fillId="2" borderId="15" xfId="3" applyFont="1" applyFill="1" applyBorder="1" applyAlignment="1">
      <alignment horizontal="center" vertical="center" wrapText="1"/>
    </xf>
    <xf numFmtId="0" fontId="10" fillId="2" borderId="17" xfId="3" applyFont="1" applyFill="1" applyBorder="1" applyAlignment="1">
      <alignment horizontal="center" vertical="center" wrapText="1"/>
    </xf>
    <xf numFmtId="1" fontId="10" fillId="3" borderId="11" xfId="3" applyNumberFormat="1" applyFont="1" applyFill="1" applyBorder="1" applyAlignment="1">
      <alignment horizontal="center" vertical="center" wrapText="1"/>
    </xf>
    <xf numFmtId="0" fontId="10" fillId="2" borderId="20" xfId="3" applyFont="1" applyFill="1" applyBorder="1" applyAlignment="1">
      <alignment horizontal="center" vertical="center" wrapText="1"/>
    </xf>
    <xf numFmtId="0" fontId="10" fillId="2" borderId="0" xfId="3" applyFont="1" applyFill="1" applyAlignment="1">
      <alignment horizontal="center" vertical="center" wrapText="1"/>
    </xf>
    <xf numFmtId="0" fontId="10" fillId="2" borderId="21" xfId="3" applyFont="1" applyFill="1" applyBorder="1" applyAlignment="1">
      <alignment horizontal="center" vertical="center" wrapText="1"/>
    </xf>
    <xf numFmtId="1" fontId="10" fillId="3" borderId="22" xfId="3" applyNumberFormat="1" applyFont="1" applyFill="1" applyBorder="1" applyAlignment="1">
      <alignment horizontal="center" vertical="center" wrapText="1"/>
    </xf>
    <xf numFmtId="0" fontId="10" fillId="2" borderId="23" xfId="3" applyFont="1" applyFill="1" applyBorder="1" applyAlignment="1">
      <alignment horizontal="center" vertical="center" wrapText="1"/>
    </xf>
    <xf numFmtId="0" fontId="10" fillId="2" borderId="24" xfId="3" applyFont="1" applyFill="1" applyBorder="1" applyAlignment="1">
      <alignment horizontal="center" vertical="center" wrapText="1"/>
    </xf>
    <xf numFmtId="0" fontId="10" fillId="2" borderId="25" xfId="3" applyFont="1" applyFill="1" applyBorder="1" applyAlignment="1">
      <alignment horizontal="center" vertical="center" wrapText="1"/>
    </xf>
    <xf numFmtId="1" fontId="10" fillId="3" borderId="16" xfId="3" applyNumberFormat="1" applyFont="1" applyFill="1" applyBorder="1" applyAlignment="1">
      <alignment horizontal="center" vertical="center" wrapText="1"/>
    </xf>
    <xf numFmtId="0" fontId="10" fillId="3" borderId="11" xfId="3" applyFont="1" applyFill="1" applyBorder="1" applyAlignment="1">
      <alignment horizontal="center" vertical="center" wrapText="1"/>
    </xf>
    <xf numFmtId="0" fontId="10" fillId="3" borderId="22" xfId="3" applyFont="1" applyFill="1" applyBorder="1" applyAlignment="1">
      <alignment horizontal="center" vertical="center" wrapText="1"/>
    </xf>
    <xf numFmtId="0" fontId="10" fillId="3" borderId="16" xfId="3" applyFont="1" applyFill="1" applyBorder="1" applyAlignment="1">
      <alignment horizontal="center" vertical="center" wrapText="1"/>
    </xf>
    <xf numFmtId="0" fontId="10" fillId="2" borderId="14" xfId="3" applyFont="1" applyFill="1" applyBorder="1" applyAlignment="1">
      <alignment horizontal="center" vertical="center" wrapText="1"/>
    </xf>
    <xf numFmtId="0" fontId="10" fillId="2" borderId="14" xfId="3" applyFont="1" applyFill="1" applyBorder="1" applyAlignment="1">
      <alignment horizontal="left" wrapText="1"/>
    </xf>
    <xf numFmtId="164" fontId="10" fillId="3" borderId="14" xfId="4" applyNumberFormat="1" applyFont="1" applyFill="1" applyBorder="1" applyAlignment="1">
      <alignment horizontal="left" wrapText="1"/>
    </xf>
    <xf numFmtId="0" fontId="10" fillId="2" borderId="0" xfId="3" applyFont="1" applyFill="1"/>
    <xf numFmtId="0" fontId="10" fillId="2" borderId="14" xfId="3" applyFont="1" applyFill="1" applyBorder="1"/>
    <xf numFmtId="1" fontId="10" fillId="2" borderId="14" xfId="1" applyNumberFormat="1" applyFont="1" applyFill="1" applyBorder="1" applyAlignment="1" applyProtection="1">
      <alignment horizontal="center"/>
    </xf>
    <xf numFmtId="0" fontId="10" fillId="3" borderId="14" xfId="3" applyFont="1" applyFill="1" applyBorder="1" applyAlignment="1">
      <alignment wrapText="1"/>
    </xf>
    <xf numFmtId="0" fontId="10" fillId="2" borderId="18" xfId="3" applyFont="1" applyFill="1" applyBorder="1" applyAlignment="1">
      <alignment horizontal="center" vertical="center" wrapText="1"/>
    </xf>
    <xf numFmtId="0" fontId="7" fillId="4" borderId="8" xfId="3" applyFont="1" applyFill="1" applyBorder="1" applyAlignment="1">
      <alignment horizontal="center" vertical="center" wrapText="1"/>
    </xf>
    <xf numFmtId="0" fontId="7" fillId="4" borderId="9" xfId="3" applyFont="1" applyFill="1" applyBorder="1" applyAlignment="1">
      <alignment horizontal="center" vertical="center" wrapText="1"/>
    </xf>
    <xf numFmtId="0" fontId="7" fillId="4" borderId="9" xfId="3" applyFont="1" applyFill="1" applyBorder="1" applyAlignment="1">
      <alignment horizontal="center" vertical="center" wrapText="1"/>
    </xf>
    <xf numFmtId="0" fontId="7" fillId="4" borderId="10" xfId="3" applyFont="1" applyFill="1" applyBorder="1" applyAlignment="1">
      <alignment horizontal="center" vertical="center" wrapText="1"/>
    </xf>
    <xf numFmtId="0" fontId="10" fillId="2" borderId="18" xfId="3" applyFont="1" applyFill="1" applyBorder="1" applyAlignment="1">
      <alignment horizontal="center" vertical="center"/>
    </xf>
    <xf numFmtId="0" fontId="10" fillId="2" borderId="27" xfId="3" applyFont="1" applyFill="1" applyBorder="1"/>
    <xf numFmtId="0" fontId="10" fillId="2" borderId="18" xfId="3" applyFont="1" applyFill="1" applyBorder="1" applyAlignment="1">
      <alignment horizontal="left" vertical="center"/>
    </xf>
    <xf numFmtId="0" fontId="10" fillId="2" borderId="26" xfId="3" applyFont="1" applyFill="1" applyBorder="1" applyAlignment="1">
      <alignment horizontal="left" vertical="center"/>
    </xf>
    <xf numFmtId="0" fontId="10" fillId="2" borderId="19" xfId="3" applyFont="1" applyFill="1" applyBorder="1" applyAlignment="1">
      <alignment horizontal="left" vertical="center"/>
    </xf>
    <xf numFmtId="0" fontId="10" fillId="2" borderId="14" xfId="3" applyFont="1" applyFill="1" applyBorder="1" applyAlignment="1">
      <alignment horizontal="right"/>
    </xf>
    <xf numFmtId="0" fontId="10" fillId="2" borderId="28" xfId="3" applyFont="1" applyFill="1" applyBorder="1" applyAlignment="1">
      <alignment horizontal="right"/>
    </xf>
    <xf numFmtId="0" fontId="10" fillId="2" borderId="28" xfId="3" applyFont="1" applyFill="1" applyBorder="1" applyAlignment="1">
      <alignment horizontal="right" wrapText="1"/>
    </xf>
    <xf numFmtId="0" fontId="10" fillId="2" borderId="18" xfId="3" applyFont="1" applyFill="1" applyBorder="1" applyAlignment="1">
      <alignment horizontal="left"/>
    </xf>
    <xf numFmtId="0" fontId="10" fillId="2" borderId="26" xfId="3" applyFont="1" applyFill="1" applyBorder="1" applyAlignment="1">
      <alignment horizontal="left"/>
    </xf>
    <xf numFmtId="0" fontId="10" fillId="2" borderId="19" xfId="3" applyFont="1" applyFill="1" applyBorder="1" applyAlignment="1">
      <alignment horizontal="left"/>
    </xf>
    <xf numFmtId="0" fontId="10" fillId="2" borderId="29" xfId="3" applyFont="1" applyFill="1" applyBorder="1"/>
    <xf numFmtId="0" fontId="10" fillId="2" borderId="30" xfId="3" applyFont="1" applyFill="1" applyBorder="1" applyAlignment="1">
      <alignment horizontal="left" wrapText="1"/>
    </xf>
    <xf numFmtId="0" fontId="10" fillId="2" borderId="31" xfId="3" applyFont="1" applyFill="1" applyBorder="1" applyAlignment="1">
      <alignment horizontal="left" wrapText="1"/>
    </xf>
    <xf numFmtId="0" fontId="10" fillId="2" borderId="32" xfId="3" applyFont="1" applyFill="1" applyBorder="1" applyAlignment="1">
      <alignment horizontal="left" wrapText="1"/>
    </xf>
    <xf numFmtId="0" fontId="10" fillId="2" borderId="33" xfId="3" applyFont="1" applyFill="1" applyBorder="1" applyAlignment="1">
      <alignment horizontal="right"/>
    </xf>
    <xf numFmtId="0" fontId="10" fillId="2" borderId="34" xfId="3" applyFont="1" applyFill="1" applyBorder="1" applyAlignment="1">
      <alignment horizontal="right" wrapText="1"/>
    </xf>
    <xf numFmtId="0" fontId="10" fillId="2" borderId="14" xfId="3" applyFont="1" applyFill="1" applyBorder="1" applyAlignment="1">
      <alignment vertical="top"/>
    </xf>
    <xf numFmtId="0" fontId="8" fillId="0" borderId="14" xfId="0" applyFont="1" applyBorder="1"/>
    <xf numFmtId="0" fontId="10" fillId="2" borderId="14" xfId="3" applyFont="1" applyFill="1" applyBorder="1" applyAlignment="1">
      <alignment horizontal="center" vertical="top"/>
    </xf>
    <xf numFmtId="0" fontId="10" fillId="2" borderId="8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0" fillId="2" borderId="10" xfId="3" applyFont="1" applyFill="1" applyBorder="1" applyAlignment="1">
      <alignment horizontal="center" vertical="center"/>
    </xf>
    <xf numFmtId="0" fontId="8" fillId="0" borderId="28" xfId="0" applyFont="1" applyBorder="1"/>
    <xf numFmtId="0" fontId="10" fillId="2" borderId="28" xfId="3" applyFont="1" applyFill="1" applyBorder="1" applyAlignment="1">
      <alignment horizontal="center" vertical="top"/>
    </xf>
    <xf numFmtId="0" fontId="10" fillId="2" borderId="33" xfId="3" applyFont="1" applyFill="1" applyBorder="1" applyAlignment="1">
      <alignment horizontal="center" vertical="top"/>
    </xf>
    <xf numFmtId="0" fontId="10" fillId="2" borderId="34" xfId="3" applyFont="1" applyFill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7" fillId="2" borderId="24" xfId="3" applyFont="1" applyFill="1" applyBorder="1" applyAlignment="1">
      <alignment horizontal="center" vertical="center" wrapText="1"/>
    </xf>
    <xf numFmtId="0" fontId="7" fillId="2" borderId="24" xfId="3" applyFont="1" applyFill="1" applyBorder="1" applyAlignment="1">
      <alignment horizontal="center" wrapText="1"/>
    </xf>
    <xf numFmtId="0" fontId="5" fillId="0" borderId="0" xfId="0" applyFont="1"/>
  </cellXfs>
  <cellStyles count="5">
    <cellStyle name="Moeda" xfId="1" builtinId="4"/>
    <cellStyle name="Normal" xfId="0" builtinId="0"/>
    <cellStyle name="Normal 2 2 2" xfId="3"/>
    <cellStyle name="Porcentagem" xfId="2" builtinId="5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2</xdr:row>
      <xdr:rowOff>133350</xdr:rowOff>
    </xdr:from>
    <xdr:to>
      <xdr:col>13</xdr:col>
      <xdr:colOff>783419</xdr:colOff>
      <xdr:row>8</xdr:row>
      <xdr:rowOff>135729</xdr:rowOff>
    </xdr:to>
    <xdr:pic>
      <xdr:nvPicPr>
        <xdr:cNvPr id="8" name="Imagem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985" b="27429"/>
        <a:stretch/>
      </xdr:blipFill>
      <xdr:spPr>
        <a:xfrm>
          <a:off x="6505575" y="457200"/>
          <a:ext cx="2431244" cy="1059654"/>
        </a:xfrm>
        <a:prstGeom prst="rect">
          <a:avLst/>
        </a:prstGeom>
      </xdr:spPr>
    </xdr:pic>
    <xdr:clientData/>
  </xdr:twoCellAnchor>
  <xdr:twoCellAnchor>
    <xdr:from>
      <xdr:col>1</xdr:col>
      <xdr:colOff>561975</xdr:colOff>
      <xdr:row>55</xdr:row>
      <xdr:rowOff>409575</xdr:rowOff>
    </xdr:from>
    <xdr:to>
      <xdr:col>8</xdr:col>
      <xdr:colOff>47625</xdr:colOff>
      <xdr:row>64</xdr:row>
      <xdr:rowOff>57150</xdr:rowOff>
    </xdr:to>
    <xdr:sp macro="" textlink="">
      <xdr:nvSpPr>
        <xdr:cNvPr id="9" name="Retângulo 8"/>
        <xdr:cNvSpPr/>
      </xdr:nvSpPr>
      <xdr:spPr>
        <a:xfrm>
          <a:off x="1304925" y="9963150"/>
          <a:ext cx="3810000" cy="1438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476250</xdr:colOff>
      <xdr:row>55</xdr:row>
      <xdr:rowOff>435768</xdr:rowOff>
    </xdr:from>
    <xdr:to>
      <xdr:col>10</xdr:col>
      <xdr:colOff>28575</xdr:colOff>
      <xdr:row>57</xdr:row>
      <xdr:rowOff>57150</xdr:rowOff>
    </xdr:to>
    <xdr:sp macro="" textlink="">
      <xdr:nvSpPr>
        <xdr:cNvPr id="10" name="Retângulo 9"/>
        <xdr:cNvSpPr/>
      </xdr:nvSpPr>
      <xdr:spPr>
        <a:xfrm>
          <a:off x="5543550" y="9989343"/>
          <a:ext cx="809625" cy="2690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57150</xdr:colOff>
      <xdr:row>55</xdr:row>
      <xdr:rowOff>438150</xdr:rowOff>
    </xdr:from>
    <xdr:to>
      <xdr:col>13</xdr:col>
      <xdr:colOff>819150</xdr:colOff>
      <xdr:row>57</xdr:row>
      <xdr:rowOff>66676</xdr:rowOff>
    </xdr:to>
    <xdr:sp macro="" textlink="">
      <xdr:nvSpPr>
        <xdr:cNvPr id="11" name="Retângulo 10"/>
        <xdr:cNvSpPr/>
      </xdr:nvSpPr>
      <xdr:spPr>
        <a:xfrm>
          <a:off x="6381750" y="9991725"/>
          <a:ext cx="2590800" cy="2762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276225</xdr:colOff>
      <xdr:row>57</xdr:row>
      <xdr:rowOff>66675</xdr:rowOff>
    </xdr:from>
    <xdr:to>
      <xdr:col>2</xdr:col>
      <xdr:colOff>285751</xdr:colOff>
      <xdr:row>65</xdr:row>
      <xdr:rowOff>95250</xdr:rowOff>
    </xdr:to>
    <xdr:cxnSp macro="">
      <xdr:nvCxnSpPr>
        <xdr:cNvPr id="12" name="Conector de seta reta 11"/>
        <xdr:cNvCxnSpPr/>
      </xdr:nvCxnSpPr>
      <xdr:spPr>
        <a:xfrm flipV="1">
          <a:off x="1628775" y="10267950"/>
          <a:ext cx="9526" cy="13430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58</xdr:row>
      <xdr:rowOff>38100</xdr:rowOff>
    </xdr:from>
    <xdr:to>
      <xdr:col>11</xdr:col>
      <xdr:colOff>295276</xdr:colOff>
      <xdr:row>66</xdr:row>
      <xdr:rowOff>66675</xdr:rowOff>
    </xdr:to>
    <xdr:cxnSp macro="">
      <xdr:nvCxnSpPr>
        <xdr:cNvPr id="14" name="Conector de seta reta 13"/>
        <xdr:cNvCxnSpPr/>
      </xdr:nvCxnSpPr>
      <xdr:spPr>
        <a:xfrm flipV="1">
          <a:off x="7219950" y="10401300"/>
          <a:ext cx="9526" cy="13430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40</xdr:row>
      <xdr:rowOff>104775</xdr:rowOff>
    </xdr:from>
    <xdr:to>
      <xdr:col>5</xdr:col>
      <xdr:colOff>28575</xdr:colOff>
      <xdr:row>40</xdr:row>
      <xdr:rowOff>104776</xdr:rowOff>
    </xdr:to>
    <xdr:cxnSp macro="">
      <xdr:nvCxnSpPr>
        <xdr:cNvPr id="15" name="Conector de seta reta 14"/>
        <xdr:cNvCxnSpPr/>
      </xdr:nvCxnSpPr>
      <xdr:spPr>
        <a:xfrm flipH="1">
          <a:off x="2514601" y="7191375"/>
          <a:ext cx="752474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85727</xdr:colOff>
      <xdr:row>56</xdr:row>
      <xdr:rowOff>85725</xdr:rowOff>
    </xdr:from>
    <xdr:to>
      <xdr:col>8</xdr:col>
      <xdr:colOff>390525</xdr:colOff>
      <xdr:row>56</xdr:row>
      <xdr:rowOff>85726</xdr:rowOff>
    </xdr:to>
    <xdr:cxnSp macro="">
      <xdr:nvCxnSpPr>
        <xdr:cNvPr id="17" name="Conector de seta reta 16"/>
        <xdr:cNvCxnSpPr/>
      </xdr:nvCxnSpPr>
      <xdr:spPr>
        <a:xfrm flipH="1">
          <a:off x="5153027" y="10125075"/>
          <a:ext cx="304798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13" workbookViewId="0">
      <selection activeCell="Q25" sqref="Q25"/>
    </sheetView>
  </sheetViews>
  <sheetFormatPr defaultRowHeight="12.75" x14ac:dyDescent="0.2"/>
  <cols>
    <col min="1" max="1" width="11.140625" style="12" customWidth="1"/>
    <col min="2" max="2" width="9.140625" style="12"/>
    <col min="3" max="3" width="10" style="12" customWidth="1"/>
    <col min="4" max="8" width="9.140625" style="12"/>
    <col min="9" max="9" width="7.5703125" style="12" customWidth="1"/>
    <col min="10" max="10" width="11.28515625" style="12" customWidth="1"/>
    <col min="11" max="12" width="9.140625" style="12"/>
    <col min="13" max="13" width="9.140625" style="12" customWidth="1"/>
    <col min="14" max="14" width="13.5703125" style="12" customWidth="1"/>
    <col min="15" max="16384" width="9.140625" style="12"/>
  </cols>
  <sheetData>
    <row r="1" spans="1:13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3.5" thickBot="1" x14ac:dyDescent="0.25"/>
    <row r="4" spans="1:13" ht="15.75" customHeight="1" x14ac:dyDescent="0.2">
      <c r="A4" s="14" t="s">
        <v>1</v>
      </c>
      <c r="B4" s="15"/>
      <c r="C4" s="16"/>
      <c r="F4" s="17" t="s">
        <v>59</v>
      </c>
      <c r="G4" s="18"/>
      <c r="H4" s="18"/>
      <c r="I4" s="18"/>
      <c r="J4" s="19"/>
    </row>
    <row r="5" spans="1:13" ht="15.75" customHeight="1" x14ac:dyDescent="0.2">
      <c r="A5" s="20"/>
      <c r="B5" s="21"/>
      <c r="C5" s="22"/>
      <c r="E5" s="103"/>
      <c r="F5" s="23"/>
      <c r="G5" s="24"/>
      <c r="H5" s="24"/>
      <c r="I5" s="24"/>
      <c r="J5" s="25"/>
    </row>
    <row r="6" spans="1:13" x14ac:dyDescent="0.2">
      <c r="A6" s="26" t="s">
        <v>2</v>
      </c>
      <c r="B6" s="27" t="s">
        <v>3</v>
      </c>
      <c r="C6" s="28" t="s">
        <v>4</v>
      </c>
      <c r="E6" s="103"/>
      <c r="F6" s="23"/>
      <c r="G6" s="24"/>
      <c r="H6" s="24"/>
      <c r="I6" s="24"/>
      <c r="J6" s="25"/>
    </row>
    <row r="7" spans="1:13" x14ac:dyDescent="0.2">
      <c r="A7" s="29" t="s">
        <v>5</v>
      </c>
      <c r="B7" s="30">
        <v>40</v>
      </c>
      <c r="C7" s="31"/>
      <c r="E7" s="103"/>
      <c r="F7" s="23"/>
      <c r="G7" s="24"/>
      <c r="H7" s="24"/>
      <c r="I7" s="24"/>
      <c r="J7" s="25"/>
    </row>
    <row r="8" spans="1:13" x14ac:dyDescent="0.2">
      <c r="A8" s="29" t="s">
        <v>6</v>
      </c>
      <c r="B8" s="30">
        <v>60</v>
      </c>
      <c r="C8" s="31"/>
      <c r="E8" s="103"/>
      <c r="F8" s="23"/>
      <c r="G8" s="24"/>
      <c r="H8" s="24"/>
      <c r="I8" s="24"/>
      <c r="J8" s="25"/>
    </row>
    <row r="9" spans="1:13" x14ac:dyDescent="0.2">
      <c r="A9" s="29" t="s">
        <v>7</v>
      </c>
      <c r="B9" s="30">
        <v>28</v>
      </c>
      <c r="C9" s="31"/>
      <c r="E9" s="103"/>
      <c r="F9" s="23"/>
      <c r="G9" s="24"/>
      <c r="H9" s="24"/>
      <c r="I9" s="24"/>
      <c r="J9" s="25"/>
    </row>
    <row r="10" spans="1:13" ht="13.5" thickBot="1" x14ac:dyDescent="0.25">
      <c r="A10" s="32" t="s">
        <v>8</v>
      </c>
      <c r="B10" s="33">
        <v>52</v>
      </c>
      <c r="C10" s="34"/>
      <c r="E10" s="103"/>
      <c r="F10" s="35"/>
      <c r="G10" s="36"/>
      <c r="H10" s="36"/>
      <c r="I10" s="36"/>
      <c r="J10" s="37"/>
    </row>
    <row r="12" spans="1:13" x14ac:dyDescent="0.2">
      <c r="A12" s="38" t="s">
        <v>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spans="1:13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ht="25.5" customHeight="1" x14ac:dyDescent="0.2">
      <c r="A14" s="40" t="s">
        <v>10</v>
      </c>
      <c r="B14" s="40"/>
      <c r="C14" s="40" t="s">
        <v>11</v>
      </c>
      <c r="D14" s="41" t="s">
        <v>12</v>
      </c>
      <c r="F14" s="104" t="s">
        <v>13</v>
      </c>
      <c r="G14" s="104"/>
      <c r="H14" s="104"/>
      <c r="I14" s="104"/>
    </row>
    <row r="15" spans="1:13" ht="10.5" customHeight="1" x14ac:dyDescent="0.2">
      <c r="A15" s="42"/>
      <c r="B15" s="42"/>
      <c r="C15" s="42"/>
      <c r="D15" s="43"/>
      <c r="F15" s="48" t="s">
        <v>14</v>
      </c>
      <c r="G15" s="49"/>
      <c r="H15" s="50"/>
      <c r="I15" s="51"/>
    </row>
    <row r="16" spans="1:13" x14ac:dyDescent="0.2">
      <c r="A16" s="44" t="s">
        <v>15</v>
      </c>
      <c r="B16" s="45"/>
      <c r="C16" s="46">
        <v>405</v>
      </c>
      <c r="D16" s="46">
        <v>9</v>
      </c>
      <c r="F16" s="52"/>
      <c r="G16" s="53"/>
      <c r="H16" s="54"/>
      <c r="I16" s="55"/>
    </row>
    <row r="17" spans="1:13" x14ac:dyDescent="0.2">
      <c r="A17" s="44" t="s">
        <v>16</v>
      </c>
      <c r="B17" s="45"/>
      <c r="C17" s="46">
        <v>520</v>
      </c>
      <c r="D17" s="46">
        <v>10</v>
      </c>
      <c r="F17" s="56"/>
      <c r="G17" s="57"/>
      <c r="H17" s="58"/>
      <c r="I17" s="59"/>
    </row>
    <row r="18" spans="1:13" x14ac:dyDescent="0.2">
      <c r="A18" s="44" t="s">
        <v>17</v>
      </c>
      <c r="B18" s="45"/>
      <c r="C18" s="46">
        <v>816</v>
      </c>
      <c r="D18" s="46">
        <v>12</v>
      </c>
      <c r="F18" s="47"/>
      <c r="G18" s="47"/>
      <c r="H18" s="47"/>
      <c r="I18" s="47"/>
    </row>
    <row r="19" spans="1:13" ht="14.25" customHeight="1" x14ac:dyDescent="0.2">
      <c r="A19" s="44" t="s">
        <v>18</v>
      </c>
      <c r="B19" s="45"/>
      <c r="C19" s="46">
        <v>900</v>
      </c>
      <c r="D19" s="46">
        <v>12</v>
      </c>
      <c r="F19" s="105" t="s">
        <v>13</v>
      </c>
      <c r="G19" s="105"/>
      <c r="H19" s="105"/>
      <c r="I19" s="105"/>
    </row>
    <row r="20" spans="1:13" x14ac:dyDescent="0.2">
      <c r="A20" s="44" t="s">
        <v>19</v>
      </c>
      <c r="B20" s="45"/>
      <c r="C20" s="46">
        <v>948</v>
      </c>
      <c r="D20" s="46">
        <v>12</v>
      </c>
      <c r="F20" s="48" t="s">
        <v>20</v>
      </c>
      <c r="G20" s="49"/>
      <c r="H20" s="50"/>
      <c r="I20" s="60"/>
    </row>
    <row r="21" spans="1:13" x14ac:dyDescent="0.2">
      <c r="A21" s="44" t="s">
        <v>21</v>
      </c>
      <c r="B21" s="45"/>
      <c r="C21" s="46">
        <v>288</v>
      </c>
      <c r="D21" s="46">
        <v>8</v>
      </c>
      <c r="F21" s="52"/>
      <c r="G21" s="53"/>
      <c r="H21" s="54"/>
      <c r="I21" s="61"/>
    </row>
    <row r="22" spans="1:13" ht="0.75" customHeight="1" x14ac:dyDescent="0.2">
      <c r="F22" s="56"/>
      <c r="G22" s="57"/>
      <c r="H22" s="58"/>
      <c r="I22" s="62"/>
    </row>
    <row r="24" spans="1:13" x14ac:dyDescent="0.2">
      <c r="A24" s="38" t="s">
        <v>22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ht="13.5" thickBo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38.25" x14ac:dyDescent="0.2">
      <c r="A27" s="63" t="s">
        <v>23</v>
      </c>
      <c r="B27" s="63" t="s">
        <v>24</v>
      </c>
      <c r="C27" s="63" t="s">
        <v>25</v>
      </c>
      <c r="D27" s="63" t="s">
        <v>26</v>
      </c>
      <c r="F27" s="2" t="s">
        <v>60</v>
      </c>
      <c r="G27" s="3"/>
      <c r="H27" s="3"/>
      <c r="I27" s="3"/>
      <c r="J27" s="3"/>
      <c r="K27" s="4"/>
    </row>
    <row r="28" spans="1:13" x14ac:dyDescent="0.2">
      <c r="A28" s="64" t="s">
        <v>33</v>
      </c>
      <c r="B28" s="65">
        <v>380</v>
      </c>
      <c r="C28" s="30">
        <v>24</v>
      </c>
      <c r="D28" s="46">
        <v>4</v>
      </c>
      <c r="F28" s="5"/>
      <c r="G28" s="6"/>
      <c r="H28" s="6"/>
      <c r="I28" s="6"/>
      <c r="J28" s="6"/>
      <c r="K28" s="7"/>
    </row>
    <row r="29" spans="1:13" x14ac:dyDescent="0.2">
      <c r="A29" s="64" t="s">
        <v>32</v>
      </c>
      <c r="B29" s="65">
        <v>299</v>
      </c>
      <c r="C29" s="30">
        <v>23</v>
      </c>
      <c r="D29" s="46">
        <v>3</v>
      </c>
      <c r="F29" s="5"/>
      <c r="G29" s="6"/>
      <c r="H29" s="6"/>
      <c r="I29" s="6"/>
      <c r="J29" s="6"/>
      <c r="K29" s="7"/>
    </row>
    <row r="30" spans="1:13" x14ac:dyDescent="0.2">
      <c r="A30" s="64" t="s">
        <v>31</v>
      </c>
      <c r="B30" s="65">
        <v>311</v>
      </c>
      <c r="C30" s="30">
        <v>24</v>
      </c>
      <c r="D30" s="46">
        <v>3</v>
      </c>
      <c r="F30" s="5"/>
      <c r="G30" s="6"/>
      <c r="H30" s="6"/>
      <c r="I30" s="6"/>
      <c r="J30" s="6"/>
      <c r="K30" s="7"/>
    </row>
    <row r="31" spans="1:13" x14ac:dyDescent="0.2">
      <c r="A31" s="64" t="s">
        <v>30</v>
      </c>
      <c r="B31" s="65">
        <v>410</v>
      </c>
      <c r="C31" s="30">
        <v>24</v>
      </c>
      <c r="D31" s="46">
        <v>4</v>
      </c>
      <c r="F31" s="5"/>
      <c r="G31" s="6"/>
      <c r="H31" s="6"/>
      <c r="I31" s="6"/>
      <c r="J31" s="6"/>
      <c r="K31" s="7"/>
    </row>
    <row r="32" spans="1:13" x14ac:dyDescent="0.2">
      <c r="A32" s="64" t="s">
        <v>29</v>
      </c>
      <c r="B32" s="65">
        <v>279</v>
      </c>
      <c r="C32" s="30">
        <v>22</v>
      </c>
      <c r="D32" s="46">
        <v>4</v>
      </c>
      <c r="F32" s="5"/>
      <c r="G32" s="6"/>
      <c r="H32" s="6"/>
      <c r="I32" s="6"/>
      <c r="J32" s="6"/>
      <c r="K32" s="7"/>
    </row>
    <row r="33" spans="1:11" x14ac:dyDescent="0.2">
      <c r="A33" s="64" t="s">
        <v>28</v>
      </c>
      <c r="B33" s="65">
        <v>322</v>
      </c>
      <c r="C33" s="30">
        <v>24</v>
      </c>
      <c r="D33" s="46">
        <v>5</v>
      </c>
      <c r="F33" s="5"/>
      <c r="G33" s="6"/>
      <c r="H33" s="6"/>
      <c r="I33" s="6"/>
      <c r="J33" s="6"/>
      <c r="K33" s="7"/>
    </row>
    <row r="34" spans="1:11" x14ac:dyDescent="0.2">
      <c r="A34" s="64" t="s">
        <v>27</v>
      </c>
      <c r="B34" s="65">
        <v>380</v>
      </c>
      <c r="C34" s="30">
        <v>24</v>
      </c>
      <c r="D34" s="46">
        <v>5</v>
      </c>
      <c r="F34" s="5"/>
      <c r="G34" s="6"/>
      <c r="H34" s="6"/>
      <c r="I34" s="6"/>
      <c r="J34" s="6"/>
      <c r="K34" s="7"/>
    </row>
    <row r="35" spans="1:11" ht="13.5" thickBot="1" x14ac:dyDescent="0.25">
      <c r="F35" s="8"/>
      <c r="G35" s="9"/>
      <c r="H35" s="9"/>
      <c r="I35" s="9"/>
      <c r="J35" s="9"/>
      <c r="K35" s="10"/>
    </row>
    <row r="38" spans="1:11" ht="15" x14ac:dyDescent="0.2">
      <c r="A38" s="66" t="s">
        <v>62</v>
      </c>
      <c r="B38" s="1"/>
      <c r="C38" s="1"/>
      <c r="D38" s="1"/>
    </row>
    <row r="40" spans="1:11" ht="24" customHeight="1" x14ac:dyDescent="0.2">
      <c r="A40" s="63" t="s">
        <v>23</v>
      </c>
      <c r="B40" s="63" t="s">
        <v>34</v>
      </c>
      <c r="C40" s="63" t="s">
        <v>35</v>
      </c>
      <c r="D40" s="63" t="s">
        <v>36</v>
      </c>
    </row>
    <row r="41" spans="1:11" ht="15" x14ac:dyDescent="0.25">
      <c r="A41" s="64" t="s">
        <v>30</v>
      </c>
      <c r="B41" s="67">
        <v>700</v>
      </c>
      <c r="C41" s="68">
        <f>B34*2</f>
        <v>760</v>
      </c>
      <c r="D41" s="69"/>
      <c r="F41" s="106" t="s">
        <v>65</v>
      </c>
    </row>
    <row r="42" spans="1:11" x14ac:dyDescent="0.2">
      <c r="A42" s="64" t="s">
        <v>27</v>
      </c>
      <c r="B42" s="67">
        <v>700</v>
      </c>
      <c r="C42" s="68">
        <f>B31*2</f>
        <v>820</v>
      </c>
      <c r="D42" s="69"/>
    </row>
    <row r="43" spans="1:11" x14ac:dyDescent="0.2">
      <c r="A43" s="64" t="s">
        <v>33</v>
      </c>
      <c r="B43" s="67">
        <v>700</v>
      </c>
      <c r="C43" s="68">
        <f>B37*2</f>
        <v>0</v>
      </c>
      <c r="D43" s="69"/>
    </row>
    <row r="44" spans="1:11" x14ac:dyDescent="0.2">
      <c r="A44" s="64" t="s">
        <v>28</v>
      </c>
      <c r="B44" s="67">
        <v>700</v>
      </c>
      <c r="C44" s="68">
        <f>B32*2</f>
        <v>558</v>
      </c>
      <c r="D44" s="69"/>
    </row>
    <row r="45" spans="1:11" x14ac:dyDescent="0.2">
      <c r="A45" s="64" t="s">
        <v>31</v>
      </c>
      <c r="B45" s="67">
        <v>700</v>
      </c>
      <c r="C45" s="68">
        <f t="shared" ref="C45:C46" si="0">B35*2</f>
        <v>0</v>
      </c>
      <c r="D45" s="69"/>
    </row>
    <row r="46" spans="1:11" x14ac:dyDescent="0.2">
      <c r="A46" s="64" t="s">
        <v>32</v>
      </c>
      <c r="B46" s="67">
        <v>700</v>
      </c>
      <c r="C46" s="68">
        <f t="shared" si="0"/>
        <v>0</v>
      </c>
      <c r="D46" s="69"/>
    </row>
    <row r="47" spans="1:11" x14ac:dyDescent="0.2">
      <c r="A47" s="64" t="s">
        <v>29</v>
      </c>
      <c r="B47" s="67">
        <v>700</v>
      </c>
      <c r="C47" s="68">
        <f>B33*2</f>
        <v>644</v>
      </c>
      <c r="D47" s="69"/>
    </row>
    <row r="50" spans="1:14" x14ac:dyDescent="0.2">
      <c r="A50" s="38" t="s">
        <v>61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</row>
    <row r="51" spans="1:14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4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4" spans="1:14" ht="15" x14ac:dyDescent="0.2">
      <c r="A54" s="1" t="s">
        <v>37</v>
      </c>
    </row>
    <row r="55" spans="1:14" ht="13.5" thickBot="1" x14ac:dyDescent="0.25"/>
    <row r="56" spans="1:14" ht="38.25" x14ac:dyDescent="0.2">
      <c r="A56" s="63" t="s">
        <v>38</v>
      </c>
      <c r="B56" s="70" t="s">
        <v>39</v>
      </c>
      <c r="C56" s="71" t="s">
        <v>40</v>
      </c>
      <c r="D56" s="72" t="s">
        <v>2</v>
      </c>
      <c r="E56" s="72"/>
      <c r="F56" s="72"/>
      <c r="G56" s="73" t="s">
        <v>41</v>
      </c>
      <c r="H56" s="74" t="s">
        <v>42</v>
      </c>
      <c r="J56" s="95" t="s">
        <v>40</v>
      </c>
      <c r="K56" s="96" t="s">
        <v>2</v>
      </c>
      <c r="L56" s="96"/>
      <c r="M56" s="96"/>
      <c r="N56" s="97"/>
    </row>
    <row r="57" spans="1:14" x14ac:dyDescent="0.2">
      <c r="A57" s="67">
        <v>1511256</v>
      </c>
      <c r="B57" s="75" t="s">
        <v>43</v>
      </c>
      <c r="C57" s="76" t="str">
        <f>CONCATENATE(A57,B57)</f>
        <v>1511256A</v>
      </c>
      <c r="D57" s="77" t="s">
        <v>44</v>
      </c>
      <c r="E57" s="78"/>
      <c r="F57" s="79"/>
      <c r="G57" s="80">
        <v>38</v>
      </c>
      <c r="H57" s="81">
        <v>2</v>
      </c>
      <c r="J57" s="29" t="s">
        <v>45</v>
      </c>
      <c r="K57" s="92" t="s">
        <v>63</v>
      </c>
      <c r="L57" s="92"/>
      <c r="M57" s="93"/>
      <c r="N57" s="98"/>
    </row>
    <row r="58" spans="1:14" x14ac:dyDescent="0.2">
      <c r="A58" s="67">
        <v>1511256</v>
      </c>
      <c r="B58" s="75" t="s">
        <v>43</v>
      </c>
      <c r="C58" s="76"/>
      <c r="D58" s="77" t="s">
        <v>44</v>
      </c>
      <c r="E58" s="78"/>
      <c r="F58" s="79"/>
      <c r="G58" s="80">
        <v>40</v>
      </c>
      <c r="H58" s="82">
        <v>20</v>
      </c>
      <c r="J58" s="29" t="s">
        <v>46</v>
      </c>
      <c r="K58" s="94"/>
      <c r="L58" s="94"/>
      <c r="M58" s="94"/>
      <c r="N58" s="99"/>
    </row>
    <row r="59" spans="1:14" x14ac:dyDescent="0.2">
      <c r="A59" s="67">
        <v>1511256</v>
      </c>
      <c r="B59" s="75" t="s">
        <v>43</v>
      </c>
      <c r="C59" s="76"/>
      <c r="D59" s="77" t="s">
        <v>44</v>
      </c>
      <c r="E59" s="78"/>
      <c r="F59" s="79"/>
      <c r="G59" s="80">
        <v>42</v>
      </c>
      <c r="H59" s="82">
        <v>13</v>
      </c>
      <c r="J59" s="29" t="s">
        <v>47</v>
      </c>
      <c r="K59" s="94"/>
      <c r="L59" s="94"/>
      <c r="M59" s="94"/>
      <c r="N59" s="99"/>
    </row>
    <row r="60" spans="1:14" x14ac:dyDescent="0.2">
      <c r="A60" s="67">
        <v>1411258</v>
      </c>
      <c r="B60" s="75" t="s">
        <v>43</v>
      </c>
      <c r="C60" s="76"/>
      <c r="D60" s="77" t="s">
        <v>48</v>
      </c>
      <c r="E60" s="78"/>
      <c r="F60" s="79"/>
      <c r="G60" s="80" t="s">
        <v>49</v>
      </c>
      <c r="H60" s="81">
        <v>5</v>
      </c>
      <c r="J60" s="29" t="s">
        <v>50</v>
      </c>
      <c r="K60" s="94"/>
      <c r="L60" s="94"/>
      <c r="M60" s="94"/>
      <c r="N60" s="99"/>
    </row>
    <row r="61" spans="1:14" ht="13.5" thickBot="1" x14ac:dyDescent="0.25">
      <c r="A61" s="67">
        <v>1211253</v>
      </c>
      <c r="B61" s="75" t="s">
        <v>43</v>
      </c>
      <c r="C61" s="76"/>
      <c r="D61" s="77" t="s">
        <v>51</v>
      </c>
      <c r="E61" s="78"/>
      <c r="F61" s="79"/>
      <c r="G61" s="80" t="s">
        <v>52</v>
      </c>
      <c r="H61" s="81">
        <v>7</v>
      </c>
      <c r="J61" s="32" t="s">
        <v>53</v>
      </c>
      <c r="K61" s="100"/>
      <c r="L61" s="100"/>
      <c r="M61" s="100"/>
      <c r="N61" s="101"/>
    </row>
    <row r="62" spans="1:14" x14ac:dyDescent="0.2">
      <c r="A62" s="67">
        <v>1211253</v>
      </c>
      <c r="B62" s="75" t="s">
        <v>43</v>
      </c>
      <c r="C62" s="76"/>
      <c r="D62" s="77" t="s">
        <v>51</v>
      </c>
      <c r="E62" s="78"/>
      <c r="F62" s="79"/>
      <c r="G62" s="80" t="s">
        <v>54</v>
      </c>
      <c r="H62" s="81">
        <v>11</v>
      </c>
    </row>
    <row r="63" spans="1:14" x14ac:dyDescent="0.2">
      <c r="A63" s="67">
        <v>1511257</v>
      </c>
      <c r="B63" s="75" t="s">
        <v>43</v>
      </c>
      <c r="C63" s="76"/>
      <c r="D63" s="83" t="s">
        <v>55</v>
      </c>
      <c r="E63" s="84"/>
      <c r="F63" s="85"/>
      <c r="G63" s="80" t="s">
        <v>56</v>
      </c>
      <c r="H63" s="82">
        <v>15</v>
      </c>
    </row>
    <row r="64" spans="1:14" ht="13.5" thickBot="1" x14ac:dyDescent="0.25">
      <c r="A64" s="67">
        <v>1511259</v>
      </c>
      <c r="B64" s="75" t="s">
        <v>43</v>
      </c>
      <c r="C64" s="86"/>
      <c r="D64" s="87" t="s">
        <v>57</v>
      </c>
      <c r="E64" s="88"/>
      <c r="F64" s="89"/>
      <c r="G64" s="90" t="s">
        <v>56</v>
      </c>
      <c r="H64" s="91">
        <v>25</v>
      </c>
    </row>
    <row r="68" spans="2:13" ht="15.75" x14ac:dyDescent="0.25">
      <c r="B68" s="1" t="s">
        <v>58</v>
      </c>
      <c r="K68" s="102" t="s">
        <v>64</v>
      </c>
      <c r="L68" s="102"/>
      <c r="M68" s="102"/>
    </row>
  </sheetData>
  <mergeCells count="37">
    <mergeCell ref="K59:N59"/>
    <mergeCell ref="K60:N60"/>
    <mergeCell ref="K61:N61"/>
    <mergeCell ref="K68:M68"/>
    <mergeCell ref="F4:J10"/>
    <mergeCell ref="F14:I14"/>
    <mergeCell ref="F19:I19"/>
    <mergeCell ref="D63:F63"/>
    <mergeCell ref="D64:F64"/>
    <mergeCell ref="K56:N56"/>
    <mergeCell ref="K58:N58"/>
    <mergeCell ref="F15:H17"/>
    <mergeCell ref="I15:I17"/>
    <mergeCell ref="F20:H22"/>
    <mergeCell ref="I20:I22"/>
    <mergeCell ref="A24:M26"/>
    <mergeCell ref="F27:K35"/>
    <mergeCell ref="A16:B16"/>
    <mergeCell ref="A17:B17"/>
    <mergeCell ref="A18:B18"/>
    <mergeCell ref="A19:B19"/>
    <mergeCell ref="A20:B20"/>
    <mergeCell ref="A21:B21"/>
    <mergeCell ref="A1:M2"/>
    <mergeCell ref="A4:C5"/>
    <mergeCell ref="A12:M13"/>
    <mergeCell ref="A14:B15"/>
    <mergeCell ref="C14:C15"/>
    <mergeCell ref="D14:D15"/>
    <mergeCell ref="D59:F59"/>
    <mergeCell ref="D60:F60"/>
    <mergeCell ref="D61:F61"/>
    <mergeCell ref="D62:F62"/>
    <mergeCell ref="D56:F56"/>
    <mergeCell ref="D57:F57"/>
    <mergeCell ref="D58:F58"/>
    <mergeCell ref="A50:M52"/>
  </mergeCells>
  <printOptions horizontalCentered="1"/>
  <pageMargins left="0.31496062992125984" right="0.31496062992125984" top="0.78740157480314965" bottom="0.78740157480314965" header="0.31496062992125984" footer="0.31496062992125984"/>
  <pageSetup paperSize="9" orientation="landscape" r:id="rId1"/>
  <headerFooter>
    <oddHeader>&amp;RCECAPI -  CENTRO DE CAPACITAÇÃO PROFISSIONAL
EXERCÍCIO EXTRA</oddHeader>
    <oddFooter>&amp;LNão deixe que as pessoas te façam desistir daquilo que você mais quer na vida. Acredite. Lute. Conquiste. E acima de tudo, seja feliz.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Almeida</dc:creator>
  <cp:lastModifiedBy>Microsoft</cp:lastModifiedBy>
  <cp:lastPrinted>2021-05-12T13:32:13Z</cp:lastPrinted>
  <dcterms:created xsi:type="dcterms:W3CDTF">2020-06-24T18:21:41Z</dcterms:created>
  <dcterms:modified xsi:type="dcterms:W3CDTF">2021-05-12T13:32:28Z</dcterms:modified>
</cp:coreProperties>
</file>