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50" windowHeight="110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<sst xmlns="http://schemas.openxmlformats.org/spreadsheetml/2006/main" count="38" uniqueCount="38">
  <si>
    <t>原始分</t>
  </si>
  <si>
    <t>2021年</t>
  </si>
  <si>
    <t>2020年</t>
  </si>
  <si>
    <t>2019年</t>
  </si>
  <si>
    <t>2018年</t>
  </si>
  <si>
    <t>2017年</t>
  </si>
  <si>
    <t>原-赋对照标度</t>
  </si>
  <si>
    <t>赋分值</t>
  </si>
  <si>
    <r>
      <rPr>
        <sz val="11"/>
        <color rgb="FF000000"/>
        <rFont val="宋体"/>
        <charset val="134"/>
      </rPr>
      <t>北京</t>
    </r>
  </si>
  <si>
    <r>
      <rPr>
        <sz val="11"/>
        <color rgb="FF000000"/>
        <rFont val="宋体"/>
        <charset val="134"/>
      </rPr>
      <t>天津</t>
    </r>
  </si>
  <si>
    <r>
      <rPr>
        <sz val="11"/>
        <color rgb="FF000000"/>
        <rFont val="宋体"/>
        <charset val="134"/>
      </rPr>
      <t>河北</t>
    </r>
  </si>
  <si>
    <r>
      <rPr>
        <sz val="11"/>
        <color rgb="FF000000"/>
        <rFont val="宋体"/>
        <charset val="134"/>
      </rPr>
      <t>山西</t>
    </r>
  </si>
  <si>
    <r>
      <rPr>
        <sz val="11"/>
        <color rgb="FF000000"/>
        <rFont val="宋体"/>
        <charset val="134"/>
      </rPr>
      <t>内蒙古</t>
    </r>
  </si>
  <si>
    <r>
      <rPr>
        <sz val="11"/>
        <color rgb="FF000000"/>
        <rFont val="宋体"/>
        <charset val="134"/>
      </rPr>
      <t>辽宁</t>
    </r>
  </si>
  <si>
    <r>
      <rPr>
        <sz val="11"/>
        <color rgb="FF000000"/>
        <rFont val="宋体"/>
        <charset val="134"/>
      </rPr>
      <t>吉林</t>
    </r>
  </si>
  <si>
    <r>
      <rPr>
        <sz val="11"/>
        <color rgb="FF000000"/>
        <rFont val="宋体"/>
        <charset val="134"/>
      </rPr>
      <t>黑龙江</t>
    </r>
  </si>
  <si>
    <r>
      <rPr>
        <sz val="11"/>
        <color rgb="FF000000"/>
        <rFont val="宋体"/>
        <charset val="134"/>
      </rPr>
      <t>上海</t>
    </r>
  </si>
  <si>
    <r>
      <rPr>
        <sz val="11"/>
        <color rgb="FF000000"/>
        <rFont val="宋体"/>
        <charset val="134"/>
      </rPr>
      <t>江苏</t>
    </r>
  </si>
  <si>
    <r>
      <rPr>
        <sz val="11"/>
        <color rgb="FF000000"/>
        <rFont val="宋体"/>
        <charset val="134"/>
      </rPr>
      <t>浙江</t>
    </r>
  </si>
  <si>
    <r>
      <rPr>
        <sz val="11"/>
        <color rgb="FF000000"/>
        <rFont val="宋体"/>
        <charset val="134"/>
      </rPr>
      <t>安徽</t>
    </r>
  </si>
  <si>
    <r>
      <rPr>
        <sz val="11"/>
        <color rgb="FF000000"/>
        <rFont val="宋体"/>
        <charset val="134"/>
      </rPr>
      <t>福建</t>
    </r>
  </si>
  <si>
    <r>
      <rPr>
        <sz val="11"/>
        <color rgb="FF000000"/>
        <rFont val="宋体"/>
        <charset val="134"/>
      </rPr>
      <t>江西</t>
    </r>
  </si>
  <si>
    <r>
      <rPr>
        <sz val="11"/>
        <color rgb="FF000000"/>
        <rFont val="宋体"/>
        <charset val="134"/>
      </rPr>
      <t>山东</t>
    </r>
  </si>
  <si>
    <r>
      <rPr>
        <sz val="11"/>
        <color rgb="FF000000"/>
        <rFont val="宋体"/>
        <charset val="134"/>
      </rPr>
      <t>河南</t>
    </r>
  </si>
  <si>
    <r>
      <rPr>
        <sz val="11"/>
        <color rgb="FF000000"/>
        <rFont val="宋体"/>
        <charset val="134"/>
      </rPr>
      <t>湖北</t>
    </r>
  </si>
  <si>
    <r>
      <rPr>
        <sz val="11"/>
        <color rgb="FF000000"/>
        <rFont val="宋体"/>
        <charset val="134"/>
      </rPr>
      <t>湖南</t>
    </r>
  </si>
  <si>
    <r>
      <rPr>
        <sz val="11"/>
        <color rgb="FF000000"/>
        <rFont val="宋体"/>
        <charset val="134"/>
      </rPr>
      <t>广东</t>
    </r>
  </si>
  <si>
    <r>
      <rPr>
        <sz val="11"/>
        <color rgb="FF000000"/>
        <rFont val="宋体"/>
        <charset val="134"/>
      </rPr>
      <t>广西</t>
    </r>
  </si>
  <si>
    <r>
      <rPr>
        <sz val="11"/>
        <color rgb="FF000000"/>
        <rFont val="宋体"/>
        <charset val="134"/>
      </rPr>
      <t>海南</t>
    </r>
  </si>
  <si>
    <r>
      <rPr>
        <sz val="11"/>
        <color rgb="FF000000"/>
        <rFont val="宋体"/>
        <charset val="134"/>
      </rPr>
      <t>重庆</t>
    </r>
  </si>
  <si>
    <r>
      <rPr>
        <sz val="11"/>
        <color rgb="FF000000"/>
        <rFont val="宋体"/>
        <charset val="134"/>
      </rPr>
      <t>四川</t>
    </r>
  </si>
  <si>
    <r>
      <rPr>
        <sz val="11"/>
        <color rgb="FF000000"/>
        <rFont val="宋体"/>
        <charset val="134"/>
      </rPr>
      <t>贵州</t>
    </r>
  </si>
  <si>
    <r>
      <rPr>
        <sz val="11"/>
        <color rgb="FF000000"/>
        <rFont val="宋体"/>
        <charset val="134"/>
      </rPr>
      <t>云南</t>
    </r>
  </si>
  <si>
    <r>
      <rPr>
        <sz val="11"/>
        <color rgb="FF000000"/>
        <rFont val="宋体"/>
        <charset val="134"/>
      </rPr>
      <t>陕西</t>
    </r>
  </si>
  <si>
    <r>
      <rPr>
        <sz val="11"/>
        <color rgb="FF000000"/>
        <rFont val="宋体"/>
        <charset val="134"/>
      </rPr>
      <t>甘肃</t>
    </r>
  </si>
  <si>
    <r>
      <rPr>
        <sz val="11"/>
        <color rgb="FF000000"/>
        <rFont val="宋体"/>
        <charset val="134"/>
      </rPr>
      <t>青海</t>
    </r>
  </si>
  <si>
    <r>
      <rPr>
        <sz val="11"/>
        <color rgb="FF000000"/>
        <rFont val="宋体"/>
        <charset val="134"/>
      </rPr>
      <t>宁夏</t>
    </r>
  </si>
  <si>
    <r>
      <rPr>
        <sz val="11"/>
        <color rgb="FF000000"/>
        <rFont val="宋体"/>
        <charset val="134"/>
      </rPr>
      <t>新疆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</si>
</sst>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48556977090152"/>
          <c:y val="0.099186983095204"/>
          <c:w val="0.939721891140246"/>
          <c:h val="0.732213885911635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北京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2021年</c:v>
                </c:pt>
                <c:pt idx="1">
                  <c:v>2020年</c:v>
                </c:pt>
                <c:pt idx="2">
                  <c:v>2019年</c:v>
                </c:pt>
                <c:pt idx="3">
                  <c:v>2018年</c:v>
                </c:pt>
                <c:pt idx="4">
                  <c:v>2017年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43.1412041549202</c:v>
                </c:pt>
                <c:pt idx="1">
                  <c:v>40.8717825311767</c:v>
                </c:pt>
                <c:pt idx="2">
                  <c:v>43.689077320311</c:v>
                </c:pt>
                <c:pt idx="3">
                  <c:v>44.7149274468497</c:v>
                </c:pt>
                <c:pt idx="4">
                  <c:v>43.2858802436767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天津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2021年</c:v>
                </c:pt>
                <c:pt idx="1">
                  <c:v>2020年</c:v>
                </c:pt>
                <c:pt idx="2">
                  <c:v>2019年</c:v>
                </c:pt>
                <c:pt idx="3">
                  <c:v>2018年</c:v>
                </c:pt>
                <c:pt idx="4">
                  <c:v>2017年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59.4299314830655</c:v>
                </c:pt>
                <c:pt idx="1">
                  <c:v>51.6384994774706</c:v>
                </c:pt>
                <c:pt idx="2">
                  <c:v>57.6788358327466</c:v>
                </c:pt>
                <c:pt idx="3">
                  <c:v>55.9755398620243</c:v>
                </c:pt>
                <c:pt idx="4">
                  <c:v>61.3528493594129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河北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2021年</c:v>
                </c:pt>
                <c:pt idx="1">
                  <c:v>2020年</c:v>
                </c:pt>
                <c:pt idx="2">
                  <c:v>2019年</c:v>
                </c:pt>
                <c:pt idx="3">
                  <c:v>2018年</c:v>
                </c:pt>
                <c:pt idx="4">
                  <c:v>2017年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19.7839998058874</c:v>
                </c:pt>
                <c:pt idx="1">
                  <c:v>18.8323834329267</c:v>
                </c:pt>
                <c:pt idx="2">
                  <c:v>21.8280050202653</c:v>
                </c:pt>
                <c:pt idx="3">
                  <c:v>18.2979262385828</c:v>
                </c:pt>
                <c:pt idx="4">
                  <c:v>15.2571560485708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山西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2021年</c:v>
                </c:pt>
                <c:pt idx="1">
                  <c:v>2020年</c:v>
                </c:pt>
                <c:pt idx="2">
                  <c:v>2019年</c:v>
                </c:pt>
                <c:pt idx="3">
                  <c:v>2018年</c:v>
                </c:pt>
                <c:pt idx="4">
                  <c:v>2017年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21.6928909377222</c:v>
                </c:pt>
                <c:pt idx="1">
                  <c:v>18.8223891219132</c:v>
                </c:pt>
                <c:pt idx="2">
                  <c:v>18.1205143722781</c:v>
                </c:pt>
                <c:pt idx="3">
                  <c:v>17.6588339620571</c:v>
                </c:pt>
                <c:pt idx="4">
                  <c:v>14.4305195097538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内蒙古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2021年</c:v>
                </c:pt>
                <c:pt idx="1">
                  <c:v>2020年</c:v>
                </c:pt>
                <c:pt idx="2">
                  <c:v>2019年</c:v>
                </c:pt>
                <c:pt idx="3">
                  <c:v>2018年</c:v>
                </c:pt>
                <c:pt idx="4">
                  <c:v>2017年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3.52513779463245</c:v>
                </c:pt>
                <c:pt idx="1">
                  <c:v>2.92209003282282</c:v>
                </c:pt>
                <c:pt idx="2">
                  <c:v>5.21515299731599</c:v>
                </c:pt>
                <c:pt idx="3">
                  <c:v>4.94953407028738</c:v>
                </c:pt>
                <c:pt idx="4">
                  <c:v>2.91841366848208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辽宁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2021年</c:v>
                </c:pt>
                <c:pt idx="1">
                  <c:v>2020年</c:v>
                </c:pt>
                <c:pt idx="2">
                  <c:v>2019年</c:v>
                </c:pt>
                <c:pt idx="3">
                  <c:v>2018年</c:v>
                </c:pt>
                <c:pt idx="4">
                  <c:v>2017年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27.3809819079543</c:v>
                </c:pt>
                <c:pt idx="1">
                  <c:v>23.6500215368664</c:v>
                </c:pt>
                <c:pt idx="2">
                  <c:v>23.8323872288947</c:v>
                </c:pt>
                <c:pt idx="3">
                  <c:v>21.0287255380878</c:v>
                </c:pt>
                <c:pt idx="4">
                  <c:v>19.3411926464112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吉林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2021年</c:v>
                </c:pt>
                <c:pt idx="1">
                  <c:v>2020年</c:v>
                </c:pt>
                <c:pt idx="2">
                  <c:v>2019年</c:v>
                </c:pt>
                <c:pt idx="3">
                  <c:v>2018年</c:v>
                </c:pt>
                <c:pt idx="4">
                  <c:v>2017年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31.7428227479954</c:v>
                </c:pt>
                <c:pt idx="1">
                  <c:v>23.7205417574347</c:v>
                </c:pt>
                <c:pt idx="2">
                  <c:v>34.4367870091287</c:v>
                </c:pt>
                <c:pt idx="3">
                  <c:v>31.8601407032017</c:v>
                </c:pt>
                <c:pt idx="4">
                  <c:v>31.1731133820068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黑龙江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2021年</c:v>
                </c:pt>
                <c:pt idx="1">
                  <c:v>2020年</c:v>
                </c:pt>
                <c:pt idx="2">
                  <c:v>2019年</c:v>
                </c:pt>
                <c:pt idx="3">
                  <c:v>2018年</c:v>
                </c:pt>
                <c:pt idx="4">
                  <c:v>2017年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15.952015965381</c:v>
                </c:pt>
                <c:pt idx="1">
                  <c:v>8.11282561951862</c:v>
                </c:pt>
                <c:pt idx="2">
                  <c:v>9.84317394840629</c:v>
                </c:pt>
                <c:pt idx="3">
                  <c:v>9.20283442051341</c:v>
                </c:pt>
                <c:pt idx="4">
                  <c:v>8.75679816694818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上海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2021年</c:v>
                </c:pt>
                <c:pt idx="1">
                  <c:v>2020年</c:v>
                </c:pt>
                <c:pt idx="2">
                  <c:v>2019年</c:v>
                </c:pt>
                <c:pt idx="3">
                  <c:v>2018年</c:v>
                </c:pt>
                <c:pt idx="4">
                  <c:v>2017年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44.1477934778953</c:v>
                </c:pt>
                <c:pt idx="1">
                  <c:v>47.3777459354661</c:v>
                </c:pt>
                <c:pt idx="2">
                  <c:v>50.4308431198622</c:v>
                </c:pt>
                <c:pt idx="3">
                  <c:v>51.260221734951</c:v>
                </c:pt>
                <c:pt idx="4">
                  <c:v>48.7846047359838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江苏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2021年</c:v>
                </c:pt>
                <c:pt idx="1">
                  <c:v>2020年</c:v>
                </c:pt>
                <c:pt idx="2">
                  <c:v>2019年</c:v>
                </c:pt>
                <c:pt idx="3">
                  <c:v>2018年</c:v>
                </c:pt>
                <c:pt idx="4">
                  <c:v>2017年</c:v>
                </c:pt>
              </c:strCache>
            </c:str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89.1177401331653</c:v>
                </c:pt>
                <c:pt idx="1">
                  <c:v>82.7994215316417</c:v>
                </c:pt>
                <c:pt idx="2">
                  <c:v>85.570769431209</c:v>
                </c:pt>
                <c:pt idx="3">
                  <c:v>84.9075414400308</c:v>
                </c:pt>
                <c:pt idx="4">
                  <c:v>84.9630393288082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浙江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2021年</c:v>
                </c:pt>
                <c:pt idx="1">
                  <c:v>2020年</c:v>
                </c:pt>
                <c:pt idx="2">
                  <c:v>2019年</c:v>
                </c:pt>
                <c:pt idx="3">
                  <c:v>2018年</c:v>
                </c:pt>
                <c:pt idx="4">
                  <c:v>2017年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42.9303753347624</c:v>
                </c:pt>
                <c:pt idx="1">
                  <c:v>38.479261214343</c:v>
                </c:pt>
                <c:pt idx="2">
                  <c:v>34.6366087391177</c:v>
                </c:pt>
                <c:pt idx="3">
                  <c:v>34.1291286401933</c:v>
                </c:pt>
                <c:pt idx="4">
                  <c:v>29.7935577885848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安徽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2021年</c:v>
                </c:pt>
                <c:pt idx="1">
                  <c:v>2020年</c:v>
                </c:pt>
                <c:pt idx="2">
                  <c:v>2019年</c:v>
                </c:pt>
                <c:pt idx="3">
                  <c:v>2018年</c:v>
                </c:pt>
                <c:pt idx="4">
                  <c:v>2017年</c:v>
                </c:pt>
              </c:strCache>
            </c:str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33.9948698780342</c:v>
                </c:pt>
                <c:pt idx="1">
                  <c:v>28.0761766944803</c:v>
                </c:pt>
                <c:pt idx="2">
                  <c:v>28.650587242105</c:v>
                </c:pt>
                <c:pt idx="3">
                  <c:v>27.6154219998921</c:v>
                </c:pt>
                <c:pt idx="4">
                  <c:v>18.434493021169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福建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2021年</c:v>
                </c:pt>
                <c:pt idx="1">
                  <c:v>2020年</c:v>
                </c:pt>
                <c:pt idx="2">
                  <c:v>2019年</c:v>
                </c:pt>
                <c:pt idx="3">
                  <c:v>2018年</c:v>
                </c:pt>
                <c:pt idx="4">
                  <c:v>2017年</c:v>
                </c:pt>
              </c:strCache>
            </c:str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41.0909042652145</c:v>
                </c:pt>
                <c:pt idx="1">
                  <c:v>32.5762091439257</c:v>
                </c:pt>
                <c:pt idx="2">
                  <c:v>30.7257908198497</c:v>
                </c:pt>
                <c:pt idx="3">
                  <c:v>29.7567967673676</c:v>
                </c:pt>
                <c:pt idx="4">
                  <c:v>27.3114563684489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江西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2021年</c:v>
                </c:pt>
                <c:pt idx="1">
                  <c:v>2020年</c:v>
                </c:pt>
                <c:pt idx="2">
                  <c:v>2019年</c:v>
                </c:pt>
                <c:pt idx="3">
                  <c:v>2018年</c:v>
                </c:pt>
                <c:pt idx="4">
                  <c:v>2017年</c:v>
                </c:pt>
              </c:strCache>
            </c:str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70.467216508169</c:v>
                </c:pt>
                <c:pt idx="1">
                  <c:v>58.5936562296609</c:v>
                </c:pt>
                <c:pt idx="2">
                  <c:v>48.5024372498721</c:v>
                </c:pt>
                <c:pt idx="3">
                  <c:v>46.7110533808224</c:v>
                </c:pt>
                <c:pt idx="4">
                  <c:v>40.8262728020879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山东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2021年</c:v>
                </c:pt>
                <c:pt idx="1">
                  <c:v>2020年</c:v>
                </c:pt>
                <c:pt idx="2">
                  <c:v>2019年</c:v>
                </c:pt>
                <c:pt idx="3">
                  <c:v>2018年</c:v>
                </c:pt>
                <c:pt idx="4">
                  <c:v>2017年</c:v>
                </c:pt>
              </c:strCache>
            </c:strRef>
          </c:cat>
          <c:val>
            <c:numRef>
              <c:f>Sheet1!$B$16:$F$16</c:f>
              <c:numCache>
                <c:formatCode>General</c:formatCode>
                <c:ptCount val="5"/>
                <c:pt idx="0">
                  <c:v>34.3974093440366</c:v>
                </c:pt>
                <c:pt idx="1">
                  <c:v>31.8499966288467</c:v>
                </c:pt>
                <c:pt idx="2">
                  <c:v>35.7360869925906</c:v>
                </c:pt>
                <c:pt idx="3">
                  <c:v>33.6738237053116</c:v>
                </c:pt>
                <c:pt idx="4">
                  <c:v>30.2452051018898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河南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2021年</c:v>
                </c:pt>
                <c:pt idx="1">
                  <c:v>2020年</c:v>
                </c:pt>
                <c:pt idx="2">
                  <c:v>2019年</c:v>
                </c:pt>
                <c:pt idx="3">
                  <c:v>2018年</c:v>
                </c:pt>
                <c:pt idx="4">
                  <c:v>2017年</c:v>
                </c:pt>
              </c:strCache>
            </c:str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42.3480901697704</c:v>
                </c:pt>
                <c:pt idx="1">
                  <c:v>37.3416417250918</c:v>
                </c:pt>
                <c:pt idx="2">
                  <c:v>39.6949117426993</c:v>
                </c:pt>
                <c:pt idx="3">
                  <c:v>37.8783433431615</c:v>
                </c:pt>
                <c:pt idx="4">
                  <c:v>34.5498985449097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湖北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2021年</c:v>
                </c:pt>
                <c:pt idx="1">
                  <c:v>2020年</c:v>
                </c:pt>
                <c:pt idx="2">
                  <c:v>2019年</c:v>
                </c:pt>
                <c:pt idx="3">
                  <c:v>2018年</c:v>
                </c:pt>
                <c:pt idx="4">
                  <c:v>2017年</c:v>
                </c:pt>
              </c:strCache>
            </c:str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40.7844813136232</c:v>
                </c:pt>
                <c:pt idx="1">
                  <c:v>35.9874828642257</c:v>
                </c:pt>
                <c:pt idx="2">
                  <c:v>33.5184966116574</c:v>
                </c:pt>
                <c:pt idx="3">
                  <c:v>32.1416643155973</c:v>
                </c:pt>
                <c:pt idx="4">
                  <c:v>27.1287956296397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湖南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2021年</c:v>
                </c:pt>
                <c:pt idx="1">
                  <c:v>2020年</c:v>
                </c:pt>
                <c:pt idx="2">
                  <c:v>2019年</c:v>
                </c:pt>
                <c:pt idx="3">
                  <c:v>2018年</c:v>
                </c:pt>
                <c:pt idx="4">
                  <c:v>2017年</c:v>
                </c:pt>
              </c:strCache>
            </c:str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40.6960782445574</c:v>
                </c:pt>
                <c:pt idx="1">
                  <c:v>38.37489631738</c:v>
                </c:pt>
                <c:pt idx="2">
                  <c:v>32.2448573589295</c:v>
                </c:pt>
                <c:pt idx="3">
                  <c:v>30.6184510787555</c:v>
                </c:pt>
                <c:pt idx="4">
                  <c:v>27.3284001148949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广东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2021年</c:v>
                </c:pt>
                <c:pt idx="1">
                  <c:v>2020年</c:v>
                </c:pt>
                <c:pt idx="2">
                  <c:v>2019年</c:v>
                </c:pt>
                <c:pt idx="3">
                  <c:v>2018年</c:v>
                </c:pt>
                <c:pt idx="4">
                  <c:v>2017年</c:v>
                </c:pt>
              </c:strCache>
            </c:str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广西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2021年</c:v>
                </c:pt>
                <c:pt idx="1">
                  <c:v>2020年</c:v>
                </c:pt>
                <c:pt idx="2">
                  <c:v>2019年</c:v>
                </c:pt>
                <c:pt idx="3">
                  <c:v>2018年</c:v>
                </c:pt>
                <c:pt idx="4">
                  <c:v>2017年</c:v>
                </c:pt>
              </c:strCache>
            </c:str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23.4276473717659</c:v>
                </c:pt>
                <c:pt idx="1">
                  <c:v>20.9988511220318</c:v>
                </c:pt>
                <c:pt idx="2">
                  <c:v>23.3473707063212</c:v>
                </c:pt>
                <c:pt idx="3">
                  <c:v>21.397092405664</c:v>
                </c:pt>
                <c:pt idx="4">
                  <c:v>17.0611220654793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海南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2021年</c:v>
                </c:pt>
                <c:pt idx="1">
                  <c:v>2020年</c:v>
                </c:pt>
                <c:pt idx="2">
                  <c:v>2019年</c:v>
                </c:pt>
                <c:pt idx="3">
                  <c:v>2018年</c:v>
                </c:pt>
                <c:pt idx="4">
                  <c:v>2017年</c:v>
                </c:pt>
              </c:strCache>
            </c:strRef>
          </c:cat>
          <c:val>
            <c:numRef>
              <c:f>Sheet1!$B$22:$F$22</c:f>
              <c:numCache>
                <c:formatCode>General</c:formatCode>
                <c:ptCount val="5"/>
                <c:pt idx="0">
                  <c:v>11.9937182543791</c:v>
                </c:pt>
                <c:pt idx="1">
                  <c:v>11.6723186185817</c:v>
                </c:pt>
                <c:pt idx="2">
                  <c:v>9.94704307159433</c:v>
                </c:pt>
                <c:pt idx="3">
                  <c:v>8.85729874352867</c:v>
                </c:pt>
                <c:pt idx="4">
                  <c:v>6.20273492818232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重庆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2021年</c:v>
                </c:pt>
                <c:pt idx="1">
                  <c:v>2020年</c:v>
                </c:pt>
                <c:pt idx="2">
                  <c:v>2019年</c:v>
                </c:pt>
                <c:pt idx="3">
                  <c:v>2018年</c:v>
                </c:pt>
                <c:pt idx="4">
                  <c:v>2017年</c:v>
                </c:pt>
              </c:strCache>
            </c:strRef>
          </c:cat>
          <c:val>
            <c:numRef>
              <c:f>Sheet1!$B$23:$F$23</c:f>
              <c:numCache>
                <c:formatCode>General</c:formatCode>
                <c:ptCount val="5"/>
                <c:pt idx="0">
                  <c:v>55.2073493259539</c:v>
                </c:pt>
                <c:pt idx="1">
                  <c:v>47.2217201648104</c:v>
                </c:pt>
                <c:pt idx="2">
                  <c:v>44.4419832822073</c:v>
                </c:pt>
                <c:pt idx="3">
                  <c:v>43.3644039193383</c:v>
                </c:pt>
                <c:pt idx="4">
                  <c:v>19.4129980622523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四川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2021年</c:v>
                </c:pt>
                <c:pt idx="1">
                  <c:v>2020年</c:v>
                </c:pt>
                <c:pt idx="2">
                  <c:v>2019年</c:v>
                </c:pt>
                <c:pt idx="3">
                  <c:v>2018年</c:v>
                </c:pt>
                <c:pt idx="4">
                  <c:v>2017年</c:v>
                </c:pt>
              </c:strCache>
            </c:strRef>
          </c:cat>
          <c:val>
            <c:numRef>
              <c:f>Sheet1!$B$24:$F$24</c:f>
              <c:numCache>
                <c:formatCode>General</c:formatCode>
                <c:ptCount val="5"/>
                <c:pt idx="0">
                  <c:v>38.9301998009783</c:v>
                </c:pt>
                <c:pt idx="1">
                  <c:v>33.9481442250999</c:v>
                </c:pt>
                <c:pt idx="2">
                  <c:v>31.7367349676577</c:v>
                </c:pt>
                <c:pt idx="3">
                  <c:v>31.5723318914655</c:v>
                </c:pt>
                <c:pt idx="4">
                  <c:v>23.696754960725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贵州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2021年</c:v>
                </c:pt>
                <c:pt idx="1">
                  <c:v>2020年</c:v>
                </c:pt>
                <c:pt idx="2">
                  <c:v>2019年</c:v>
                </c:pt>
                <c:pt idx="3">
                  <c:v>2018年</c:v>
                </c:pt>
                <c:pt idx="4">
                  <c:v>2017年</c:v>
                </c:pt>
              </c:strCache>
            </c:strRef>
          </c:cat>
          <c:val>
            <c:numRef>
              <c:f>Sheet1!$B$25:$F$25</c:f>
              <c:numCache>
                <c:formatCode>General</c:formatCode>
                <c:ptCount val="5"/>
                <c:pt idx="0">
                  <c:v>19.0283305047751</c:v>
                </c:pt>
                <c:pt idx="1">
                  <c:v>21.0321480635487</c:v>
                </c:pt>
                <c:pt idx="2">
                  <c:v>18.6148823028262</c:v>
                </c:pt>
                <c:pt idx="3">
                  <c:v>17.8222447237219</c:v>
                </c:pt>
                <c:pt idx="4">
                  <c:v>15.6241627052286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云南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2021年</c:v>
                </c:pt>
                <c:pt idx="1">
                  <c:v>2020年</c:v>
                </c:pt>
                <c:pt idx="2">
                  <c:v>2019年</c:v>
                </c:pt>
                <c:pt idx="3">
                  <c:v>2018年</c:v>
                </c:pt>
                <c:pt idx="4">
                  <c:v>2017年</c:v>
                </c:pt>
              </c:strCache>
            </c:strRef>
          </c:cat>
          <c:val>
            <c:numRef>
              <c:f>Sheet1!$B$26:$F$26</c:f>
              <c:numCache>
                <c:formatCode>General</c:formatCode>
                <c:ptCount val="5"/>
                <c:pt idx="0">
                  <c:v>11.0936216608311</c:v>
                </c:pt>
                <c:pt idx="1">
                  <c:v>7.98512425206358</c:v>
                </c:pt>
                <c:pt idx="2">
                  <c:v>6.74962342535167</c:v>
                </c:pt>
                <c:pt idx="3">
                  <c:v>5.27869856631331</c:v>
                </c:pt>
                <c:pt idx="4">
                  <c:v>2.99456214022726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陕西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2021年</c:v>
                </c:pt>
                <c:pt idx="1">
                  <c:v>2020年</c:v>
                </c:pt>
                <c:pt idx="2">
                  <c:v>2019年</c:v>
                </c:pt>
                <c:pt idx="3">
                  <c:v>2018年</c:v>
                </c:pt>
                <c:pt idx="4">
                  <c:v>2017年</c:v>
                </c:pt>
              </c:strCache>
            </c:strRef>
          </c:cat>
          <c:val>
            <c:numRef>
              <c:f>Sheet1!$B$27:$F$27</c:f>
              <c:numCache>
                <c:formatCode>General</c:formatCode>
                <c:ptCount val="5"/>
                <c:pt idx="0">
                  <c:v>44.376506451964</c:v>
                </c:pt>
                <c:pt idx="1">
                  <c:v>39.4753693957635</c:v>
                </c:pt>
                <c:pt idx="2">
                  <c:v>38.7060913065362</c:v>
                </c:pt>
                <c:pt idx="3">
                  <c:v>37.3740828856114</c:v>
                </c:pt>
                <c:pt idx="4">
                  <c:v>34.428008939606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甘肃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2021年</c:v>
                </c:pt>
                <c:pt idx="1">
                  <c:v>2020年</c:v>
                </c:pt>
                <c:pt idx="2">
                  <c:v>2019年</c:v>
                </c:pt>
                <c:pt idx="3">
                  <c:v>2018年</c:v>
                </c:pt>
                <c:pt idx="4">
                  <c:v>2017年</c:v>
                </c:pt>
              </c:strCache>
            </c:strRef>
          </c:cat>
          <c:val>
            <c:numRef>
              <c:f>Sheet1!$B$28:$F$28</c:f>
              <c:numCache>
                <c:formatCode>General</c:formatCode>
                <c:ptCount val="5"/>
                <c:pt idx="0">
                  <c:v>9.65090496430698</c:v>
                </c:pt>
                <c:pt idx="1">
                  <c:v>6.49436823368845</c:v>
                </c:pt>
                <c:pt idx="2">
                  <c:v>6.42590313621428</c:v>
                </c:pt>
                <c:pt idx="3">
                  <c:v>5.79315473868519</c:v>
                </c:pt>
                <c:pt idx="4">
                  <c:v>3.45137482322311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青海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2021年</c:v>
                </c:pt>
                <c:pt idx="1">
                  <c:v>2020年</c:v>
                </c:pt>
                <c:pt idx="2">
                  <c:v>2019年</c:v>
                </c:pt>
                <c:pt idx="3">
                  <c:v>2018年</c:v>
                </c:pt>
                <c:pt idx="4">
                  <c:v>2017年</c:v>
                </c:pt>
              </c:strCache>
            </c:strRef>
          </c:cat>
          <c:val>
            <c:numRef>
              <c:f>Sheet1!$B$29:$F$29</c:f>
              <c:numCache>
                <c:formatCode>General</c:formatCode>
                <c:ptCount val="5"/>
                <c:pt idx="0">
                  <c:v>1e-5</c:v>
                </c:pt>
                <c:pt idx="1">
                  <c:v>1e-5</c:v>
                </c:pt>
                <c:pt idx="2">
                  <c:v>1e-5</c:v>
                </c:pt>
                <c:pt idx="3">
                  <c:v>0.104169020479239</c:v>
                </c:pt>
                <c:pt idx="4">
                  <c:v>1e-5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宁夏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2021年</c:v>
                </c:pt>
                <c:pt idx="1">
                  <c:v>2020年</c:v>
                </c:pt>
                <c:pt idx="2">
                  <c:v>2019年</c:v>
                </c:pt>
                <c:pt idx="3">
                  <c:v>2018年</c:v>
                </c:pt>
                <c:pt idx="4">
                  <c:v>2017年</c:v>
                </c:pt>
              </c:strCache>
            </c:strRef>
          </c:cat>
          <c:val>
            <c:numRef>
              <c:f>Sheet1!$B$30:$F$30</c:f>
              <c:numCache>
                <c:formatCode>General</c:formatCode>
                <c:ptCount val="5"/>
                <c:pt idx="0">
                  <c:v>13.1207811786219</c:v>
                </c:pt>
                <c:pt idx="1">
                  <c:v>13.1008871117649</c:v>
                </c:pt>
                <c:pt idx="2">
                  <c:v>12.0157414338238</c:v>
                </c:pt>
                <c:pt idx="3">
                  <c:v>10.9073656101366</c:v>
                </c:pt>
                <c:pt idx="4">
                  <c:v>3.21351615052409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新疆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2021年</c:v>
                </c:pt>
                <c:pt idx="1">
                  <c:v>2020年</c:v>
                </c:pt>
                <c:pt idx="2">
                  <c:v>2019年</c:v>
                </c:pt>
                <c:pt idx="3">
                  <c:v>2018年</c:v>
                </c:pt>
                <c:pt idx="4">
                  <c:v>2017年</c:v>
                </c:pt>
              </c:strCache>
            </c:strRef>
          </c:cat>
          <c:val>
            <c:numRef>
              <c:f>Sheet1!$B$31:$F$31</c:f>
              <c:numCache>
                <c:formatCode>General</c:formatCode>
                <c:ptCount val="5"/>
                <c:pt idx="0">
                  <c:v>1.16999597586103</c:v>
                </c:pt>
                <c:pt idx="1">
                  <c:v>0.918413863919035</c:v>
                </c:pt>
                <c:pt idx="2">
                  <c:v>0.703575541821286</c:v>
                </c:pt>
                <c:pt idx="3">
                  <c:v>1e-5</c:v>
                </c:pt>
                <c:pt idx="4">
                  <c:v>0.545604082617835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4316607"/>
        <c:axId val="584031092"/>
      </c:lineChart>
      <c:catAx>
        <c:axId val="724316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031092"/>
        <c:crosses val="autoZero"/>
        <c:auto val="1"/>
        <c:lblAlgn val="ctr"/>
        <c:lblOffset val="100"/>
        <c:noMultiLvlLbl val="0"/>
      </c:catAx>
      <c:valAx>
        <c:axId val="5840310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31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96075849354754"/>
          <c:y val="0.157796451914099"/>
          <c:w val="0.900105346326047"/>
          <c:h val="0.60303454715219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Sheet1!$S$2:$W$2</c:f>
              <c:numCache>
                <c:formatCode>General</c:formatCode>
                <c:ptCount val="5"/>
                <c:pt idx="0">
                  <c:v>0.697118062323803</c:v>
                </c:pt>
                <c:pt idx="1">
                  <c:v>0.66307673796765</c:v>
                </c:pt>
                <c:pt idx="2">
                  <c:v>0.705336159804665</c:v>
                </c:pt>
                <c:pt idx="3">
                  <c:v>0.720723911702745</c:v>
                </c:pt>
                <c:pt idx="4">
                  <c:v>0.699288203655151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Sheet1!$S$3:$W$3</c:f>
              <c:numCache>
                <c:formatCode>General</c:formatCode>
                <c:ptCount val="5"/>
                <c:pt idx="0">
                  <c:v>0.837719725932262</c:v>
                </c:pt>
                <c:pt idx="1">
                  <c:v>0.806553997909882</c:v>
                </c:pt>
                <c:pt idx="2">
                  <c:v>0.830715343330986</c:v>
                </c:pt>
                <c:pt idx="3">
                  <c:v>0.823902159448097</c:v>
                </c:pt>
                <c:pt idx="4">
                  <c:v>0.845411397437652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Sheet1!$S$4:$W$4</c:f>
              <c:numCache>
                <c:formatCode>General</c:formatCode>
                <c:ptCount val="5"/>
                <c:pt idx="0">
                  <c:v>0.346759997088311</c:v>
                </c:pt>
                <c:pt idx="1">
                  <c:v>0.3324857514939</c:v>
                </c:pt>
                <c:pt idx="2">
                  <c:v>0.377420075303979</c:v>
                </c:pt>
                <c:pt idx="3">
                  <c:v>0.324468893578742</c:v>
                </c:pt>
                <c:pt idx="4">
                  <c:v>0.278857340728562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Sheet1!$S$5:$W$5</c:f>
              <c:numCache>
                <c:formatCode>General</c:formatCode>
                <c:ptCount val="5"/>
                <c:pt idx="0">
                  <c:v>0.375393364065833</c:v>
                </c:pt>
                <c:pt idx="1">
                  <c:v>0.332335836828698</c:v>
                </c:pt>
                <c:pt idx="2">
                  <c:v>0.321807715584171</c:v>
                </c:pt>
                <c:pt idx="3">
                  <c:v>0.314882509430856</c:v>
                </c:pt>
                <c:pt idx="4">
                  <c:v>0.266457792646307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Sheet1!$S$6:$W$6</c:f>
              <c:numCache>
                <c:formatCode>General</c:formatCode>
                <c:ptCount val="5"/>
                <c:pt idx="0">
                  <c:v>0.102877066919487</c:v>
                </c:pt>
                <c:pt idx="1">
                  <c:v>0.0938313504923423</c:v>
                </c:pt>
                <c:pt idx="2">
                  <c:v>0.12822729495974</c:v>
                </c:pt>
                <c:pt idx="3">
                  <c:v>0.124243011054311</c:v>
                </c:pt>
                <c:pt idx="4">
                  <c:v>0.0937762050272312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Sheet1!$S$7:$W$7</c:f>
              <c:numCache>
                <c:formatCode>General</c:formatCode>
                <c:ptCount val="5"/>
                <c:pt idx="0">
                  <c:v>0.460714728619314</c:v>
                </c:pt>
                <c:pt idx="1">
                  <c:v>0.404750323052996</c:v>
                </c:pt>
                <c:pt idx="2">
                  <c:v>0.40748580843342</c:v>
                </c:pt>
                <c:pt idx="3">
                  <c:v>0.365430883071317</c:v>
                </c:pt>
                <c:pt idx="4">
                  <c:v>0.340117889696168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Sheet1!$S$8:$W$8</c:f>
              <c:numCache>
                <c:formatCode>General</c:formatCode>
                <c:ptCount val="5"/>
                <c:pt idx="0">
                  <c:v>0.526142341219931</c:v>
                </c:pt>
                <c:pt idx="1">
                  <c:v>0.40580812636152</c:v>
                </c:pt>
                <c:pt idx="2">
                  <c:v>0.56655180513693</c:v>
                </c:pt>
                <c:pt idx="3">
                  <c:v>0.527902110548025</c:v>
                </c:pt>
                <c:pt idx="4">
                  <c:v>0.517596700730102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Sheet1!$S$9:$W$9</c:f>
              <c:numCache>
                <c:formatCode>General</c:formatCode>
                <c:ptCount val="5"/>
                <c:pt idx="0">
                  <c:v>0.289280239480715</c:v>
                </c:pt>
                <c:pt idx="1">
                  <c:v>0.171692384292779</c:v>
                </c:pt>
                <c:pt idx="2">
                  <c:v>0.197647609226094</c:v>
                </c:pt>
                <c:pt idx="3">
                  <c:v>0.188042516307701</c:v>
                </c:pt>
                <c:pt idx="4">
                  <c:v>0.181351972504223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Sheet1!$S$10:$W$10</c:f>
              <c:numCache>
                <c:formatCode>General</c:formatCode>
                <c:ptCount val="5"/>
                <c:pt idx="0">
                  <c:v>0.712216902168429</c:v>
                </c:pt>
                <c:pt idx="1">
                  <c:v>0.760666189031991</c:v>
                </c:pt>
                <c:pt idx="2">
                  <c:v>0.801723372479449</c:v>
                </c:pt>
                <c:pt idx="3">
                  <c:v>0.805040886939804</c:v>
                </c:pt>
                <c:pt idx="4">
                  <c:v>0.781769071039757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Sheet1!$S$11:$W$11</c:f>
              <c:numCache>
                <c:formatCode>General</c:formatCode>
                <c:ptCount val="5"/>
                <c:pt idx="0">
                  <c:v>0.956470960532661</c:v>
                </c:pt>
                <c:pt idx="1">
                  <c:v>0.931197686126567</c:v>
                </c:pt>
                <c:pt idx="2">
                  <c:v>0.942283077724836</c:v>
                </c:pt>
                <c:pt idx="3">
                  <c:v>0.939630165760123</c:v>
                </c:pt>
                <c:pt idx="4">
                  <c:v>0.939852157315233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Sheet1!$S$12:$W$12</c:f>
              <c:numCache>
                <c:formatCode>General</c:formatCode>
                <c:ptCount val="5"/>
                <c:pt idx="0">
                  <c:v>0.693955630021436</c:v>
                </c:pt>
                <c:pt idx="1">
                  <c:v>0.627188918215145</c:v>
                </c:pt>
                <c:pt idx="2">
                  <c:v>0.569549131086765</c:v>
                </c:pt>
                <c:pt idx="3">
                  <c:v>0.5619369296029</c:v>
                </c:pt>
                <c:pt idx="4">
                  <c:v>0.496903366828772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Sheet1!$S$13:$W$13</c:f>
              <c:numCache>
                <c:formatCode>General</c:formatCode>
                <c:ptCount val="5"/>
                <c:pt idx="0">
                  <c:v>0.559923048170513</c:v>
                </c:pt>
                <c:pt idx="1">
                  <c:v>0.471142650417204</c:v>
                </c:pt>
                <c:pt idx="2">
                  <c:v>0.479758808631575</c:v>
                </c:pt>
                <c:pt idx="3">
                  <c:v>0.464231329998381</c:v>
                </c:pt>
                <c:pt idx="4">
                  <c:v>0.326517395317535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Sheet1!$S$14:$W$14</c:f>
              <c:numCache>
                <c:formatCode>General</c:formatCode>
                <c:ptCount val="5"/>
                <c:pt idx="0">
                  <c:v>0.666363563978218</c:v>
                </c:pt>
                <c:pt idx="1">
                  <c:v>0.538643137158885</c:v>
                </c:pt>
                <c:pt idx="2">
                  <c:v>0.510886862297745</c:v>
                </c:pt>
                <c:pt idx="3">
                  <c:v>0.496351951510514</c:v>
                </c:pt>
                <c:pt idx="4">
                  <c:v>0.459671845526734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Sheet1!$S$15:$W$15</c:f>
              <c:numCache>
                <c:formatCode>General</c:formatCode>
                <c:ptCount val="5"/>
                <c:pt idx="0">
                  <c:v>0.881868866032676</c:v>
                </c:pt>
                <c:pt idx="1">
                  <c:v>0.834374624918644</c:v>
                </c:pt>
                <c:pt idx="2">
                  <c:v>0.777536558748082</c:v>
                </c:pt>
                <c:pt idx="3">
                  <c:v>0.750665800712336</c:v>
                </c:pt>
                <c:pt idx="4">
                  <c:v>0.662394092031319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Sheet1!$S$16:$W$16</c:f>
              <c:numCache>
                <c:formatCode>General</c:formatCode>
                <c:ptCount val="5"/>
                <c:pt idx="0">
                  <c:v>0.565961140160549</c:v>
                </c:pt>
                <c:pt idx="1">
                  <c:v>0.5277499494327</c:v>
                </c:pt>
                <c:pt idx="2">
                  <c:v>0.586041304888859</c:v>
                </c:pt>
                <c:pt idx="3">
                  <c:v>0.555107355579674</c:v>
                </c:pt>
                <c:pt idx="4">
                  <c:v>0.503678076528347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Sheet1!$S$17:$W$17</c:f>
              <c:numCache>
                <c:formatCode>General</c:formatCode>
                <c:ptCount val="5"/>
                <c:pt idx="0">
                  <c:v>0.685221352546556</c:v>
                </c:pt>
                <c:pt idx="1">
                  <c:v>0.610124625876377</c:v>
                </c:pt>
                <c:pt idx="2">
                  <c:v>0.645423676140489</c:v>
                </c:pt>
                <c:pt idx="3">
                  <c:v>0.618175150147423</c:v>
                </c:pt>
                <c:pt idx="4">
                  <c:v>0.568248478173646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Sheet1!$S$18:$W$18</c:f>
              <c:numCache>
                <c:formatCode>General</c:formatCode>
                <c:ptCount val="5"/>
                <c:pt idx="0">
                  <c:v>0.661767219704348</c:v>
                </c:pt>
                <c:pt idx="1">
                  <c:v>0.589812242963385</c:v>
                </c:pt>
                <c:pt idx="2">
                  <c:v>0.552777449174861</c:v>
                </c:pt>
                <c:pt idx="3">
                  <c:v>0.53212496473396</c:v>
                </c:pt>
                <c:pt idx="4">
                  <c:v>0.456931934444596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Sheet1!$S$19:$W$19</c:f>
              <c:numCache>
                <c:formatCode>General</c:formatCode>
                <c:ptCount val="5"/>
                <c:pt idx="0">
                  <c:v>0.660441173668361</c:v>
                </c:pt>
                <c:pt idx="1">
                  <c:v>0.6256234447607</c:v>
                </c:pt>
                <c:pt idx="2">
                  <c:v>0.533672860383942</c:v>
                </c:pt>
                <c:pt idx="3">
                  <c:v>0.509276766181332</c:v>
                </c:pt>
                <c:pt idx="4">
                  <c:v>0.459926001723424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Sheet1!$S$20:$W$20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Sheet1!$S$21:$W$21</c:f>
              <c:numCache>
                <c:formatCode>General</c:formatCode>
                <c:ptCount val="5"/>
                <c:pt idx="0">
                  <c:v>0.401414710576488</c:v>
                </c:pt>
                <c:pt idx="1">
                  <c:v>0.364982766830477</c:v>
                </c:pt>
                <c:pt idx="2">
                  <c:v>0.400210560594818</c:v>
                </c:pt>
                <c:pt idx="3">
                  <c:v>0.37095638608496</c:v>
                </c:pt>
                <c:pt idx="4">
                  <c:v>0.305916830982189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Sheet1!$S$22:$W$22</c:f>
              <c:numCache>
                <c:formatCode>General</c:formatCode>
                <c:ptCount val="5"/>
                <c:pt idx="0">
                  <c:v>0.229905773815686</c:v>
                </c:pt>
                <c:pt idx="1">
                  <c:v>0.225084779278725</c:v>
                </c:pt>
                <c:pt idx="2">
                  <c:v>0.199205646073915</c:v>
                </c:pt>
                <c:pt idx="3">
                  <c:v>0.18285948115293</c:v>
                </c:pt>
                <c:pt idx="4">
                  <c:v>0.143041023922735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Sheet1!$S$23:$W$23</c:f>
              <c:numCache>
                <c:formatCode>General</c:formatCode>
                <c:ptCount val="5"/>
                <c:pt idx="0">
                  <c:v>0.820829397303816</c:v>
                </c:pt>
                <c:pt idx="1">
                  <c:v>0.758325802472156</c:v>
                </c:pt>
                <c:pt idx="2">
                  <c:v>0.71662974923311</c:v>
                </c:pt>
                <c:pt idx="3">
                  <c:v>0.700466058790074</c:v>
                </c:pt>
                <c:pt idx="4">
                  <c:v>0.341194970933784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Sheet1!$S$24:$W$24</c:f>
              <c:numCache>
                <c:formatCode>General</c:formatCode>
                <c:ptCount val="5"/>
                <c:pt idx="0">
                  <c:v>0.633952997014675</c:v>
                </c:pt>
                <c:pt idx="1">
                  <c:v>0.559222163376499</c:v>
                </c:pt>
                <c:pt idx="2">
                  <c:v>0.526051024514865</c:v>
                </c:pt>
                <c:pt idx="3">
                  <c:v>0.523584978371982</c:v>
                </c:pt>
                <c:pt idx="4">
                  <c:v>0.405451324410875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Sheet1!$S$25:$W$25</c:f>
              <c:numCache>
                <c:formatCode>General</c:formatCode>
                <c:ptCount val="5"/>
                <c:pt idx="0">
                  <c:v>0.335424957571627</c:v>
                </c:pt>
                <c:pt idx="1">
                  <c:v>0.365482220953231</c:v>
                </c:pt>
                <c:pt idx="2">
                  <c:v>0.329223234542393</c:v>
                </c:pt>
                <c:pt idx="3">
                  <c:v>0.317333670855828</c:v>
                </c:pt>
                <c:pt idx="4">
                  <c:v>0.284362440578429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Sheet1!$S$26:$W$26</c:f>
              <c:numCache>
                <c:formatCode>General</c:formatCode>
                <c:ptCount val="5"/>
                <c:pt idx="0">
                  <c:v>0.216404324912467</c:v>
                </c:pt>
                <c:pt idx="1">
                  <c:v>0.169776863780954</c:v>
                </c:pt>
                <c:pt idx="2">
                  <c:v>0.151244351380275</c:v>
                </c:pt>
                <c:pt idx="3">
                  <c:v>0.1291804784947</c:v>
                </c:pt>
                <c:pt idx="4">
                  <c:v>0.0949184321034089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Sheet1!$S$27:$W$27</c:f>
              <c:numCache>
                <c:formatCode>General</c:formatCode>
                <c:ptCount val="5"/>
                <c:pt idx="0">
                  <c:v>0.71564759677946</c:v>
                </c:pt>
                <c:pt idx="1">
                  <c:v>0.642130540936452</c:v>
                </c:pt>
                <c:pt idx="2">
                  <c:v>0.630591369598043</c:v>
                </c:pt>
                <c:pt idx="3">
                  <c:v>0.610611243284171</c:v>
                </c:pt>
                <c:pt idx="4">
                  <c:v>0.56642013409409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Sheet1!$S$28:$W$28</c:f>
              <c:numCache>
                <c:formatCode>General</c:formatCode>
                <c:ptCount val="5"/>
                <c:pt idx="0">
                  <c:v>0.194763574464605</c:v>
                </c:pt>
                <c:pt idx="1">
                  <c:v>0.147415523505327</c:v>
                </c:pt>
                <c:pt idx="2">
                  <c:v>0.146388547043214</c:v>
                </c:pt>
                <c:pt idx="3">
                  <c:v>0.136897321080278</c:v>
                </c:pt>
                <c:pt idx="4">
                  <c:v>0.101770622348347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Sheet1!$S$29:$W$29</c:f>
              <c:numCache>
                <c:formatCode>General</c:formatCode>
                <c:ptCount val="5"/>
                <c:pt idx="0">
                  <c:v>0.05000015</c:v>
                </c:pt>
                <c:pt idx="1">
                  <c:v>0.05000015</c:v>
                </c:pt>
                <c:pt idx="2">
                  <c:v>0.05000015</c:v>
                </c:pt>
                <c:pt idx="3">
                  <c:v>0.0515625353071886</c:v>
                </c:pt>
                <c:pt idx="4">
                  <c:v>0.05000015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Sheet1!$S$30:$W$30</c:f>
              <c:numCache>
                <c:formatCode>General</c:formatCode>
                <c:ptCount val="5"/>
                <c:pt idx="0">
                  <c:v>0.246811717679328</c:v>
                </c:pt>
                <c:pt idx="1">
                  <c:v>0.246513306676474</c:v>
                </c:pt>
                <c:pt idx="2">
                  <c:v>0.230236121507357</c:v>
                </c:pt>
                <c:pt idx="3">
                  <c:v>0.213610484152049</c:v>
                </c:pt>
                <c:pt idx="4">
                  <c:v>0.0982027422578614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8567797"/>
        <c:axId val="918818769"/>
      </c:lineChart>
      <c:catAx>
        <c:axId val="1485677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818769"/>
        <c:crosses val="autoZero"/>
        <c:auto val="1"/>
        <c:lblAlgn val="ctr"/>
        <c:lblOffset val="100"/>
        <c:noMultiLvlLbl val="0"/>
      </c:catAx>
      <c:valAx>
        <c:axId val="9188187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5677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671830</xdr:colOff>
      <xdr:row>87</xdr:row>
      <xdr:rowOff>63500</xdr:rowOff>
    </xdr:from>
    <xdr:to>
      <xdr:col>31</xdr:col>
      <xdr:colOff>365760</xdr:colOff>
      <xdr:row>118</xdr:row>
      <xdr:rowOff>130175</xdr:rowOff>
    </xdr:to>
    <xdr:graphicFrame>
      <xdr:nvGraphicFramePr>
        <xdr:cNvPr id="2" name="图表 1"/>
        <xdr:cNvGraphicFramePr/>
      </xdr:nvGraphicFramePr>
      <xdr:xfrm>
        <a:off x="14975840" y="14960600"/>
        <a:ext cx="9895205" cy="5381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481965</xdr:colOff>
      <xdr:row>79</xdr:row>
      <xdr:rowOff>96520</xdr:rowOff>
    </xdr:from>
    <xdr:to>
      <xdr:col>16</xdr:col>
      <xdr:colOff>346710</xdr:colOff>
      <xdr:row>115</xdr:row>
      <xdr:rowOff>27940</xdr:rowOff>
    </xdr:to>
    <xdr:graphicFrame>
      <xdr:nvGraphicFramePr>
        <xdr:cNvPr id="4" name="图表 3"/>
        <xdr:cNvGraphicFramePr/>
      </xdr:nvGraphicFramePr>
      <xdr:xfrm>
        <a:off x="481965" y="13622020"/>
        <a:ext cx="11686540" cy="6103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"/>
  <sheetViews>
    <sheetView tabSelected="1" zoomScale="70" zoomScaleNormal="70" topLeftCell="N1" workbookViewId="0">
      <selection activeCell="Z5" sqref="Z5"/>
    </sheetView>
  </sheetViews>
  <sheetFormatPr defaultColWidth="9" defaultRowHeight="13.5"/>
  <cols>
    <col min="8" max="8" width="14.5663716814159" customWidth="1"/>
    <col min="13" max="17" width="12.7964601769912"/>
    <col min="19" max="23" width="12.7964601769912"/>
    <col min="25" max="29" width="12.7964601769912"/>
  </cols>
  <sheetData>
    <row r="1" spans="1:19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>
        <v>100</v>
      </c>
      <c r="J1">
        <v>100</v>
      </c>
      <c r="R1" t="s">
        <v>7</v>
      </c>
      <c r="S1">
        <v>21</v>
      </c>
    </row>
    <row r="2" spans="1:23">
      <c r="A2" s="2" t="s">
        <v>8</v>
      </c>
      <c r="B2">
        <v>43.1412041549202</v>
      </c>
      <c r="C2">
        <v>40.8717825311767</v>
      </c>
      <c r="D2">
        <v>43.689077320311</v>
      </c>
      <c r="E2">
        <v>44.7149274468497</v>
      </c>
      <c r="F2">
        <v>43.2858802436767</v>
      </c>
      <c r="I2">
        <v>50</v>
      </c>
      <c r="J2">
        <v>80</v>
      </c>
      <c r="M2">
        <f>IF(B2&gt;50,(100-B2)/(B2-50),(50-B2)/B2)</f>
        <v>0.15898480303076</v>
      </c>
      <c r="N2">
        <f>IF(C2&gt;50,(100-C2)/(C2-50),(50-C2)/C2)</f>
        <v>0.223337885052123</v>
      </c>
      <c r="O2">
        <f>IF(D2&gt;50,(100-D2)/(D2-50),(50-D2)/D2)</f>
        <v>0.144450811662142</v>
      </c>
      <c r="P2">
        <f>IF(E2&gt;50,(100-E2)/(E2-50),(50-E2)/E2)</f>
        <v>0.118194814459498</v>
      </c>
      <c r="Q2">
        <f>IF(F2&gt;50,(100-F2)/(F2-50),(50-F2)/F2)</f>
        <v>0.155111082841017</v>
      </c>
      <c r="S2">
        <v>0.697118062323803</v>
      </c>
      <c r="T2">
        <v>0.66307673796765</v>
      </c>
      <c r="U2">
        <v>0.705336159804665</v>
      </c>
      <c r="V2">
        <v>0.720723911702745</v>
      </c>
      <c r="W2">
        <v>0.699288203655151</v>
      </c>
    </row>
    <row r="3" spans="1:23">
      <c r="A3" s="2" t="s">
        <v>9</v>
      </c>
      <c r="B3">
        <v>59.4299314830655</v>
      </c>
      <c r="C3">
        <v>51.6384994774706</v>
      </c>
      <c r="D3">
        <v>57.6788358327466</v>
      </c>
      <c r="E3">
        <v>55.9755398620243</v>
      </c>
      <c r="F3">
        <v>61.3528493594129</v>
      </c>
      <c r="I3">
        <v>0</v>
      </c>
      <c r="J3">
        <v>5</v>
      </c>
      <c r="M3">
        <f t="shared" ref="M3:M30" si="0">IF(B3&gt;50,(100-B3)/(B3-50),(50-B3)/B3)</f>
        <v>4.3022654607609</v>
      </c>
      <c r="N3">
        <f>IF(C3&gt;50,(100-C3)/(C3-50),(50-C3)/C3)</f>
        <v>29.5157253252143</v>
      </c>
      <c r="O3">
        <f>IF(D3&gt;50,(100-D3)/(D3-50),(50-D3)/D3)</f>
        <v>5.51140369309286</v>
      </c>
      <c r="P3">
        <f>IF(E3&gt;50,(100-E3)/(E3-50),(50-E3)/E3)</f>
        <v>7.36744480908906</v>
      </c>
      <c r="Q3">
        <f>IF(F3&gt;50,(100-F3)/(F3-50),(50-F3)/F3)</f>
        <v>3.4041806965882</v>
      </c>
      <c r="S3">
        <v>0.837719725932262</v>
      </c>
      <c r="T3">
        <v>0.806553997909882</v>
      </c>
      <c r="U3">
        <v>0.830715343330986</v>
      </c>
      <c r="V3">
        <v>0.823902159448097</v>
      </c>
      <c r="W3">
        <v>0.845411397437652</v>
      </c>
    </row>
    <row r="4" spans="1:23">
      <c r="A4" s="2" t="s">
        <v>10</v>
      </c>
      <c r="B4">
        <v>19.7839998058874</v>
      </c>
      <c r="C4">
        <v>18.8323834329267</v>
      </c>
      <c r="D4">
        <v>21.8280050202653</v>
      </c>
      <c r="E4">
        <v>18.2979262385828</v>
      </c>
      <c r="F4">
        <v>15.2571560485708</v>
      </c>
      <c r="M4">
        <f t="shared" si="0"/>
        <v>1.52729480846036</v>
      </c>
      <c r="N4">
        <f>IF(C4&gt;50,(100-C4)/(C4-50),(50-C4)/C4)</f>
        <v>1.65500116743479</v>
      </c>
      <c r="O4">
        <f>IF(D4&gt;50,(100-D4)/(D4-50),(50-D4)/D4)</f>
        <v>1.29063535369263</v>
      </c>
      <c r="P4">
        <f>IF(E4&gt;50,(100-E4)/(E4-50),(50-E4)/E4)</f>
        <v>1.73255009054362</v>
      </c>
      <c r="Q4">
        <f>IF(F4&gt;50,(100-F4)/(F4-50),(50-F4)/F4)</f>
        <v>2.27715072460596</v>
      </c>
      <c r="S4">
        <v>0.346759997088311</v>
      </c>
      <c r="T4">
        <v>0.3324857514939</v>
      </c>
      <c r="U4">
        <v>0.377420075303979</v>
      </c>
      <c r="V4">
        <v>0.324468893578742</v>
      </c>
      <c r="W4">
        <v>0.278857340728562</v>
      </c>
    </row>
    <row r="5" spans="1:23">
      <c r="A5" s="2" t="s">
        <v>11</v>
      </c>
      <c r="B5">
        <v>21.6928909377222</v>
      </c>
      <c r="C5">
        <v>18.8223891219132</v>
      </c>
      <c r="D5">
        <v>18.1205143722781</v>
      </c>
      <c r="E5">
        <v>17.6588339620571</v>
      </c>
      <c r="F5">
        <v>14.4305195097538</v>
      </c>
      <c r="M5">
        <f t="shared" si="0"/>
        <v>1.3049025666309</v>
      </c>
      <c r="N5">
        <f>IF(C5&gt;50,(100-C5)/(C5-50),(50-C5)/C5)</f>
        <v>1.6564109197907</v>
      </c>
      <c r="O5">
        <f>IF(D5&gt;50,(100-D5)/(D5-50),(50-D5)/D5)</f>
        <v>1.75930357012895</v>
      </c>
      <c r="P5">
        <f>IF(E5&gt;50,(100-E5)/(E5-50),(50-E5)/E5)</f>
        <v>1.8314440300777</v>
      </c>
      <c r="Q5">
        <f>IF(F5&gt;50,(100-F5)/(F5-50),(50-F5)/F5)</f>
        <v>2.46487872222509</v>
      </c>
      <c r="S5">
        <v>0.375393364065833</v>
      </c>
      <c r="T5">
        <v>0.332335836828698</v>
      </c>
      <c r="U5">
        <v>0.321807715584171</v>
      </c>
      <c r="V5">
        <v>0.314882509430856</v>
      </c>
      <c r="W5">
        <v>0.266457792646307</v>
      </c>
    </row>
    <row r="6" spans="1:23">
      <c r="A6" s="2" t="s">
        <v>12</v>
      </c>
      <c r="B6">
        <v>3.52513779463245</v>
      </c>
      <c r="C6">
        <v>2.92209003282282</v>
      </c>
      <c r="D6">
        <v>5.21515299731599</v>
      </c>
      <c r="E6">
        <v>4.94953407028738</v>
      </c>
      <c r="F6">
        <v>2.91841366848208</v>
      </c>
      <c r="M6">
        <f t="shared" si="0"/>
        <v>13.1838427071227</v>
      </c>
      <c r="N6">
        <f>IF(C6&gt;50,(100-C6)/(C6-50),(50-C6)/C6)</f>
        <v>16.1110401932752</v>
      </c>
      <c r="O6">
        <f>IF(D6&gt;50,(100-D6)/(D6-50),(50-D6)/D6)</f>
        <v>8.58744643268046</v>
      </c>
      <c r="P6">
        <f>IF(E6&gt;50,(100-E6)/(E6-50),(50-E6)/E6)</f>
        <v>9.10196097045896</v>
      </c>
      <c r="Q6">
        <f>IF(F6&gt;50,(100-F6)/(F6-50),(50-F6)/F6)</f>
        <v>16.132595197173</v>
      </c>
      <c r="S6">
        <v>0.102877066919487</v>
      </c>
      <c r="T6">
        <v>0.0938313504923423</v>
      </c>
      <c r="U6">
        <v>0.12822729495974</v>
      </c>
      <c r="V6">
        <v>0.124243011054311</v>
      </c>
      <c r="W6">
        <v>0.0937762050272312</v>
      </c>
    </row>
    <row r="7" spans="1:23">
      <c r="A7" s="2" t="s">
        <v>13</v>
      </c>
      <c r="B7">
        <v>27.3809819079543</v>
      </c>
      <c r="C7">
        <v>23.6500215368664</v>
      </c>
      <c r="D7">
        <v>23.8323872288947</v>
      </c>
      <c r="E7">
        <v>21.0287255380878</v>
      </c>
      <c r="F7">
        <v>19.3411926464112</v>
      </c>
      <c r="M7">
        <f t="shared" si="0"/>
        <v>0.826084987312846</v>
      </c>
      <c r="N7">
        <f>IF(C7&gt;50,(100-C7)/(C7-50),(50-C7)/C7)</f>
        <v>1.11416297960061</v>
      </c>
      <c r="O7">
        <f>IF(D7&gt;50,(100-D7)/(D7-50),(50-D7)/D7)</f>
        <v>1.09798538097683</v>
      </c>
      <c r="P7">
        <f>IF(E7&gt;50,(100-E7)/(E7-50),(50-E7)/E7)</f>
        <v>1.37769996614577</v>
      </c>
      <c r="Q7">
        <f>IF(F7&gt;50,(100-F7)/(F7-50),(50-F7)/F7)</f>
        <v>1.58515598877909</v>
      </c>
      <c r="S7">
        <v>0.460714728619314</v>
      </c>
      <c r="T7">
        <v>0.404750323052996</v>
      </c>
      <c r="U7">
        <v>0.40748580843342</v>
      </c>
      <c r="V7">
        <v>0.365430883071317</v>
      </c>
      <c r="W7">
        <v>0.340117889696168</v>
      </c>
    </row>
    <row r="8" spans="1:23">
      <c r="A8" s="2" t="s">
        <v>14</v>
      </c>
      <c r="B8">
        <v>31.7428227479954</v>
      </c>
      <c r="C8">
        <v>23.7205417574347</v>
      </c>
      <c r="D8">
        <v>34.4367870091287</v>
      </c>
      <c r="E8">
        <v>31.8601407032017</v>
      </c>
      <c r="F8">
        <v>31.1731133820068</v>
      </c>
      <c r="M8">
        <f t="shared" si="0"/>
        <v>0.575159222509837</v>
      </c>
      <c r="N8">
        <f>IF(C8&gt;50,(100-C8)/(C8-50),(50-C8)/C8)</f>
        <v>1.10787765774062</v>
      </c>
      <c r="O8">
        <f>IF(D8&gt;50,(100-D8)/(D8-50),(50-D8)/D8)</f>
        <v>0.451935686878852</v>
      </c>
      <c r="P8">
        <f>IF(E8&gt;50,(100-E8)/(E8-50),(50-E8)/E8)</f>
        <v>0.569359045391014</v>
      </c>
      <c r="Q8">
        <f>IF(F8&gt;50,(100-F8)/(F8-50),(50-F8)/F8)</f>
        <v>0.603946304216765</v>
      </c>
      <c r="S8">
        <v>0.526142341219931</v>
      </c>
      <c r="T8">
        <v>0.40580812636152</v>
      </c>
      <c r="U8">
        <v>0.56655180513693</v>
      </c>
      <c r="V8">
        <v>0.527902110548025</v>
      </c>
      <c r="W8">
        <v>0.517596700730102</v>
      </c>
    </row>
    <row r="9" spans="1:23">
      <c r="A9" s="2" t="s">
        <v>15</v>
      </c>
      <c r="B9">
        <v>15.952015965381</v>
      </c>
      <c r="C9">
        <v>8.11282561951862</v>
      </c>
      <c r="D9">
        <v>9.84317394840629</v>
      </c>
      <c r="E9">
        <v>9.20283442051341</v>
      </c>
      <c r="F9">
        <v>8.75679816694818</v>
      </c>
      <c r="M9">
        <f t="shared" si="0"/>
        <v>2.13440007259959</v>
      </c>
      <c r="N9">
        <f>IF(C9&gt;50,(100-C9)/(C9-50),(50-C9)/C9)</f>
        <v>5.16308082349326</v>
      </c>
      <c r="O9">
        <f>IF(D9&gt;50,(100-D9)/(D9-50),(50-D9)/D9)</f>
        <v>4.07966233880236</v>
      </c>
      <c r="P9">
        <f>IF(E9&gt;50,(100-E9)/(E9-50),(50-E9)/E9)</f>
        <v>4.4331087266493</v>
      </c>
      <c r="Q9">
        <f>IF(F9&gt;50,(100-F9)/(F9-50),(50-F9)/F9)</f>
        <v>4.70984954166477</v>
      </c>
      <c r="S9">
        <v>0.289280239480715</v>
      </c>
      <c r="T9">
        <v>0.171692384292779</v>
      </c>
      <c r="U9">
        <v>0.197647609226094</v>
      </c>
      <c r="V9">
        <v>0.188042516307701</v>
      </c>
      <c r="W9">
        <v>0.181351972504223</v>
      </c>
    </row>
    <row r="10" spans="1:23">
      <c r="A10" s="2" t="s">
        <v>16</v>
      </c>
      <c r="B10">
        <v>44.1477934778953</v>
      </c>
      <c r="C10">
        <v>47.3777459354661</v>
      </c>
      <c r="D10">
        <v>50.4308431198622</v>
      </c>
      <c r="E10">
        <v>51.260221734951</v>
      </c>
      <c r="F10">
        <v>48.7846047359838</v>
      </c>
      <c r="M10">
        <f t="shared" si="0"/>
        <v>0.132559434143292</v>
      </c>
      <c r="N10">
        <f>IF(C10&gt;50,(100-C10)/(C10-50),(50-C10)/C10)</f>
        <v>0.0553478012251935</v>
      </c>
      <c r="O10">
        <f>IF(D10&gt;50,(100-D10)/(D10-50),(50-D10)/D10)</f>
        <v>115.051522456693</v>
      </c>
      <c r="P10">
        <f>IF(E10&gt;50,(100-E10)/(E10-50),(50-E10)/E10)</f>
        <v>38.6755575731631</v>
      </c>
      <c r="Q10">
        <f>IF(F10&gt;50,(100-F10)/(F10-50),(50-F10)/F10)</f>
        <v>0.0249135002854644</v>
      </c>
      <c r="S10">
        <v>0.712216902168429</v>
      </c>
      <c r="T10">
        <v>0.760666189031991</v>
      </c>
      <c r="U10">
        <v>0.801723372479449</v>
      </c>
      <c r="V10">
        <v>0.805040886939804</v>
      </c>
      <c r="W10">
        <v>0.781769071039757</v>
      </c>
    </row>
    <row r="11" spans="1:23">
      <c r="A11" s="2" t="s">
        <v>17</v>
      </c>
      <c r="B11">
        <v>89.1177401331653</v>
      </c>
      <c r="C11">
        <v>82.7994215316417</v>
      </c>
      <c r="D11">
        <v>85.570769431209</v>
      </c>
      <c r="E11">
        <v>84.9075414400308</v>
      </c>
      <c r="F11">
        <v>84.9630393288082</v>
      </c>
      <c r="M11">
        <f t="shared" si="0"/>
        <v>0.278192447462178</v>
      </c>
      <c r="N11">
        <f>IF(C11&gt;50,(100-C11)/(C11-50),(50-C11)/C11)</f>
        <v>0.524417128874204</v>
      </c>
      <c r="O11">
        <f>IF(D11&gt;50,(100-D11)/(D11-50),(50-D11)/D11)</f>
        <v>0.405648536692353</v>
      </c>
      <c r="P11">
        <f>IF(E11&gt;50,(100-E11)/(E11-50),(50-E11)/E11)</f>
        <v>0.432355242946491</v>
      </c>
      <c r="Q11">
        <f>IF(F11&gt;50,(100-F11)/(F11-50),(50-F11)/F11)</f>
        <v>0.430081622189005</v>
      </c>
      <c r="S11">
        <v>0.956470960532661</v>
      </c>
      <c r="T11">
        <v>0.931197686126567</v>
      </c>
      <c r="U11">
        <v>0.942283077724836</v>
      </c>
      <c r="V11">
        <v>0.939630165760123</v>
      </c>
      <c r="W11">
        <v>0.939852157315233</v>
      </c>
    </row>
    <row r="12" spans="1:23">
      <c r="A12" s="2" t="s">
        <v>18</v>
      </c>
      <c r="B12">
        <v>42.9303753347624</v>
      </c>
      <c r="C12">
        <v>38.479261214343</v>
      </c>
      <c r="D12">
        <v>34.6366087391177</v>
      </c>
      <c r="E12">
        <v>34.1291286401933</v>
      </c>
      <c r="F12">
        <v>29.7935577885848</v>
      </c>
      <c r="M12">
        <f t="shared" si="0"/>
        <v>0.164676516571544</v>
      </c>
      <c r="N12">
        <f>IF(C12&gt;50,(100-C12)/(C12-50),(50-C12)/C12)</f>
        <v>0.29940124685561</v>
      </c>
      <c r="O12">
        <f>IF(D12&gt;50,(100-D12)/(D12-50),(50-D12)/D12)</f>
        <v>0.443559338519515</v>
      </c>
      <c r="P12">
        <f>IF(E12&gt;50,(100-E12)/(E12-50),(50-E12)/E12)</f>
        <v>0.465024218084368</v>
      </c>
      <c r="Q12">
        <f>IF(F12&gt;50,(100-F12)/(F12-50),(50-F12)/F12)</f>
        <v>0.678215148214261</v>
      </c>
      <c r="S12">
        <v>0.693955630021436</v>
      </c>
      <c r="T12">
        <v>0.627188918215145</v>
      </c>
      <c r="U12">
        <v>0.569549131086765</v>
      </c>
      <c r="V12">
        <v>0.5619369296029</v>
      </c>
      <c r="W12">
        <v>0.496903366828772</v>
      </c>
    </row>
    <row r="13" spans="1:23">
      <c r="A13" s="2" t="s">
        <v>19</v>
      </c>
      <c r="B13">
        <v>33.9948698780342</v>
      </c>
      <c r="C13">
        <v>28.0761766944803</v>
      </c>
      <c r="D13">
        <v>28.650587242105</v>
      </c>
      <c r="E13">
        <v>27.6154219998921</v>
      </c>
      <c r="F13">
        <v>18.434493021169</v>
      </c>
      <c r="M13">
        <f t="shared" si="0"/>
        <v>0.470810159867902</v>
      </c>
      <c r="N13">
        <f>IF(C13&gt;50,(100-C13)/(C13-50),(50-C13)/C13)</f>
        <v>0.780869259518155</v>
      </c>
      <c r="O13">
        <f>IF(D13&gt;50,(100-D13)/(D13-50),(50-D13)/D13)</f>
        <v>0.745164927248675</v>
      </c>
      <c r="P13">
        <f>IF(E13&gt;50,(100-E13)/(E13-50),(50-E13)/E13)</f>
        <v>0.810582507129363</v>
      </c>
      <c r="Q13">
        <f>IF(F13&gt;50,(100-F13)/(F13-50),(50-F13)/F13)</f>
        <v>1.71230675791209</v>
      </c>
      <c r="S13">
        <v>0.559923048170513</v>
      </c>
      <c r="T13">
        <v>0.471142650417204</v>
      </c>
      <c r="U13">
        <v>0.479758808631575</v>
      </c>
      <c r="V13">
        <v>0.464231329998381</v>
      </c>
      <c r="W13">
        <v>0.326517395317535</v>
      </c>
    </row>
    <row r="14" spans="1:23">
      <c r="A14" s="2" t="s">
        <v>20</v>
      </c>
      <c r="B14">
        <v>41.0909042652145</v>
      </c>
      <c r="C14">
        <v>32.5762091439257</v>
      </c>
      <c r="D14">
        <v>30.7257908198497</v>
      </c>
      <c r="E14">
        <v>29.7567967673676</v>
      </c>
      <c r="F14">
        <v>27.3114563684489</v>
      </c>
      <c r="M14">
        <f t="shared" si="0"/>
        <v>0.216814302194062</v>
      </c>
      <c r="N14">
        <f>IF(C14&gt;50,(100-C14)/(C14-50),(50-C14)/C14)</f>
        <v>0.534862444524894</v>
      </c>
      <c r="O14">
        <f>IF(D14&gt;50,(100-D14)/(D14-50),(50-D14)/D14)</f>
        <v>0.627297415814555</v>
      </c>
      <c r="P14">
        <f>IF(E14&gt;50,(100-E14)/(E14-50),(50-E14)/E14)</f>
        <v>0.68028838557085</v>
      </c>
      <c r="Q14">
        <f>IF(F14&gt;50,(100-F14)/(F14-50),(50-F14)/F14)</f>
        <v>0.830733569292982</v>
      </c>
      <c r="S14">
        <v>0.666363563978218</v>
      </c>
      <c r="T14">
        <v>0.538643137158885</v>
      </c>
      <c r="U14">
        <v>0.510886862297745</v>
      </c>
      <c r="V14">
        <v>0.496351951510514</v>
      </c>
      <c r="W14">
        <v>0.459671845526734</v>
      </c>
    </row>
    <row r="15" spans="1:23">
      <c r="A15" s="2" t="s">
        <v>21</v>
      </c>
      <c r="B15">
        <v>70.467216508169</v>
      </c>
      <c r="C15">
        <v>58.5936562296609</v>
      </c>
      <c r="D15">
        <v>48.5024372498721</v>
      </c>
      <c r="E15">
        <v>46.7110533808224</v>
      </c>
      <c r="F15">
        <v>40.8262728020879</v>
      </c>
      <c r="M15">
        <f t="shared" si="0"/>
        <v>1.44293111278926</v>
      </c>
      <c r="N15">
        <f>IF(C15&gt;50,(100-C15)/(C15-50),(50-C15)/C15)</f>
        <v>4.81824530371899</v>
      </c>
      <c r="O15">
        <f>IF(D15&gt;50,(100-D15)/(D15-50),(50-D15)/D15)</f>
        <v>0.0308760308768163</v>
      </c>
      <c r="P15">
        <f>IF(E15&gt;50,(100-E15)/(E15-50),(50-E15)/E15)</f>
        <v>0.0704104570788357</v>
      </c>
      <c r="Q15">
        <f>IF(F15&gt;50,(100-F15)/(F15-50),(50-F15)/F15)</f>
        <v>0.224701560252224</v>
      </c>
      <c r="S15">
        <v>0.881868866032676</v>
      </c>
      <c r="T15">
        <v>0.834374624918644</v>
      </c>
      <c r="U15">
        <v>0.777536558748082</v>
      </c>
      <c r="V15">
        <v>0.750665800712336</v>
      </c>
      <c r="W15">
        <v>0.662394092031319</v>
      </c>
    </row>
    <row r="16" spans="1:23">
      <c r="A16" s="2" t="s">
        <v>22</v>
      </c>
      <c r="B16">
        <v>34.3974093440366</v>
      </c>
      <c r="C16">
        <v>31.8499966288467</v>
      </c>
      <c r="D16">
        <v>35.7360869925906</v>
      </c>
      <c r="E16">
        <v>33.6738237053116</v>
      </c>
      <c r="F16">
        <v>30.2452051018898</v>
      </c>
      <c r="M16">
        <f t="shared" si="0"/>
        <v>0.453597842206927</v>
      </c>
      <c r="N16">
        <f>IF(C16&gt;50,(100-C16)/(C16-50),(50-C16)/C16)</f>
        <v>0.569858878877078</v>
      </c>
      <c r="O16">
        <f>IF(D16&gt;50,(100-D16)/(D16-50),(50-D16)/D16)</f>
        <v>0.399145911256787</v>
      </c>
      <c r="P16">
        <f>IF(E16&gt;50,(100-E16)/(E16-50),(50-E16)/E16)</f>
        <v>0.484832861202904</v>
      </c>
      <c r="Q16">
        <f>IF(F16&gt;50,(100-F16)/(F16-50),(50-F16)/F16)</f>
        <v>0.653154601913276</v>
      </c>
      <c r="S16">
        <v>0.565961140160549</v>
      </c>
      <c r="T16">
        <v>0.5277499494327</v>
      </c>
      <c r="U16">
        <v>0.586041304888859</v>
      </c>
      <c r="V16">
        <v>0.555107355579674</v>
      </c>
      <c r="W16">
        <v>0.503678076528347</v>
      </c>
    </row>
    <row r="17" spans="1:23">
      <c r="A17" s="2" t="s">
        <v>23</v>
      </c>
      <c r="B17">
        <v>42.3480901697704</v>
      </c>
      <c r="C17">
        <v>37.3416417250918</v>
      </c>
      <c r="D17">
        <v>39.6949117426993</v>
      </c>
      <c r="E17">
        <v>37.8783433431615</v>
      </c>
      <c r="F17">
        <v>34.5498985449097</v>
      </c>
      <c r="M17">
        <f t="shared" si="0"/>
        <v>0.180690789113598</v>
      </c>
      <c r="N17">
        <f>IF(C17&gt;50,(100-C17)/(C17-50),(50-C17)/C17)</f>
        <v>0.338987727644615</v>
      </c>
      <c r="O17">
        <f>IF(D17&gt;50,(100-D17)/(D17-50),(50-D17)/D17)</f>
        <v>0.259607284784958</v>
      </c>
      <c r="P17">
        <f>IF(E17&gt;50,(100-E17)/(E17-50),(50-E17)/E17)</f>
        <v>0.320015491359311</v>
      </c>
      <c r="Q17">
        <f>IF(F17&gt;50,(100-F17)/(F17-50),(50-F17)/F17)</f>
        <v>0.447182252503795</v>
      </c>
      <c r="S17">
        <v>0.685221352546556</v>
      </c>
      <c r="T17">
        <v>0.610124625876377</v>
      </c>
      <c r="U17">
        <v>0.645423676140489</v>
      </c>
      <c r="V17">
        <v>0.618175150147423</v>
      </c>
      <c r="W17">
        <v>0.568248478173646</v>
      </c>
    </row>
    <row r="18" spans="1:23">
      <c r="A18" s="2" t="s">
        <v>24</v>
      </c>
      <c r="B18">
        <v>40.7844813136232</v>
      </c>
      <c r="C18">
        <v>35.9874828642257</v>
      </c>
      <c r="D18">
        <v>33.5184966116574</v>
      </c>
      <c r="E18">
        <v>32.1416643155973</v>
      </c>
      <c r="F18">
        <v>27.1287956296397</v>
      </c>
      <c r="M18">
        <f t="shared" si="0"/>
        <v>0.225956500844319</v>
      </c>
      <c r="N18">
        <f>IF(C18&gt;50,(100-C18)/(C18-50),(50-C18)/C18)</f>
        <v>0.389371971044516</v>
      </c>
      <c r="O18">
        <f>IF(D18&gt;50,(100-D18)/(D18-50),(50-D18)/D18)</f>
        <v>0.491713682128885</v>
      </c>
      <c r="P18">
        <f>IF(E18&gt;50,(100-E18)/(E18-50),(50-E18)/E18)</f>
        <v>0.555613284646764</v>
      </c>
      <c r="Q18">
        <f>IF(F18&gt;50,(100-F18)/(F18-50),(50-F18)/F18)</f>
        <v>0.843060071025499</v>
      </c>
      <c r="S18">
        <v>0.661767219704348</v>
      </c>
      <c r="T18">
        <v>0.589812242963385</v>
      </c>
      <c r="U18">
        <v>0.552777449174861</v>
      </c>
      <c r="V18">
        <v>0.53212496473396</v>
      </c>
      <c r="W18">
        <v>0.456931934444596</v>
      </c>
    </row>
    <row r="19" spans="1:23">
      <c r="A19" s="2" t="s">
        <v>25</v>
      </c>
      <c r="B19">
        <v>40.6960782445574</v>
      </c>
      <c r="C19">
        <v>38.37489631738</v>
      </c>
      <c r="D19">
        <v>32.2448573589295</v>
      </c>
      <c r="E19">
        <v>30.6184510787555</v>
      </c>
      <c r="F19">
        <v>27.3284001148949</v>
      </c>
      <c r="M19">
        <f t="shared" si="0"/>
        <v>0.228619615372567</v>
      </c>
      <c r="N19">
        <f>IF(C19&gt;50,(100-C19)/(C19-50),(50-C19)/C19)</f>
        <v>0.302935116396783</v>
      </c>
      <c r="O19">
        <f>IF(D19&gt;50,(100-D19)/(D19-50),(50-D19)/D19)</f>
        <v>0.550634863830576</v>
      </c>
      <c r="P19">
        <f>IF(E19&gt;50,(100-E19)/(E19-50),(50-E19)/E19)</f>
        <v>0.633002266228037</v>
      </c>
      <c r="Q19">
        <f>IF(F19&gt;50,(100-F19)/(F19-50),(50-F19)/F19)</f>
        <v>0.829598505210274</v>
      </c>
      <c r="S19">
        <v>0.660441173668361</v>
      </c>
      <c r="T19">
        <v>0.6256234447607</v>
      </c>
      <c r="U19">
        <v>0.533672860383942</v>
      </c>
      <c r="V19">
        <v>0.509276766181332</v>
      </c>
      <c r="W19">
        <v>0.459926001723424</v>
      </c>
    </row>
    <row r="20" ht="12" customHeight="1" spans="1:23">
      <c r="A20" s="2" t="s">
        <v>26</v>
      </c>
      <c r="B20">
        <v>100</v>
      </c>
      <c r="C20">
        <v>100</v>
      </c>
      <c r="D20">
        <v>100</v>
      </c>
      <c r="E20">
        <v>100</v>
      </c>
      <c r="F20">
        <v>100</v>
      </c>
      <c r="M20">
        <f t="shared" si="0"/>
        <v>0</v>
      </c>
      <c r="N20">
        <f>IF(C20&gt;50,(100-C20)/(C20-50),(50-C20)/C20)</f>
        <v>0</v>
      </c>
      <c r="O20">
        <f>IF(D20&gt;50,(100-D20)/(D20-50),(50-D20)/D20)</f>
        <v>0</v>
      </c>
      <c r="P20">
        <f>IF(E20&gt;50,(100-E20)/(E20-50),(50-E20)/E20)</f>
        <v>0</v>
      </c>
      <c r="Q20">
        <f>IF(F20&gt;50,(100-F20)/(F20-50),(50-F20)/F20)</f>
        <v>0</v>
      </c>
      <c r="S20">
        <v>1</v>
      </c>
      <c r="T20">
        <v>1</v>
      </c>
      <c r="U20">
        <v>1</v>
      </c>
      <c r="V20">
        <v>1</v>
      </c>
      <c r="W20">
        <v>1</v>
      </c>
    </row>
    <row r="21" spans="1:23">
      <c r="A21" s="2" t="s">
        <v>27</v>
      </c>
      <c r="B21">
        <v>23.4276473717659</v>
      </c>
      <c r="C21">
        <v>20.9988511220318</v>
      </c>
      <c r="D21">
        <v>23.3473707063212</v>
      </c>
      <c r="E21">
        <v>21.397092405664</v>
      </c>
      <c r="F21">
        <v>17.0611220654793</v>
      </c>
      <c r="M21">
        <f t="shared" si="0"/>
        <v>1.1342305186076</v>
      </c>
      <c r="N21">
        <f>IF(C21&gt;50,(100-C21)/(C21-50),(50-C21)/C21)</f>
        <v>1.38108264635204</v>
      </c>
      <c r="O21">
        <f>IF(D21&gt;50,(100-D21)/(D21-50),(50-D21)/D21)</f>
        <v>1.14156877144469</v>
      </c>
      <c r="P21">
        <f>IF(E21&gt;50,(100-E21)/(E21-50),(50-E21)/E21)</f>
        <v>1.33676609195577</v>
      </c>
      <c r="Q21">
        <f>IF(F21&gt;50,(100-F21)/(F21-50),(50-F21)/F21)</f>
        <v>1.93063960319279</v>
      </c>
      <c r="S21">
        <v>0.401414710576488</v>
      </c>
      <c r="T21">
        <v>0.364982766830477</v>
      </c>
      <c r="U21">
        <v>0.400210560594818</v>
      </c>
      <c r="V21">
        <v>0.37095638608496</v>
      </c>
      <c r="W21">
        <v>0.305916830982189</v>
      </c>
    </row>
    <row r="22" spans="1:23">
      <c r="A22" s="2" t="s">
        <v>28</v>
      </c>
      <c r="B22">
        <v>11.9937182543791</v>
      </c>
      <c r="C22">
        <v>11.6723186185817</v>
      </c>
      <c r="D22">
        <v>9.94704307159433</v>
      </c>
      <c r="E22">
        <v>8.85729874352867</v>
      </c>
      <c r="F22">
        <v>6.20273492818232</v>
      </c>
      <c r="M22">
        <f t="shared" si="0"/>
        <v>3.16884897073051</v>
      </c>
      <c r="N22">
        <f>IF(C22&gt;50,(100-C22)/(C22-50),(50-C22)/C22)</f>
        <v>3.2836390638277</v>
      </c>
      <c r="O22">
        <f>IF(D22&gt;50,(100-D22)/(D22-50),(50-D22)/D22)</f>
        <v>4.02661943254116</v>
      </c>
      <c r="P22">
        <f>IF(E22&gt;50,(100-E22)/(E22-50),(50-E22)/E22)</f>
        <v>4.6450619368045</v>
      </c>
      <c r="Q22">
        <f>IF(F22&gt;50,(100-F22)/(F22-50),(50-F22)/F22)</f>
        <v>7.06096029879069</v>
      </c>
      <c r="S22">
        <v>0.229905773815686</v>
      </c>
      <c r="T22">
        <v>0.225084779278725</v>
      </c>
      <c r="U22">
        <v>0.199205646073915</v>
      </c>
      <c r="V22">
        <v>0.18285948115293</v>
      </c>
      <c r="W22">
        <v>0.143041023922735</v>
      </c>
    </row>
    <row r="23" spans="1:23">
      <c r="A23" s="2" t="s">
        <v>29</v>
      </c>
      <c r="B23">
        <v>55.2073493259539</v>
      </c>
      <c r="C23">
        <v>47.2217201648104</v>
      </c>
      <c r="D23">
        <v>44.4419832822073</v>
      </c>
      <c r="E23">
        <v>43.3644039193383</v>
      </c>
      <c r="F23">
        <v>19.4129980622523</v>
      </c>
      <c r="M23">
        <f t="shared" si="0"/>
        <v>8.60181406513204</v>
      </c>
      <c r="N23">
        <f>IF(C23&gt;50,(100-C23)/(C23-50),(50-C23)/C23)</f>
        <v>0.0588347867357016</v>
      </c>
      <c r="O23">
        <f>IF(D23&gt;50,(100-D23)/(D23-50),(50-D23)/D23)</f>
        <v>0.125062301619151</v>
      </c>
      <c r="P23">
        <f>IF(E23&gt;50,(100-E23)/(E23-50),(50-E23)/E23)</f>
        <v>0.153019423327126</v>
      </c>
      <c r="Q23">
        <f>IF(F23&gt;50,(100-F23)/(F23-50),(50-F23)/F23)</f>
        <v>1.57559393143003</v>
      </c>
      <c r="S23">
        <v>0.820829397303816</v>
      </c>
      <c r="T23">
        <v>0.758325802472156</v>
      </c>
      <c r="U23">
        <v>0.71662974923311</v>
      </c>
      <c r="V23">
        <v>0.700466058790074</v>
      </c>
      <c r="W23">
        <v>0.341194970933784</v>
      </c>
    </row>
    <row r="24" spans="1:23">
      <c r="A24" s="2" t="s">
        <v>30</v>
      </c>
      <c r="B24">
        <v>38.9301998009783</v>
      </c>
      <c r="C24">
        <v>33.9481442250999</v>
      </c>
      <c r="D24">
        <v>31.7367349676577</v>
      </c>
      <c r="E24">
        <v>31.5723318914655</v>
      </c>
      <c r="F24">
        <v>23.696754960725</v>
      </c>
      <c r="M24">
        <f t="shared" si="0"/>
        <v>0.284349945687757</v>
      </c>
      <c r="N24">
        <f>IF(C24&gt;50,(100-C24)/(C24-50),(50-C24)/C24)</f>
        <v>0.47283455815626</v>
      </c>
      <c r="O24">
        <f>IF(D24&gt;50,(100-D24)/(D24-50),(50-D24)/D24)</f>
        <v>0.575461371529051</v>
      </c>
      <c r="P24">
        <f>IF(E24&gt;50,(100-E24)/(E24-50),(50-E24)/E24)</f>
        <v>0.583665095498245</v>
      </c>
      <c r="Q24">
        <f>IF(F24&gt;50,(100-F24)/(F24-50),(50-F24)/F24)</f>
        <v>1.10999354480687</v>
      </c>
      <c r="S24">
        <v>0.633952997014675</v>
      </c>
      <c r="T24">
        <v>0.559222163376499</v>
      </c>
      <c r="U24">
        <v>0.526051024514865</v>
      </c>
      <c r="V24">
        <v>0.523584978371982</v>
      </c>
      <c r="W24">
        <v>0.405451324410875</v>
      </c>
    </row>
    <row r="25" spans="1:23">
      <c r="A25" s="2" t="s">
        <v>31</v>
      </c>
      <c r="B25">
        <v>19.0283305047751</v>
      </c>
      <c r="C25">
        <v>21.0321480635487</v>
      </c>
      <c r="D25">
        <v>18.6148823028262</v>
      </c>
      <c r="E25">
        <v>17.8222447237219</v>
      </c>
      <c r="F25">
        <v>15.6241627052286</v>
      </c>
      <c r="M25">
        <f t="shared" si="0"/>
        <v>1.6276608968639</v>
      </c>
      <c r="N25">
        <f>IF(C25&gt;50,(100-C25)/(C25-50),(50-C25)/C25)</f>
        <v>1.37731304709937</v>
      </c>
      <c r="O25">
        <f>IF(D25&gt;50,(100-D25)/(D25-50),(50-D25)/D25)</f>
        <v>1.68602289214629</v>
      </c>
      <c r="P25">
        <f>IF(E25&gt;50,(100-E25)/(E25-50),(50-E25)/E25)</f>
        <v>1.8054827422187</v>
      </c>
      <c r="Q25">
        <f>IF(F25&gt;50,(100-F25)/(F25-50),(50-F25)/F25)</f>
        <v>2.20017148715864</v>
      </c>
      <c r="S25">
        <v>0.335424957571627</v>
      </c>
      <c r="T25">
        <v>0.365482220953231</v>
      </c>
      <c r="U25">
        <v>0.329223234542393</v>
      </c>
      <c r="V25">
        <v>0.317333670855828</v>
      </c>
      <c r="W25">
        <v>0.284362440578429</v>
      </c>
    </row>
    <row r="26" spans="1:23">
      <c r="A26" s="2" t="s">
        <v>32</v>
      </c>
      <c r="B26">
        <v>11.0936216608311</v>
      </c>
      <c r="C26">
        <v>7.98512425206358</v>
      </c>
      <c r="D26">
        <v>6.74962342535167</v>
      </c>
      <c r="E26">
        <v>5.27869856631331</v>
      </c>
      <c r="F26">
        <v>2.99456214022726</v>
      </c>
      <c r="M26">
        <f t="shared" si="0"/>
        <v>3.50709439429848</v>
      </c>
      <c r="N26">
        <f>IF(C26&gt;50,(100-C26)/(C26-50),(50-C26)/C26)</f>
        <v>5.26164332847778</v>
      </c>
      <c r="O26">
        <f>IF(D26&gt;50,(100-D26)/(D26-50),(50-D26)/D26)</f>
        <v>6.40782068110635</v>
      </c>
      <c r="P26">
        <f>IF(E26&gt;50,(100-E26)/(E26-50),(50-E26)/E26)</f>
        <v>8.47203167066242</v>
      </c>
      <c r="Q26">
        <f>IF(F26&gt;50,(100-F26)/(F26-50),(50-F26)/F26)</f>
        <v>15.6969318580263</v>
      </c>
      <c r="S26">
        <v>0.216404324912467</v>
      </c>
      <c r="T26">
        <v>0.169776863780954</v>
      </c>
      <c r="U26">
        <v>0.151244351380275</v>
      </c>
      <c r="V26">
        <v>0.1291804784947</v>
      </c>
      <c r="W26">
        <v>0.0949184321034089</v>
      </c>
    </row>
    <row r="27" spans="1:23">
      <c r="A27" s="2" t="s">
        <v>33</v>
      </c>
      <c r="B27">
        <v>44.376506451964</v>
      </c>
      <c r="C27">
        <v>39.4753693957635</v>
      </c>
      <c r="D27">
        <v>38.7060913065362</v>
      </c>
      <c r="E27">
        <v>37.3740828856114</v>
      </c>
      <c r="F27">
        <v>34.428008939606</v>
      </c>
      <c r="M27">
        <f t="shared" si="0"/>
        <v>0.126722313170894</v>
      </c>
      <c r="N27">
        <f>IF(C27&gt;50,(100-C27)/(C27-50),(50-C27)/C27)</f>
        <v>0.266612593253301</v>
      </c>
      <c r="O27">
        <f>IF(D27&gt;50,(100-D27)/(D27-50),(50-D27)/D27)</f>
        <v>0.291786339365056</v>
      </c>
      <c r="P27">
        <f>IF(E27&gt;50,(100-E27)/(E27-50),(50-E27)/E27)</f>
        <v>0.337825469939476</v>
      </c>
      <c r="Q27">
        <f>IF(F27&gt;50,(100-F27)/(F27-50),(50-F27)/F27)</f>
        <v>0.452305885237527</v>
      </c>
      <c r="S27">
        <v>0.71564759677946</v>
      </c>
      <c r="T27">
        <v>0.642130540936452</v>
      </c>
      <c r="U27">
        <v>0.630591369598043</v>
      </c>
      <c r="V27">
        <v>0.610611243284171</v>
      </c>
      <c r="W27">
        <v>0.56642013409409</v>
      </c>
    </row>
    <row r="28" spans="1:23">
      <c r="A28" s="2" t="s">
        <v>34</v>
      </c>
      <c r="B28">
        <v>9.65090496430698</v>
      </c>
      <c r="C28">
        <v>6.49436823368845</v>
      </c>
      <c r="D28">
        <v>6.42590313621428</v>
      </c>
      <c r="E28">
        <v>5.79315473868519</v>
      </c>
      <c r="F28">
        <v>3.45137482322311</v>
      </c>
      <c r="M28">
        <f t="shared" si="0"/>
        <v>4.18086129590133</v>
      </c>
      <c r="N28">
        <f>IF(C28&gt;50,(100-C28)/(C28-50),(50-C28)/C28)</f>
        <v>6.6989782840821</v>
      </c>
      <c r="O28">
        <f>IF(D28&gt;50,(100-D28)/(D28-50),(50-D28)/D28)</f>
        <v>6.78100742263238</v>
      </c>
      <c r="P28">
        <f>IF(E28&gt;50,(100-E28)/(E28-50),(50-E28)/E28)</f>
        <v>7.63087596575195</v>
      </c>
      <c r="Q28">
        <f>IF(F28&gt;50,(100-F28)/(F28-50),(50-F28)/F28)</f>
        <v>13.4869805688931</v>
      </c>
      <c r="S28">
        <v>0.194763574464605</v>
      </c>
      <c r="T28">
        <v>0.147415523505327</v>
      </c>
      <c r="U28">
        <v>0.146388547043214</v>
      </c>
      <c r="V28">
        <v>0.136897321080278</v>
      </c>
      <c r="W28">
        <v>0.101770622348347</v>
      </c>
    </row>
    <row r="29" spans="1:23">
      <c r="A29" s="2" t="s">
        <v>35</v>
      </c>
      <c r="B29">
        <v>1e-5</v>
      </c>
      <c r="C29">
        <v>1e-5</v>
      </c>
      <c r="D29">
        <v>1e-5</v>
      </c>
      <c r="E29">
        <v>0.104169020479239</v>
      </c>
      <c r="F29">
        <v>1e-5</v>
      </c>
      <c r="M29">
        <f t="shared" si="0"/>
        <v>4999999</v>
      </c>
      <c r="N29">
        <f>IF(C29&gt;50,(100-C29)/(C29-50),(50-C29)/C29)</f>
        <v>4999999</v>
      </c>
      <c r="O29">
        <f>IF(D29&gt;50,(100-D29)/(D29-50),(50-D29)/D29)</f>
        <v>4999999</v>
      </c>
      <c r="P29">
        <f>IF(E29&gt;50,(100-E29)/(E29-50),(50-E29)/E29)</f>
        <v>478.989153876752</v>
      </c>
      <c r="Q29">
        <f>IF(F29&gt;50,(100-F29)/(F29-50),(50-F29)/F29)</f>
        <v>4999999</v>
      </c>
      <c r="S29">
        <v>0.05000015</v>
      </c>
      <c r="T29">
        <v>0.05000015</v>
      </c>
      <c r="U29">
        <v>0.05000015</v>
      </c>
      <c r="V29">
        <v>0.0515625353071886</v>
      </c>
      <c r="W29">
        <v>0.05000015</v>
      </c>
    </row>
    <row r="30" spans="1:23">
      <c r="A30" s="2" t="s">
        <v>36</v>
      </c>
      <c r="B30">
        <v>13.1207811786219</v>
      </c>
      <c r="C30">
        <v>13.1008871117649</v>
      </c>
      <c r="D30">
        <v>12.0157414338238</v>
      </c>
      <c r="E30">
        <v>10.9073656101366</v>
      </c>
      <c r="F30">
        <v>3.21351615052409</v>
      </c>
      <c r="M30">
        <f t="shared" si="0"/>
        <v>2.81074871376306</v>
      </c>
      <c r="N30">
        <f>IF(C30&gt;50,(100-C30)/(C30-50),(50-C30)/C30)</f>
        <v>2.81653544324482</v>
      </c>
      <c r="O30">
        <f>IF(D30&gt;50,(100-D30)/(D30-50),(50-D30)/D30)</f>
        <v>3.1612080515691</v>
      </c>
      <c r="P30">
        <f>IF(E30&gt;50,(100-E30)/(E30-50),(50-E30)/E30)</f>
        <v>3.5840583131763</v>
      </c>
      <c r="Q30">
        <f>IF(F30&gt;50,(100-F30)/(F30-50),(50-F30)/F30)</f>
        <v>14.5592807560172</v>
      </c>
      <c r="S30">
        <v>0.246811717679328</v>
      </c>
      <c r="T30">
        <v>0.246513306676474</v>
      </c>
      <c r="U30">
        <v>0.230236121507357</v>
      </c>
      <c r="V30">
        <v>0.213610484152049</v>
      </c>
      <c r="W30">
        <v>0.0982027422578614</v>
      </c>
    </row>
    <row r="31" spans="1:23">
      <c r="A31" s="2" t="s">
        <v>37</v>
      </c>
      <c r="B31">
        <v>1.16999597586103</v>
      </c>
      <c r="C31">
        <v>0.918413863919035</v>
      </c>
      <c r="D31">
        <v>0.703575541821286</v>
      </c>
      <c r="E31">
        <v>1e-5</v>
      </c>
      <c r="F31">
        <v>0.545604082617835</v>
      </c>
      <c r="M31">
        <f>IF(B31&gt;50,(100-B31)/(B31-50),(50-B31)/B31)</f>
        <v>41.7351897199507</v>
      </c>
      <c r="N31">
        <f>IF(C31&gt;50,(100-C31)/(C31-50),(50-C31)/C31)</f>
        <v>53.4416868737599</v>
      </c>
      <c r="O31">
        <f>IF(D31&gt;50,(100-D31)/(D31-50),(50-D31)/D31)</f>
        <v>70.0655743810668</v>
      </c>
      <c r="P31">
        <f>IF(E31&gt;50,(100-E31)/(E31-50),(50-E31)/E31)</f>
        <v>4999999</v>
      </c>
      <c r="Q31">
        <f>IF(F31&gt;50,(100-F31)/(F31-50),(50-F31)/F31)</f>
        <v>90.641543003303</v>
      </c>
      <c r="S31">
        <v>0.0675499396379155</v>
      </c>
      <c r="T31">
        <v>0.0637762079587855</v>
      </c>
      <c r="U31">
        <v>0.0605536331273193</v>
      </c>
      <c r="V31">
        <v>0.05000015</v>
      </c>
      <c r="W31">
        <v>0.0581840612392675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2"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@-@</cp:lastModifiedBy>
  <dcterms:created xsi:type="dcterms:W3CDTF">2024-01-21T11:53:00Z</dcterms:created>
  <dcterms:modified xsi:type="dcterms:W3CDTF">2024-01-22T02:19:20Z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21FD02D90BB747E0A92C8DDA0B4AB64D_13</vt:lpwstr>
  </property>
  <property fmtid="{D5CDD505-2E9C-101B-9397-08002B2CF9AE}" pid="3" name="KSOProductBuildVer">
    <vt:lpwstr>2052-12.1.0.16250</vt:lpwstr>
  </property>
</Properties>
</file>