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C:\Users\TIEN\Documents\DBCL\"/>
    </mc:Choice>
  </mc:AlternateContent>
  <xr:revisionPtr revIDLastSave="0" documentId="13_ncr:1_{02D8C3DD-FC27-4D26-8838-752E9343E36D}" xr6:coauthVersionLast="47" xr6:coauthVersionMax="47" xr10:uidLastSave="{00000000-0000-0000-0000-000000000000}"/>
  <bookViews>
    <workbookView xWindow="-108" yWindow="-108" windowWidth="23256" windowHeight="13176" xr2:uid="{B83DF4CC-202D-4384-AC13-F240385923E5}"/>
  </bookViews>
  <sheets>
    <sheet name="Contact_Login" sheetId="6" r:id="rId1"/>
    <sheet name="Contact" sheetId="1" r:id="rId2"/>
    <sheet name="Edit_NV" sheetId="7" r:id="rId3"/>
    <sheet name="Add_NV" sheetId="8" r:id="rId4"/>
    <sheet name="TimPhong" sheetId="2" r:id="rId5"/>
    <sheet name="FindRoom" sheetId="3" r:id="rId6"/>
    <sheet name="BookRoom" sheetId="4" r:id="rId7"/>
    <sheet name="Model1" sheetId="5" r:id="rId8"/>
    <sheet name="Del_NV" sheetId="9" r:id="rId9"/>
  </sheets>
  <definedNames>
    <definedName name="_xlnm._FilterDatabase" localSheetId="7" hidden="1">Model1!$A$8:$H$24</definedName>
    <definedName name="ACTI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 i="5" l="1"/>
  <c r="D6" i="5"/>
  <c r="B6" i="5"/>
  <c r="A6" i="5"/>
  <c r="C6"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90D700DA-E648-4483-860C-39364811BB2A}">
      <text>
        <r>
          <rPr>
            <b/>
            <sz val="8"/>
            <color indexed="8"/>
            <rFont val="Times New Roman"/>
            <family val="1"/>
          </rPr>
          <t xml:space="preserve">Pass
Fail
Untested
N/A
</t>
        </r>
      </text>
    </comment>
  </commentList>
</comments>
</file>

<file path=xl/sharedStrings.xml><?xml version="1.0" encoding="utf-8"?>
<sst xmlns="http://schemas.openxmlformats.org/spreadsheetml/2006/main" count="391" uniqueCount="208">
  <si>
    <t>Link test</t>
  </si>
  <si>
    <t>Tien321</t>
  </si>
  <si>
    <t>Test message</t>
  </si>
  <si>
    <t>ntien316@gmail.com</t>
  </si>
  <si>
    <t>Đây là code test chức năng phản hồi</t>
  </si>
  <si>
    <t xml:space="preserve">Đây là </t>
  </si>
  <si>
    <t>Tien322</t>
  </si>
  <si>
    <t>Chưa đăng nhập</t>
  </si>
  <si>
    <t>Đã Đăng nhập</t>
  </si>
  <si>
    <t>http://localhost:49921/Account/Login</t>
  </si>
  <si>
    <t>http://localhost:49921/Home/FindRoom</t>
  </si>
  <si>
    <t>Module Code</t>
  </si>
  <si>
    <t xml:space="preserve">Module1 </t>
  </si>
  <si>
    <t>Pass</t>
  </si>
  <si>
    <t>Test requirement</t>
  </si>
  <si>
    <t>&lt;Brief description about requirements which are tested in this sheet&gt;</t>
  </si>
  <si>
    <t>Fail</t>
  </si>
  <si>
    <t>Tester</t>
  </si>
  <si>
    <t>Untested</t>
  </si>
  <si>
    <t>N/A</t>
  </si>
  <si>
    <t>Number of Test cases</t>
  </si>
  <si>
    <t>Untesed</t>
  </si>
  <si>
    <t>ID</t>
  </si>
  <si>
    <t>Test Case Description</t>
  </si>
  <si>
    <t>Test Case Procedure</t>
  </si>
  <si>
    <t>Expected Output</t>
  </si>
  <si>
    <t>Inter-test case Dependence</t>
  </si>
  <si>
    <t>Result</t>
  </si>
  <si>
    <t>Test date</t>
  </si>
  <si>
    <t>Note</t>
  </si>
  <si>
    <t>Test data</t>
  </si>
  <si>
    <t>Chức năng phản hồi</t>
  </si>
  <si>
    <t>PHANHOI_1</t>
  </si>
  <si>
    <t>Kiểm tra không nhập nội dung phản hồi</t>
  </si>
  <si>
    <t>1.Đăng nhập tài khoản khách hàng vào trang website
2. Vào phần phản hồi trên thanh menu.
3.Không nhập nội dụng phản hồi vào textbox.
4.Chọn số sao đánh giá bất kì.
5.Ấn nút gửi</t>
  </si>
  <si>
    <t>Trang web hiển thị thông báo phản hồi thất bại</t>
  </si>
  <si>
    <t>PHANHOI_2</t>
  </si>
  <si>
    <t>Kiểm tra nhập nội dung phản hồi ít hơn 8 kí tự</t>
  </si>
  <si>
    <t>1.Đăng nhập tài khoản khách hàng vào trang website
2. Vào phần phản hồi trên thanh menu.
3.Nhập nội dụng phản hồi ít hơn 8 kí tự  textbox.
4.Chọn số sao đánh giá bất kì.
5.Ấn nút gửi</t>
  </si>
  <si>
    <t>Trang web hiển thị thông báo phản hồi thành công</t>
  </si>
  <si>
    <t>PHANHOI_3</t>
  </si>
  <si>
    <t>Kiểm tra nhập nội dung phản hồi nhiều hơn 8 kí tự</t>
  </si>
  <si>
    <t>PHANHOI_4</t>
  </si>
  <si>
    <t>Kiểm tra nhập nội dung phản hồi nhiều hơn 500 kí tự</t>
  </si>
  <si>
    <t>1.Đăng nhập tài khoản khách hàng vào trang website
2. Vào phần phản hồi trên thanh menu.
3.Nhập nội dụng phản hồi 500 kí tự  textbox.
4.Chọn số sao đánh giá bất kì.
5.Ấn nút gửi</t>
  </si>
  <si>
    <t>PHANHOI_5</t>
  </si>
  <si>
    <t>Kiểm tra không chọn số sao cho phản hồi của bạn</t>
  </si>
  <si>
    <t>1.Đăng nhập tài khoản khách hàng vào trang website
2. Vào phần phản hồi trên thanh menu.
3.Nhập nội dụng phản hồi nhiều hơn 10 kí tự và ít hơn 500 kí tự  textbox.
4.Không chọn số sao đánh giá .
5.Ấn nút gửi</t>
  </si>
  <si>
    <t>PHANHOI_6</t>
  </si>
  <si>
    <t>Không đăng nhập nhưng sử dụng chức năng phản hồi trên trang chủ</t>
  </si>
  <si>
    <t>1.Vào trang phản hồi trên hệ thống
2. Nhấn vào phần phản hồi trên thanh menu.
3.Không nhập tên người dùng vào  textbox.
4.Nhập mail phản hồi và kết thúc bằng @gmail.com  textbox.
5.Nhập nội dụng phản hồi nhiều hơn 10 kí tự và ít hơn 500 kí tự  textbox.
6.Chọn số sao đánh giá lớn hơn 1 và bằng 5.
7.Ấn nút gửi</t>
  </si>
  <si>
    <t>PHANHOI_7</t>
  </si>
  <si>
    <t>Không đăng nhập và sử dụng chức năng phản hồi và không nhập tên người dùng</t>
  </si>
  <si>
    <t>1.Vào trang phản hồi trên hệ thống
2. Nhấn vào phần phản hồi trên thanh menu.
3.Nhập tên người dùng vào  textbox.
4.Không nhập mail phản hồi vào  textbox.
5.Nhập nội dụng phản hồi nhiều hơn 10 kí tự và ít hơn 500 kí tự  textbox.
6.Chọn số sao đánh giá lớn hơn 1 và bằng 5.
7.Ấn nút gửi</t>
  </si>
  <si>
    <t>PHANHOI_8</t>
  </si>
  <si>
    <t>1.Vào trang phản hồi trên hệ thống
2. Nhấn vào phần phản hồi trên thanh menu.
3.Nhập tên người dùng vào  textbox.
4.Nhập mail phản hồi và kết thúc bằng @yahoo.com  textbox.
5.Nhập nội dụng phản hồi nhiều hơn 10 kí tự và ít hơn 500 kí tự  textbox.
6.Chọn số sao đánh giá lớn hơn 1 và bằng 5.
7.Ấn nút gửi</t>
  </si>
  <si>
    <t>TimPhong</t>
  </si>
  <si>
    <t>FR1</t>
  </si>
  <si>
    <t>Khách hàng đặt ngày vào lớn hơn ngày ra</t>
  </si>
  <si>
    <t>1.Vào trang đặt phòng.
2.Chọn Ngày vào từ dữ liệu.
3.Chọn ngày ra từ dữ liệu
4.Ấn nút tìm kiếm</t>
  </si>
  <si>
    <t>FR2</t>
  </si>
  <si>
    <t>FR3</t>
  </si>
  <si>
    <t>Khách hàng chọn ngày vào bằng ngày ra</t>
  </si>
  <si>
    <t>FR4</t>
  </si>
  <si>
    <t>Khách hàng chọn ngày vào lớn hơn ngày ra 1 năm</t>
  </si>
  <si>
    <t>FR5</t>
  </si>
  <si>
    <t>Khách hàng chọn ngày vào nhỏ hơn ngày ra 1 năm</t>
  </si>
  <si>
    <t>FindRoom</t>
  </si>
  <si>
    <t>Ấn chọn 1 phòng và sau đó ấn refesh</t>
  </si>
  <si>
    <t>Finish TimPhong test case</t>
  </si>
  <si>
    <t>Ấn chọn phòng và sau đó
 ấn hủy chọn và ấn hoàn tất</t>
  </si>
  <si>
    <t>Khách hàng ấn chọn 1 phòng và
 sau đó ấn hoàn tất</t>
  </si>
  <si>
    <t>Khách hàng ấn chọn 10 phòng và
 sau đó ấn hoàn tất</t>
  </si>
  <si>
    <t xml:space="preserve">Khách hàng ấn chọn tất cả phòng
 và sau đó ấn hoàn tất </t>
  </si>
  <si>
    <t>FR6</t>
  </si>
  <si>
    <t>Khách hàng chưa chọn phòng nhưng
 bấm hoàn tất</t>
  </si>
  <si>
    <t>BookRoom</t>
  </si>
  <si>
    <t>BR1</t>
  </si>
  <si>
    <t>Khách hàng chưa đăng nhập nhưng chọn hoàn tất bên trang FindRoom</t>
  </si>
  <si>
    <t>Finish FindRoom test case</t>
  </si>
  <si>
    <t>BR2</t>
  </si>
  <si>
    <t>Khách hàng ấn hủy và sau đó đặt 
lại loại phòng giống lúc hủy</t>
  </si>
  <si>
    <t>BR3</t>
  </si>
  <si>
    <t>BR4</t>
  </si>
  <si>
    <t>Khách hàng đang ở trang book r
oom nhưng chưa xác nhận và
 quay lại trang find room để đặt lại</t>
  </si>
  <si>
    <t>BR5</t>
  </si>
  <si>
    <t>Khách hàng đã chọn 10 phòng và 
ấn đặt</t>
  </si>
  <si>
    <t>BR6</t>
  </si>
  <si>
    <t>Khách hàng đã chọn tất cả phòng và 
ấn đặt</t>
  </si>
  <si>
    <t>UserName</t>
  </si>
  <si>
    <t>Email</t>
  </si>
  <si>
    <t>TestMessenger</t>
  </si>
  <si>
    <t>Rating</t>
  </si>
  <si>
    <t>LinkTest</t>
  </si>
  <si>
    <t>dateend</t>
  </si>
  <si>
    <t>datastart</t>
  </si>
  <si>
    <t xml:space="preserve">Số phòng </t>
  </si>
  <si>
    <t>P101</t>
  </si>
  <si>
    <t>Password</t>
  </si>
  <si>
    <t>tien321</t>
  </si>
  <si>
    <t xml:space="preserve">LinkTest </t>
  </si>
  <si>
    <t>http://localhost:49921/Home/BookRoom</t>
  </si>
  <si>
    <t>DateOrder</t>
  </si>
  <si>
    <t>DateStart</t>
  </si>
  <si>
    <t xml:space="preserve">DateEnd </t>
  </si>
  <si>
    <t>Room</t>
  </si>
  <si>
    <t xml:space="preserve">tien ng </t>
  </si>
  <si>
    <t>1.Khách hàng đã điền thông tin Find room.
2.Ấn chọn 1 phòng bất kì.
3.Ấn nút F5 để refest.</t>
  </si>
  <si>
    <t>1.Khách hàng đã điền thông tin Find room.
2.Ấn vào nút chọn phòng .
3.Ấn nút hoàn tất .</t>
  </si>
  <si>
    <t>1.Khách hàng đã điền thông tin Find room.
2.Ấn vào nút chọn phòng .
3.Ấn vào nút hủy chọn
4.Ấn nút hoàn tất .</t>
  </si>
  <si>
    <t>1.Khách hàng đã điền thông tin Find room.
2.Ấn vào nút chọn phòng .
3.Chọn 10 phòng liên tiếp nhau
4.Ấn nút hoàn tất .</t>
  </si>
  <si>
    <t>1.Khách hàng đã điền thông tin Find room.
2.Ấn nút hoàn tất .</t>
  </si>
  <si>
    <t>1.Khách hàng đã điền thông tin Find room.
2.Ấn vào nút chọn phòng .
3.Chọn tất cả phòng hiển thị trên trang web.
4.Ấn nút hoàn tất .</t>
  </si>
  <si>
    <t>Khách hàng đã chọn 1 phòng và
 ấn đặt</t>
  </si>
  <si>
    <t>1.Ấn vào trang chủ
2.Ấn vào trang TimPhong và điền thông tin và ấn đặt
3.Vào trang FindRoom và ấn chọn 1 phòng 
4.Ấn hoàn tất</t>
  </si>
  <si>
    <t>1.Vào trang đăng nhập
2.Ấn vào trang TimPhong và điền thông tin và ấn đặt
3.Vào trang FindRoom và ấn chọn 1 phòng 
4.Ấn hoàn tất</t>
  </si>
  <si>
    <t>1.Vào trang đăng nhập
2.Ấn vào trang TimPhong và điền thông tin và ấn đặt
3.Vào trang FindRoom và ấn chọn 1 phòng 
4.Ấn vào lại trang TimPhong
5.Điền các thông tin như trên và đến trang Book Room
6.Ấn nút đặt phòng</t>
  </si>
  <si>
    <t>1.Vào trang đăng nhập
2.Ấn vào trang TimPhong và điền thông tin và ấn đặt
3.Vào trang FindRoom và ấn chọn 10 phòng 
4.Ấn hoàn tất</t>
  </si>
  <si>
    <t>1.Vào trang đăng nhập
2.Ấn vào trang TimPhong và điền thông tin và ấn đặt
3.Vào trang FindRoom và ấn chọn tất cả phòng 
4.Ấn hoàn tất</t>
  </si>
  <si>
    <t>Messtext</t>
  </si>
  <si>
    <t>ExpectedErrorMessage</t>
  </si>
  <si>
    <t>ErrorXPath</t>
  </si>
  <si>
    <t>Vui lòng chọn đánh giá sao!</t>
  </si>
  <si>
    <t>Nội dung quá ngắn!</t>
  </si>
  <si>
    <t>Gửi đánh giá thành công!</t>
  </si>
  <si>
    <t>/html/body/div[3]/div/div/div/div[1]/form/div[1]/ul/li</t>
  </si>
  <si>
    <t>Nội dung quá dài!</t>
  </si>
  <si>
    <t>Vui lòng nhập email!</t>
  </si>
  <si>
    <t xml:space="preserve"> Vui lòng nhập họ và tên!</t>
  </si>
  <si>
    <t>Hoten</t>
  </si>
  <si>
    <t>DOB</t>
  </si>
  <si>
    <t>Address</t>
  </si>
  <si>
    <t>SDT</t>
  </si>
  <si>
    <t>Account</t>
  </si>
  <si>
    <t>Chucvu</t>
  </si>
  <si>
    <t>ttttttttttttttttttttttttt
ttttádfas
dfasdfasdfasdf
asdfasdfas</t>
  </si>
  <si>
    <t>123 ap hau, củ chi , TP.HCM</t>
  </si>
  <si>
    <t xml:space="preserve">Quản lý </t>
  </si>
  <si>
    <t>124 ap hau, củ chi , TP.HCM</t>
  </si>
  <si>
    <t>tien322</t>
  </si>
  <si>
    <t>125 ap hau, củ chi , TP.HCM</t>
  </si>
  <si>
    <t>tien323</t>
  </si>
  <si>
    <t>Tiennguyennhat</t>
  </si>
  <si>
    <t>126 ap hau, củ chi , TP.HCM</t>
  </si>
  <si>
    <t>tien324</t>
  </si>
  <si>
    <t>!!!@@@####</t>
  </si>
  <si>
    <t>a</t>
  </si>
  <si>
    <t>@</t>
  </si>
  <si>
    <t>hau giang ap hau, củ chi , TP.HCM</t>
  </si>
  <si>
    <t>123 234221231</t>
  </si>
  <si>
    <t>tien325</t>
  </si>
  <si>
    <t>!!!@@@@@@@!@!!@!</t>
  </si>
  <si>
    <t>Phong len</t>
  </si>
  <si>
    <t>Thanh nhan</t>
  </si>
  <si>
    <t>tien326</t>
  </si>
  <si>
    <t>123 dong khoi cu chi !!!@@@ 431</t>
  </si>
  <si>
    <t>124 dong khoi cu chi !!!@@@ 431</t>
  </si>
  <si>
    <t>tien327</t>
  </si>
  <si>
    <t>!!!@@@###!</t>
  </si>
  <si>
    <t>ádqwegsdf</t>
  </si>
  <si>
    <t>tienpham</t>
  </si>
  <si>
    <t>!##!@</t>
  </si>
  <si>
    <t>ádfdfjal</t>
  </si>
  <si>
    <t>#@#@#</t>
  </si>
  <si>
    <t xml:space="preserve">Quản trị viên </t>
  </si>
  <si>
    <t>Nhân viên</t>
  </si>
  <si>
    <t>Quản lý</t>
  </si>
  <si>
    <t>tien</t>
  </si>
  <si>
    <t>network</t>
  </si>
  <si>
    <t>tien123</t>
  </si>
  <si>
    <t xml:space="preserve">tei </t>
  </si>
  <si>
    <t>tien124</t>
  </si>
  <si>
    <t>tien125</t>
  </si>
  <si>
    <t>taotien</t>
  </si>
  <si>
    <t>!!@@##</t>
  </si>
  <si>
    <t>21tiennhat@@#!</t>
  </si>
  <si>
    <t>tien126</t>
  </si>
  <si>
    <t>thongthao</t>
  </si>
  <si>
    <t>##@!@!</t>
  </si>
  <si>
    <t>tientaoneff</t>
  </si>
  <si>
    <t>%%%^^#$</t>
  </si>
  <si>
    <t>&amp;^%$^!</t>
  </si>
  <si>
    <t>Quản trị viên</t>
  </si>
  <si>
    <t>thóngtin</t>
  </si>
  <si>
    <t>testcom</t>
  </si>
  <si>
    <t>tienguyen</t>
  </si>
  <si>
    <t>thound</t>
  </si>
  <si>
    <t>mound</t>
  </si>
  <si>
    <t>tinhkis</t>
  </si>
  <si>
    <t>aoaj</t>
  </si>
  <si>
    <t>eitnd</t>
  </si>
  <si>
    <t>thón</t>
  </si>
  <si>
    <t>áodj</t>
  </si>
  <si>
    <t>endgem</t>
  </si>
  <si>
    <t>sound</t>
  </si>
  <si>
    <t>counter</t>
  </si>
  <si>
    <t>founder</t>
  </si>
  <si>
    <t>south scooter</t>
  </si>
  <si>
    <t>vietnam</t>
  </si>
  <si>
    <t>test1</t>
  </si>
  <si>
    <t>test2</t>
  </si>
  <si>
    <t>test3</t>
  </si>
  <si>
    <t>test4</t>
  </si>
  <si>
    <t>Testcontact</t>
  </si>
  <si>
    <t xml:space="preserve">Đây là code test chức năng phản hồi cho người dùng </t>
  </si>
  <si>
    <t>lsdafjjjjjjjjjjjjjjjjjjjfaowesfasdfasssssssssssssssssssssafsdfádfádfasdfasdfasssssssssssssssss</t>
  </si>
  <si>
    <t>ntien316@yahoo.com</t>
  </si>
  <si>
    <t>nte314@gmail.com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</si>
</sst>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Aptos Narrow"/>
      <family val="2"/>
      <scheme val="minor"/>
    </font>
    <font>
      <sz val="8"/>
      <name val="Aptos Narrow"/>
      <family val="2"/>
      <scheme val="minor"/>
    </font>
    <font>
      <sz val="11"/>
      <name val="ＭＳ Ｐゴシック"/>
      <charset val="128"/>
    </font>
    <font>
      <sz val="10"/>
      <color indexed="8"/>
      <name val="Tahoma"/>
      <family val="2"/>
    </font>
    <font>
      <sz val="10"/>
      <name val="Tahoma"/>
      <family val="2"/>
    </font>
    <font>
      <b/>
      <sz val="10"/>
      <name val="Tahoma"/>
      <family val="2"/>
    </font>
    <font>
      <sz val="10"/>
      <color indexed="10"/>
      <name val="Tahoma"/>
      <family val="2"/>
    </font>
    <font>
      <i/>
      <sz val="10"/>
      <color indexed="17"/>
      <name val="Tahoma"/>
      <family val="2"/>
    </font>
    <font>
      <b/>
      <sz val="10"/>
      <color indexed="8"/>
      <name val="Tahoma"/>
      <family val="2"/>
    </font>
    <font>
      <b/>
      <sz val="10"/>
      <color indexed="9"/>
      <name val="Tahoma"/>
      <family val="2"/>
    </font>
    <font>
      <b/>
      <sz val="10"/>
      <color indexed="10"/>
      <name val="Tahoma"/>
      <family val="2"/>
    </font>
    <font>
      <sz val="10"/>
      <color indexed="17"/>
      <name val="Tahoma"/>
      <family val="2"/>
    </font>
    <font>
      <b/>
      <sz val="8"/>
      <color indexed="8"/>
      <name val="Times New Roman"/>
      <family val="1"/>
    </font>
    <font>
      <b/>
      <sz val="11"/>
      <color theme="1"/>
      <name val="Aptos Narrow"/>
      <family val="2"/>
      <scheme val="minor"/>
    </font>
    <font>
      <b/>
      <sz val="11"/>
      <color rgb="FF000000"/>
      <name val="Calibri"/>
      <family val="2"/>
    </font>
    <font>
      <sz val="11"/>
      <color rgb="FF000000"/>
      <name val="Aptos Narrow"/>
      <family val="2"/>
      <scheme val="minor"/>
    </font>
  </fonts>
  <fills count="7">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theme="0"/>
        <bgColor indexed="64"/>
      </patternFill>
    </fill>
    <fill>
      <patternFill patternType="solid">
        <fgColor rgb="FFFFFFFF"/>
        <bgColor rgb="FF000000"/>
      </patternFill>
    </fill>
  </fills>
  <borders count="25">
    <border>
      <left/>
      <right/>
      <top/>
      <bottom/>
      <diagonal/>
    </border>
    <border>
      <left/>
      <right/>
      <top/>
      <bottom style="medium">
        <color indexed="8"/>
      </bottom>
      <diagonal/>
    </border>
    <border>
      <left style="medium">
        <color indexed="8"/>
      </left>
      <right style="thin">
        <color indexed="8"/>
      </right>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diagonal/>
    </border>
    <border>
      <left style="thin">
        <color indexed="64"/>
      </left>
      <right style="thin">
        <color indexed="64"/>
      </right>
      <top style="thin">
        <color indexed="64"/>
      </top>
      <bottom/>
      <diagonal/>
    </border>
    <border>
      <left/>
      <right/>
      <top style="thin">
        <color indexed="8"/>
      </top>
      <bottom/>
      <diagonal/>
    </border>
    <border>
      <left style="thin">
        <color indexed="8"/>
      </left>
      <right style="thin">
        <color indexed="8"/>
      </right>
      <top/>
      <bottom/>
      <diagonal/>
    </border>
    <border>
      <left/>
      <right/>
      <top/>
      <bottom style="thin">
        <color indexed="8"/>
      </bottom>
      <diagonal/>
    </border>
    <border>
      <left style="thin">
        <color indexed="8"/>
      </left>
      <right/>
      <top/>
      <bottom style="thin">
        <color indexed="8"/>
      </bottom>
      <diagonal/>
    </border>
    <border>
      <left style="thin">
        <color indexed="64"/>
      </left>
      <right style="thin">
        <color indexed="64"/>
      </right>
      <top/>
      <bottom style="thin">
        <color indexed="64"/>
      </bottom>
      <diagonal/>
    </border>
    <border>
      <left style="thin">
        <color indexed="64"/>
      </left>
      <right style="thin">
        <color indexed="64"/>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2" fillId="0" borderId="0"/>
    <xf numFmtId="0" fontId="2" fillId="0" borderId="0"/>
  </cellStyleXfs>
  <cellXfs count="71">
    <xf numFmtId="0" fontId="0" fillId="0" borderId="0" xfId="0"/>
    <xf numFmtId="0" fontId="0" fillId="0" borderId="0" xfId="0" applyAlignment="1">
      <alignment horizontal="center"/>
    </xf>
    <xf numFmtId="0" fontId="3" fillId="2" borderId="1" xfId="1" applyFont="1" applyFill="1" applyBorder="1"/>
    <xf numFmtId="0" fontId="3" fillId="2" borderId="1" xfId="1" applyFont="1" applyFill="1" applyBorder="1" applyAlignment="1">
      <alignment wrapText="1"/>
    </xf>
    <xf numFmtId="0" fontId="4" fillId="2" borderId="1" xfId="1" applyFont="1" applyFill="1" applyBorder="1" applyAlignment="1">
      <alignment wrapText="1"/>
    </xf>
    <xf numFmtId="0" fontId="5" fillId="2" borderId="0" xfId="1" applyFont="1" applyFill="1" applyAlignment="1">
      <alignment wrapText="1"/>
    </xf>
    <xf numFmtId="0" fontId="4" fillId="2" borderId="0" xfId="1" applyFont="1" applyFill="1" applyAlignment="1">
      <alignment wrapText="1"/>
    </xf>
    <xf numFmtId="0" fontId="6" fillId="2" borderId="0" xfId="1" applyFont="1" applyFill="1" applyAlignment="1">
      <alignment wrapText="1"/>
    </xf>
    <xf numFmtId="0" fontId="3" fillId="2" borderId="0" xfId="1" applyFont="1" applyFill="1"/>
    <xf numFmtId="0" fontId="5" fillId="2" borderId="2" xfId="2" applyFont="1" applyFill="1" applyBorder="1" applyAlignment="1">
      <alignment horizontal="left" wrapText="1"/>
    </xf>
    <xf numFmtId="0" fontId="5" fillId="2" borderId="4" xfId="2" applyFont="1" applyFill="1" applyBorder="1" applyAlignment="1">
      <alignment horizontal="left" wrapText="1"/>
    </xf>
    <xf numFmtId="0" fontId="8" fillId="2" borderId="0" xfId="1" applyFont="1" applyFill="1"/>
    <xf numFmtId="0" fontId="8" fillId="2" borderId="4" xfId="1" applyFont="1" applyFill="1" applyBorder="1" applyAlignment="1">
      <alignment horizontal="center" vertical="center"/>
    </xf>
    <xf numFmtId="0" fontId="8" fillId="2" borderId="6" xfId="1" applyFont="1" applyFill="1" applyBorder="1" applyAlignment="1">
      <alignment horizontal="center" vertical="center" wrapText="1"/>
    </xf>
    <xf numFmtId="0" fontId="8" fillId="2" borderId="7" xfId="1" applyFont="1" applyFill="1" applyBorder="1" applyAlignment="1">
      <alignment horizontal="center" vertical="center" wrapText="1"/>
    </xf>
    <xf numFmtId="0" fontId="4" fillId="2" borderId="0" xfId="1" applyFont="1" applyFill="1" applyAlignment="1">
      <alignment horizontal="center" wrapText="1"/>
    </xf>
    <xf numFmtId="0" fontId="6" fillId="2" borderId="0" xfId="1" applyFont="1" applyFill="1" applyAlignment="1">
      <alignment horizontal="center" wrapText="1"/>
    </xf>
    <xf numFmtId="0" fontId="3" fillId="2" borderId="8" xfId="1" applyFont="1" applyFill="1" applyBorder="1" applyAlignment="1">
      <alignment horizontal="center" vertical="center"/>
    </xf>
    <xf numFmtId="0" fontId="3" fillId="2" borderId="9" xfId="1" applyFont="1" applyFill="1" applyBorder="1" applyAlignment="1">
      <alignment horizontal="center" vertical="center"/>
    </xf>
    <xf numFmtId="0" fontId="3" fillId="2" borderId="10" xfId="1" applyFont="1" applyFill="1" applyBorder="1" applyAlignment="1">
      <alignment horizontal="center" vertical="center"/>
    </xf>
    <xf numFmtId="0" fontId="3" fillId="2" borderId="0" xfId="1" applyFont="1" applyFill="1" applyAlignment="1">
      <alignment horizontal="center" wrapText="1"/>
    </xf>
    <xf numFmtId="0" fontId="9" fillId="3" borderId="6" xfId="2" applyFont="1" applyFill="1" applyBorder="1" applyAlignment="1">
      <alignment horizontal="center" vertical="center" wrapText="1"/>
    </xf>
    <xf numFmtId="0" fontId="9" fillId="3" borderId="12" xfId="2" applyFont="1" applyFill="1" applyBorder="1" applyAlignment="1">
      <alignment horizontal="center" vertical="center" wrapText="1"/>
    </xf>
    <xf numFmtId="0" fontId="5" fillId="4" borderId="7" xfId="2" applyFont="1" applyFill="1" applyBorder="1" applyAlignment="1">
      <alignment horizontal="left" vertical="center"/>
    </xf>
    <xf numFmtId="0" fontId="5" fillId="4" borderId="13" xfId="2" applyFont="1" applyFill="1" applyBorder="1" applyAlignment="1">
      <alignment horizontal="left" vertical="center"/>
    </xf>
    <xf numFmtId="0" fontId="10" fillId="2" borderId="14" xfId="2" applyFont="1" applyFill="1" applyBorder="1" applyAlignment="1">
      <alignment horizontal="left" vertical="center"/>
    </xf>
    <xf numFmtId="0" fontId="4" fillId="2" borderId="6" xfId="2" applyFont="1" applyFill="1" applyBorder="1" applyAlignment="1">
      <alignment vertical="top" wrapText="1"/>
    </xf>
    <xf numFmtId="0" fontId="11" fillId="2" borderId="6" xfId="2" applyFont="1" applyFill="1" applyBorder="1" applyAlignment="1">
      <alignment vertical="top" wrapText="1"/>
    </xf>
    <xf numFmtId="0" fontId="3" fillId="2" borderId="6" xfId="1" applyFont="1" applyFill="1" applyBorder="1" applyAlignment="1">
      <alignment horizontal="left" vertical="top" wrapText="1"/>
    </xf>
    <xf numFmtId="0" fontId="7" fillId="2" borderId="6" xfId="1" applyFont="1" applyFill="1" applyBorder="1" applyAlignment="1">
      <alignment horizontal="left" vertical="top" wrapText="1"/>
    </xf>
    <xf numFmtId="0" fontId="4" fillId="2" borderId="7" xfId="1" applyFont="1" applyFill="1" applyBorder="1" applyAlignment="1">
      <alignment vertical="top" wrapText="1"/>
    </xf>
    <xf numFmtId="0" fontId="6" fillId="2" borderId="14" xfId="1" applyFont="1" applyFill="1" applyBorder="1" applyAlignment="1">
      <alignment vertical="top" wrapText="1"/>
    </xf>
    <xf numFmtId="0" fontId="3" fillId="2" borderId="0" xfId="1" applyFont="1" applyFill="1" applyAlignment="1">
      <alignment vertical="top"/>
    </xf>
    <xf numFmtId="0" fontId="4" fillId="2" borderId="0" xfId="1" applyFont="1" applyFill="1"/>
    <xf numFmtId="0" fontId="4" fillId="2" borderId="12" xfId="2" applyFont="1" applyFill="1" applyBorder="1" applyAlignment="1">
      <alignment vertical="top" wrapText="1"/>
    </xf>
    <xf numFmtId="0" fontId="11" fillId="2" borderId="12" xfId="2" applyFont="1" applyFill="1" applyBorder="1" applyAlignment="1">
      <alignment vertical="top" wrapText="1"/>
    </xf>
    <xf numFmtId="0" fontId="3" fillId="2" borderId="12" xfId="1" applyFont="1" applyFill="1" applyBorder="1" applyAlignment="1">
      <alignment horizontal="left" vertical="top" wrapText="1"/>
    </xf>
    <xf numFmtId="0" fontId="4" fillId="2" borderId="15" xfId="1" applyFont="1" applyFill="1" applyBorder="1" applyAlignment="1">
      <alignment vertical="top" wrapText="1"/>
    </xf>
    <xf numFmtId="0" fontId="6" fillId="2" borderId="16" xfId="1" applyFont="1" applyFill="1" applyBorder="1" applyAlignment="1">
      <alignment vertical="top" wrapText="1"/>
    </xf>
    <xf numFmtId="0" fontId="4" fillId="2" borderId="15" xfId="2" applyFont="1" applyFill="1" applyBorder="1" applyAlignment="1">
      <alignment vertical="top" wrapText="1"/>
    </xf>
    <xf numFmtId="0" fontId="3" fillId="2" borderId="14" xfId="1" applyFont="1" applyFill="1" applyBorder="1"/>
    <xf numFmtId="0" fontId="4" fillId="2" borderId="17" xfId="1" applyFont="1" applyFill="1" applyBorder="1" applyAlignment="1">
      <alignment vertical="top" wrapText="1"/>
    </xf>
    <xf numFmtId="0" fontId="4" fillId="2" borderId="18" xfId="2" applyFont="1" applyFill="1" applyBorder="1" applyAlignment="1">
      <alignment vertical="top" wrapText="1"/>
    </xf>
    <xf numFmtId="0" fontId="5" fillId="4" borderId="19" xfId="2" applyFont="1" applyFill="1" applyBorder="1" applyAlignment="1">
      <alignment horizontal="left" vertical="center"/>
    </xf>
    <xf numFmtId="0" fontId="5" fillId="4" borderId="20" xfId="2" applyFont="1" applyFill="1" applyBorder="1" applyAlignment="1">
      <alignment horizontal="left" vertical="center"/>
    </xf>
    <xf numFmtId="0" fontId="10" fillId="2" borderId="21" xfId="2" applyFont="1" applyFill="1" applyBorder="1" applyAlignment="1">
      <alignment horizontal="left" vertical="center"/>
    </xf>
    <xf numFmtId="0" fontId="4" fillId="2" borderId="12" xfId="1" applyFont="1" applyFill="1" applyBorder="1"/>
    <xf numFmtId="0" fontId="4" fillId="2" borderId="15" xfId="1" applyFont="1" applyFill="1" applyBorder="1"/>
    <xf numFmtId="0" fontId="6" fillId="2" borderId="16" xfId="1" applyFont="1" applyFill="1" applyBorder="1"/>
    <xf numFmtId="0" fontId="4" fillId="2" borderId="7" xfId="2" applyFont="1" applyFill="1" applyBorder="1" applyAlignment="1">
      <alignment vertical="top" wrapText="1"/>
    </xf>
    <xf numFmtId="0" fontId="4" fillId="2" borderId="14" xfId="2" applyFont="1" applyFill="1" applyBorder="1" applyAlignment="1">
      <alignment vertical="top" wrapText="1"/>
    </xf>
    <xf numFmtId="0" fontId="4" fillId="2" borderId="14" xfId="1" applyFont="1" applyFill="1" applyBorder="1"/>
    <xf numFmtId="0" fontId="6" fillId="2" borderId="14" xfId="1" applyFont="1" applyFill="1" applyBorder="1"/>
    <xf numFmtId="0" fontId="4" fillId="2" borderId="16" xfId="2" applyFont="1" applyFill="1" applyBorder="1" applyAlignment="1">
      <alignment vertical="top" wrapText="1"/>
    </xf>
    <xf numFmtId="0" fontId="4" fillId="2" borderId="16" xfId="1" applyFont="1" applyFill="1" applyBorder="1"/>
    <xf numFmtId="0" fontId="4" fillId="2" borderId="14" xfId="1" applyFont="1" applyFill="1" applyBorder="1" applyAlignment="1">
      <alignment wrapText="1"/>
    </xf>
    <xf numFmtId="0" fontId="6" fillId="2" borderId="0" xfId="1" applyFont="1" applyFill="1"/>
    <xf numFmtId="14" fontId="0" fillId="0" borderId="0" xfId="0" applyNumberFormat="1"/>
    <xf numFmtId="0" fontId="4" fillId="2" borderId="22" xfId="2" applyFont="1" applyFill="1" applyBorder="1" applyAlignment="1">
      <alignment vertical="top" wrapText="1"/>
    </xf>
    <xf numFmtId="0" fontId="4" fillId="2" borderId="23" xfId="2" applyFont="1" applyFill="1" applyBorder="1" applyAlignment="1">
      <alignment vertical="top" wrapText="1"/>
    </xf>
    <xf numFmtId="0" fontId="13" fillId="5" borderId="24" xfId="0" applyFont="1" applyFill="1" applyBorder="1" applyAlignment="1">
      <alignment horizontal="center"/>
    </xf>
    <xf numFmtId="0" fontId="14" fillId="6" borderId="24" xfId="0" applyFont="1" applyFill="1" applyBorder="1" applyAlignment="1">
      <alignment horizontal="center"/>
    </xf>
    <xf numFmtId="0" fontId="0" fillId="0" borderId="0" xfId="0" applyAlignment="1">
      <alignment wrapText="1"/>
    </xf>
    <xf numFmtId="1" fontId="0" fillId="0" borderId="0" xfId="0" applyNumberFormat="1"/>
    <xf numFmtId="1" fontId="15" fillId="0" borderId="0" xfId="0" applyNumberFormat="1" applyFont="1"/>
    <xf numFmtId="14" fontId="15" fillId="0" borderId="0" xfId="0" applyNumberFormat="1" applyFont="1"/>
    <xf numFmtId="0" fontId="15" fillId="0" borderId="0" xfId="0" applyFont="1"/>
    <xf numFmtId="0" fontId="7" fillId="2" borderId="3" xfId="2" applyFont="1" applyFill="1" applyBorder="1" applyAlignment="1">
      <alignment horizontal="left" wrapText="1"/>
    </xf>
    <xf numFmtId="0" fontId="7" fillId="2" borderId="5" xfId="2" applyFont="1" applyFill="1" applyBorder="1" applyAlignment="1">
      <alignment horizontal="left" wrapText="1"/>
    </xf>
    <xf numFmtId="0" fontId="8" fillId="2" borderId="3" xfId="1" applyFont="1" applyFill="1" applyBorder="1" applyAlignment="1">
      <alignment horizontal="center" vertical="center" wrapText="1"/>
    </xf>
    <xf numFmtId="0" fontId="3" fillId="2" borderId="11" xfId="1" applyFont="1" applyFill="1" applyBorder="1" applyAlignment="1">
      <alignment horizontal="center" vertical="center" wrapText="1"/>
    </xf>
  </cellXfs>
  <cellStyles count="3">
    <cellStyle name="Normal" xfId="0" builtinId="0"/>
    <cellStyle name="Normal 2" xfId="1" xr:uid="{307C9C06-D64A-4AA1-BEF5-02FA3B7F7CE9}"/>
    <cellStyle name="Normal_Sheet1" xfId="2" xr:uid="{51204A95-7211-405A-93F2-6441123AE9C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BB86A-26DB-4421-9367-24E6BE9470ED}">
  <dimension ref="A1:F6"/>
  <sheetViews>
    <sheetView tabSelected="1" workbookViewId="0">
      <selection activeCell="D17" sqref="D17"/>
    </sheetView>
  </sheetViews>
  <sheetFormatPr defaultRowHeight="14.4"/>
  <cols>
    <col min="1" max="1" width="47.6640625" customWidth="1"/>
    <col min="2" max="2" width="29.77734375" bestFit="1" customWidth="1"/>
    <col min="3" max="3" width="22.77734375" bestFit="1" customWidth="1"/>
    <col min="4" max="4" width="54.88671875" customWidth="1"/>
    <col min="5" max="5" width="12.21875" customWidth="1"/>
    <col min="7" max="7" width="17.33203125" bestFit="1" customWidth="1"/>
  </cols>
  <sheetData>
    <row r="1" spans="1:6" ht="15" thickBot="1">
      <c r="A1" t="s">
        <v>119</v>
      </c>
      <c r="B1" t="s">
        <v>92</v>
      </c>
      <c r="C1" s="60" t="s">
        <v>120</v>
      </c>
      <c r="D1" s="60" t="s">
        <v>121</v>
      </c>
    </row>
    <row r="2" spans="1:6">
      <c r="A2" s="1"/>
      <c r="B2" s="1">
        <v>1</v>
      </c>
      <c r="C2" t="s">
        <v>123</v>
      </c>
      <c r="F2" t="s">
        <v>8</v>
      </c>
    </row>
    <row r="3" spans="1:6">
      <c r="A3" s="1" t="s">
        <v>203</v>
      </c>
      <c r="B3" s="1">
        <v>2</v>
      </c>
      <c r="C3" t="s">
        <v>124</v>
      </c>
      <c r="D3" t="s">
        <v>125</v>
      </c>
      <c r="F3" t="s">
        <v>8</v>
      </c>
    </row>
    <row r="4" spans="1:6">
      <c r="A4" s="1" t="s">
        <v>204</v>
      </c>
      <c r="B4" s="1">
        <v>3</v>
      </c>
      <c r="C4" t="s">
        <v>123</v>
      </c>
      <c r="F4" t="s">
        <v>8</v>
      </c>
    </row>
    <row r="5" spans="1:6">
      <c r="A5" s="1" t="s">
        <v>205</v>
      </c>
      <c r="B5" s="1">
        <v>4</v>
      </c>
      <c r="C5" t="s">
        <v>126</v>
      </c>
      <c r="F5" t="s">
        <v>8</v>
      </c>
    </row>
    <row r="6" spans="1:6">
      <c r="A6" s="1" t="s">
        <v>4</v>
      </c>
      <c r="B6" s="1"/>
      <c r="C6" t="s">
        <v>122</v>
      </c>
      <c r="F6"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31BC7-D5AC-48DA-8095-1E33819D155C}">
  <dimension ref="A1:M5"/>
  <sheetViews>
    <sheetView zoomScale="96" workbookViewId="0">
      <selection sqref="A1:E5"/>
    </sheetView>
  </sheetViews>
  <sheetFormatPr defaultRowHeight="14.4"/>
  <cols>
    <col min="1" max="1" width="32" bestFit="1" customWidth="1"/>
    <col min="2" max="3" width="31" bestFit="1" customWidth="1"/>
    <col min="4" max="4" width="29.77734375" bestFit="1" customWidth="1"/>
    <col min="5" max="5" width="24.109375" customWidth="1"/>
    <col min="6" max="6" width="10.5546875" bestFit="1" customWidth="1"/>
    <col min="7" max="7" width="17.33203125" bestFit="1" customWidth="1"/>
  </cols>
  <sheetData>
    <row r="1" spans="1:13" ht="15" thickBot="1">
      <c r="A1" t="s">
        <v>89</v>
      </c>
      <c r="B1" t="s">
        <v>90</v>
      </c>
      <c r="C1" t="s">
        <v>91</v>
      </c>
      <c r="D1" t="s">
        <v>92</v>
      </c>
      <c r="E1" s="61" t="s">
        <v>120</v>
      </c>
      <c r="F1" s="61" t="s">
        <v>121</v>
      </c>
    </row>
    <row r="2" spans="1:13">
      <c r="B2" t="s">
        <v>3</v>
      </c>
      <c r="C2" t="s">
        <v>4</v>
      </c>
      <c r="D2">
        <v>1</v>
      </c>
      <c r="E2" t="s">
        <v>128</v>
      </c>
      <c r="M2" t="s">
        <v>7</v>
      </c>
    </row>
    <row r="3" spans="1:13">
      <c r="A3" t="s">
        <v>1</v>
      </c>
      <c r="C3" t="s">
        <v>2</v>
      </c>
      <c r="D3">
        <v>2</v>
      </c>
      <c r="E3" t="s">
        <v>127</v>
      </c>
      <c r="M3" t="s">
        <v>7</v>
      </c>
    </row>
    <row r="4" spans="1:13">
      <c r="A4" t="s">
        <v>1</v>
      </c>
      <c r="B4" t="s">
        <v>206</v>
      </c>
      <c r="C4" t="s">
        <v>5</v>
      </c>
      <c r="D4">
        <v>3</v>
      </c>
      <c r="E4" t="s">
        <v>123</v>
      </c>
      <c r="M4" t="s">
        <v>7</v>
      </c>
    </row>
    <row r="5" spans="1:13">
      <c r="A5" t="s">
        <v>6</v>
      </c>
      <c r="B5" t="s">
        <v>207</v>
      </c>
      <c r="C5" t="s">
        <v>4</v>
      </c>
      <c r="E5" t="s">
        <v>122</v>
      </c>
      <c r="M5" t="s">
        <v>7</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24FD4-FCEF-4770-BCD4-88CB62629AC9}">
  <dimension ref="A1:G28"/>
  <sheetViews>
    <sheetView workbookViewId="0">
      <selection activeCell="J20" sqref="J20"/>
    </sheetView>
  </sheetViews>
  <sheetFormatPr defaultRowHeight="14.4"/>
  <cols>
    <col min="1" max="1" width="17.33203125" bestFit="1" customWidth="1"/>
    <col min="2" max="2" width="9.33203125" bestFit="1" customWidth="1"/>
    <col min="3" max="3" width="28.109375" bestFit="1" customWidth="1"/>
    <col min="4" max="4" width="17" customWidth="1"/>
    <col min="7" max="7" width="11.21875" bestFit="1" customWidth="1"/>
  </cols>
  <sheetData>
    <row r="1" spans="1:7">
      <c r="A1" t="s">
        <v>129</v>
      </c>
      <c r="B1" t="s">
        <v>130</v>
      </c>
      <c r="C1" t="s">
        <v>131</v>
      </c>
      <c r="D1" t="s">
        <v>132</v>
      </c>
      <c r="E1" t="s">
        <v>133</v>
      </c>
      <c r="F1" t="s">
        <v>98</v>
      </c>
      <c r="G1" t="s">
        <v>134</v>
      </c>
    </row>
    <row r="2" spans="1:7" ht="31.2" customHeight="1">
      <c r="A2" s="62" t="s">
        <v>135</v>
      </c>
      <c r="B2" s="57">
        <v>37314</v>
      </c>
      <c r="C2" t="s">
        <v>136</v>
      </c>
      <c r="D2" s="63">
        <v>123456789</v>
      </c>
      <c r="E2" t="s">
        <v>99</v>
      </c>
      <c r="F2">
        <v>12345</v>
      </c>
      <c r="G2" t="s">
        <v>137</v>
      </c>
    </row>
    <row r="3" spans="1:7">
      <c r="A3" s="63">
        <v>1234567891</v>
      </c>
      <c r="B3" s="57">
        <v>37315</v>
      </c>
      <c r="C3" t="s">
        <v>138</v>
      </c>
      <c r="D3" s="63">
        <v>123456790</v>
      </c>
      <c r="E3" t="s">
        <v>139</v>
      </c>
      <c r="F3">
        <v>12346</v>
      </c>
      <c r="G3" t="s">
        <v>137</v>
      </c>
    </row>
    <row r="4" spans="1:7">
      <c r="A4" s="63" t="s">
        <v>142</v>
      </c>
      <c r="B4" s="57">
        <v>37316</v>
      </c>
      <c r="C4" t="s">
        <v>140</v>
      </c>
      <c r="D4" s="63">
        <v>123456791</v>
      </c>
      <c r="E4" t="s">
        <v>141</v>
      </c>
      <c r="F4">
        <v>12347</v>
      </c>
      <c r="G4" t="s">
        <v>137</v>
      </c>
    </row>
    <row r="5" spans="1:7">
      <c r="A5" s="63" t="s">
        <v>145</v>
      </c>
      <c r="B5" s="57">
        <v>37317</v>
      </c>
      <c r="C5" t="s">
        <v>143</v>
      </c>
      <c r="D5" s="63">
        <v>123456792</v>
      </c>
      <c r="E5" t="s">
        <v>144</v>
      </c>
      <c r="F5">
        <v>12348</v>
      </c>
      <c r="G5" t="s">
        <v>137</v>
      </c>
    </row>
    <row r="6" spans="1:7">
      <c r="A6" s="63">
        <v>1</v>
      </c>
      <c r="B6" s="57">
        <v>37315</v>
      </c>
      <c r="C6" t="s">
        <v>138</v>
      </c>
      <c r="D6" s="63">
        <v>123456790</v>
      </c>
      <c r="E6" t="s">
        <v>139</v>
      </c>
      <c r="F6">
        <v>12346</v>
      </c>
      <c r="G6" t="s">
        <v>137</v>
      </c>
    </row>
    <row r="7" spans="1:7">
      <c r="A7" s="63" t="s">
        <v>146</v>
      </c>
      <c r="B7" s="57">
        <v>37315</v>
      </c>
      <c r="C7" t="s">
        <v>138</v>
      </c>
      <c r="D7" s="63">
        <v>123456790</v>
      </c>
      <c r="E7" t="s">
        <v>139</v>
      </c>
      <c r="F7">
        <v>12346</v>
      </c>
      <c r="G7" t="s">
        <v>137</v>
      </c>
    </row>
    <row r="8" spans="1:7">
      <c r="A8" s="63" t="s">
        <v>147</v>
      </c>
      <c r="B8" s="57">
        <v>37315</v>
      </c>
      <c r="C8" t="s">
        <v>138</v>
      </c>
      <c r="D8" s="63">
        <v>123456790</v>
      </c>
      <c r="E8" t="s">
        <v>139</v>
      </c>
      <c r="F8">
        <v>12346</v>
      </c>
      <c r="G8" t="s">
        <v>137</v>
      </c>
    </row>
    <row r="9" spans="1:7">
      <c r="A9" s="63" t="s">
        <v>142</v>
      </c>
      <c r="B9" s="57">
        <v>45717</v>
      </c>
      <c r="C9" t="s">
        <v>140</v>
      </c>
      <c r="D9" s="63">
        <v>123456791</v>
      </c>
      <c r="E9" t="s">
        <v>141</v>
      </c>
      <c r="F9">
        <v>12347</v>
      </c>
      <c r="G9" t="s">
        <v>137</v>
      </c>
    </row>
    <row r="10" spans="1:7">
      <c r="A10" s="64" t="s">
        <v>142</v>
      </c>
      <c r="B10" s="65">
        <v>45375</v>
      </c>
      <c r="C10" s="66" t="s">
        <v>140</v>
      </c>
      <c r="D10" s="64">
        <v>123456791</v>
      </c>
      <c r="E10" s="66" t="s">
        <v>141</v>
      </c>
      <c r="F10" s="66">
        <v>12347</v>
      </c>
      <c r="G10" s="66" t="s">
        <v>137</v>
      </c>
    </row>
    <row r="11" spans="1:7">
      <c r="A11" s="64" t="s">
        <v>152</v>
      </c>
      <c r="B11" s="65">
        <v>36243</v>
      </c>
      <c r="C11" s="66" t="s">
        <v>140</v>
      </c>
      <c r="D11" s="64">
        <v>123456791</v>
      </c>
      <c r="E11" s="66" t="s">
        <v>141</v>
      </c>
      <c r="F11" s="66">
        <v>12347</v>
      </c>
      <c r="G11" s="66" t="s">
        <v>137</v>
      </c>
    </row>
    <row r="12" spans="1:7">
      <c r="A12" s="64" t="s">
        <v>152</v>
      </c>
      <c r="B12" s="65">
        <v>36243</v>
      </c>
      <c r="C12" s="66"/>
      <c r="D12" s="64">
        <v>123456791</v>
      </c>
      <c r="E12" s="66" t="s">
        <v>141</v>
      </c>
      <c r="F12" s="66">
        <v>12347</v>
      </c>
      <c r="G12" s="66" t="s">
        <v>137</v>
      </c>
    </row>
    <row r="13" spans="1:7">
      <c r="A13" s="64" t="s">
        <v>152</v>
      </c>
      <c r="B13" s="65">
        <v>45375</v>
      </c>
      <c r="C13" s="66" t="s">
        <v>148</v>
      </c>
      <c r="D13" s="64">
        <v>123456791</v>
      </c>
      <c r="E13" s="66" t="s">
        <v>141</v>
      </c>
      <c r="F13" s="66">
        <v>12347</v>
      </c>
      <c r="G13" s="66" t="s">
        <v>137</v>
      </c>
    </row>
    <row r="14" spans="1:7">
      <c r="A14" s="64" t="s">
        <v>153</v>
      </c>
      <c r="B14" s="65">
        <v>45376</v>
      </c>
      <c r="C14" s="66" t="s">
        <v>149</v>
      </c>
      <c r="D14" s="64">
        <v>123456792</v>
      </c>
      <c r="E14" s="66" t="s">
        <v>144</v>
      </c>
      <c r="F14" s="66">
        <v>12348</v>
      </c>
      <c r="G14" s="66" t="s">
        <v>137</v>
      </c>
    </row>
    <row r="15" spans="1:7">
      <c r="A15" s="64" t="s">
        <v>153</v>
      </c>
      <c r="B15" s="65">
        <v>45377</v>
      </c>
      <c r="C15" s="66" t="s">
        <v>151</v>
      </c>
      <c r="D15" s="64">
        <v>123456793</v>
      </c>
      <c r="E15" s="66" t="s">
        <v>150</v>
      </c>
      <c r="F15" s="66">
        <v>12349</v>
      </c>
      <c r="G15" s="66" t="s">
        <v>137</v>
      </c>
    </row>
    <row r="16" spans="1:7">
      <c r="A16" s="64" t="s">
        <v>153</v>
      </c>
      <c r="B16" s="65">
        <v>45378</v>
      </c>
      <c r="C16" s="66" t="s">
        <v>155</v>
      </c>
      <c r="D16" s="64">
        <v>123456794</v>
      </c>
      <c r="E16" s="66" t="s">
        <v>154</v>
      </c>
      <c r="F16" s="66">
        <v>12350</v>
      </c>
      <c r="G16" s="66" t="s">
        <v>137</v>
      </c>
    </row>
    <row r="17" spans="1:7">
      <c r="A17" s="64" t="s">
        <v>153</v>
      </c>
      <c r="B17" s="65">
        <v>45379</v>
      </c>
      <c r="C17" s="66" t="s">
        <v>156</v>
      </c>
      <c r="D17" s="64"/>
      <c r="E17" s="66" t="s">
        <v>157</v>
      </c>
      <c r="F17" s="66">
        <v>12351</v>
      </c>
      <c r="G17" s="66" t="s">
        <v>137</v>
      </c>
    </row>
    <row r="18" spans="1:7">
      <c r="A18" s="64" t="s">
        <v>142</v>
      </c>
      <c r="B18" s="65">
        <v>36243</v>
      </c>
      <c r="C18" s="66" t="s">
        <v>140</v>
      </c>
      <c r="D18" s="64" t="s">
        <v>158</v>
      </c>
      <c r="E18" s="66" t="s">
        <v>141</v>
      </c>
      <c r="F18" s="66">
        <v>12347</v>
      </c>
      <c r="G18" s="66" t="s">
        <v>137</v>
      </c>
    </row>
    <row r="19" spans="1:7">
      <c r="A19" s="64" t="s">
        <v>153</v>
      </c>
      <c r="B19" s="65">
        <v>45378</v>
      </c>
      <c r="C19" s="66" t="s">
        <v>155</v>
      </c>
      <c r="D19" s="64">
        <v>123456794</v>
      </c>
      <c r="E19" s="66" t="s">
        <v>154</v>
      </c>
      <c r="F19" s="66">
        <v>12350</v>
      </c>
      <c r="G19" s="66" t="s">
        <v>137</v>
      </c>
    </row>
    <row r="20" spans="1:7">
      <c r="A20" s="64" t="s">
        <v>153</v>
      </c>
      <c r="B20" s="65">
        <v>45379</v>
      </c>
      <c r="C20" s="66" t="s">
        <v>156</v>
      </c>
      <c r="D20" s="64" t="s">
        <v>159</v>
      </c>
      <c r="E20" s="66" t="s">
        <v>157</v>
      </c>
      <c r="F20" s="66">
        <v>12351</v>
      </c>
      <c r="G20" s="66" t="s">
        <v>137</v>
      </c>
    </row>
    <row r="21" spans="1:7">
      <c r="A21" s="64" t="s">
        <v>153</v>
      </c>
      <c r="B21" s="65">
        <v>45378</v>
      </c>
      <c r="C21" s="66" t="s">
        <v>155</v>
      </c>
      <c r="D21" s="64">
        <v>123456794</v>
      </c>
      <c r="E21" s="66"/>
      <c r="F21" s="66">
        <v>12350</v>
      </c>
      <c r="G21" s="66" t="s">
        <v>137</v>
      </c>
    </row>
    <row r="22" spans="1:7">
      <c r="A22" s="64" t="s">
        <v>153</v>
      </c>
      <c r="B22" s="65">
        <v>45378</v>
      </c>
      <c r="C22" s="66" t="s">
        <v>155</v>
      </c>
      <c r="D22" s="64">
        <v>123456794</v>
      </c>
      <c r="E22" s="66">
        <v>3214912</v>
      </c>
      <c r="F22" s="66">
        <v>12350</v>
      </c>
      <c r="G22" s="66" t="s">
        <v>137</v>
      </c>
    </row>
    <row r="23" spans="1:7">
      <c r="A23" s="64" t="s">
        <v>153</v>
      </c>
      <c r="B23" s="65">
        <v>45378</v>
      </c>
      <c r="C23" s="66" t="s">
        <v>155</v>
      </c>
      <c r="D23" s="64">
        <v>123456794</v>
      </c>
      <c r="E23" s="66" t="s">
        <v>160</v>
      </c>
      <c r="F23" s="66">
        <v>12350</v>
      </c>
      <c r="G23" s="66" t="s">
        <v>137</v>
      </c>
    </row>
    <row r="24" spans="1:7">
      <c r="A24" s="64" t="s">
        <v>153</v>
      </c>
      <c r="B24" s="65">
        <v>45379</v>
      </c>
      <c r="C24" s="66" t="s">
        <v>156</v>
      </c>
      <c r="D24" s="64">
        <v>123456795</v>
      </c>
      <c r="E24" t="s">
        <v>161</v>
      </c>
      <c r="F24" s="66">
        <v>12351</v>
      </c>
      <c r="G24" s="66" t="s">
        <v>137</v>
      </c>
    </row>
    <row r="25" spans="1:7">
      <c r="A25" s="64" t="s">
        <v>153</v>
      </c>
      <c r="B25" s="65">
        <v>45379</v>
      </c>
      <c r="C25" s="66" t="s">
        <v>156</v>
      </c>
      <c r="D25" s="64">
        <v>123456795</v>
      </c>
      <c r="E25" t="s">
        <v>161</v>
      </c>
      <c r="F25" s="66"/>
      <c r="G25" s="66" t="s">
        <v>137</v>
      </c>
    </row>
    <row r="26" spans="1:7">
      <c r="A26" s="64" t="s">
        <v>153</v>
      </c>
      <c r="B26" s="65">
        <v>45379</v>
      </c>
      <c r="C26" s="66" t="s">
        <v>156</v>
      </c>
      <c r="D26" s="64">
        <v>123456795</v>
      </c>
      <c r="E26" t="s">
        <v>161</v>
      </c>
      <c r="F26" s="66">
        <v>12351</v>
      </c>
      <c r="G26" s="66" t="s">
        <v>164</v>
      </c>
    </row>
    <row r="27" spans="1:7">
      <c r="A27" s="64" t="s">
        <v>153</v>
      </c>
      <c r="B27" s="65">
        <v>45379</v>
      </c>
      <c r="C27" s="66" t="s">
        <v>156</v>
      </c>
      <c r="D27" s="64">
        <v>123456795</v>
      </c>
      <c r="E27" t="s">
        <v>161</v>
      </c>
      <c r="F27" s="66" t="s">
        <v>162</v>
      </c>
      <c r="G27" s="66" t="s">
        <v>137</v>
      </c>
    </row>
    <row r="28" spans="1:7">
      <c r="A28" s="64" t="s">
        <v>153</v>
      </c>
      <c r="B28" s="65">
        <v>45379</v>
      </c>
      <c r="C28" s="66" t="s">
        <v>156</v>
      </c>
      <c r="D28" s="64">
        <v>123456795</v>
      </c>
      <c r="E28" t="s">
        <v>161</v>
      </c>
      <c r="F28" t="s">
        <v>163</v>
      </c>
      <c r="G28" s="66" t="s">
        <v>165</v>
      </c>
    </row>
  </sheetData>
  <phoneticPr fontId="1"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001E3-A221-4CC2-8B5D-64DAB02F9899}">
  <dimension ref="A1:E21"/>
  <sheetViews>
    <sheetView zoomScaleNormal="100" workbookViewId="0">
      <selection activeCell="F1" sqref="F1"/>
    </sheetView>
  </sheetViews>
  <sheetFormatPr defaultRowHeight="14.4"/>
  <cols>
    <col min="1" max="1" width="14.6640625" bestFit="1" customWidth="1"/>
    <col min="2" max="3" width="13.33203125" customWidth="1"/>
    <col min="5" max="5" width="10.88671875" bestFit="1" customWidth="1"/>
  </cols>
  <sheetData>
    <row r="1" spans="1:5">
      <c r="A1" t="s">
        <v>129</v>
      </c>
      <c r="B1" t="s">
        <v>132</v>
      </c>
      <c r="C1" t="s">
        <v>133</v>
      </c>
      <c r="D1" t="s">
        <v>98</v>
      </c>
      <c r="E1" t="s">
        <v>134</v>
      </c>
    </row>
    <row r="2" spans="1:5">
      <c r="B2">
        <v>987654321</v>
      </c>
      <c r="C2" t="s">
        <v>167</v>
      </c>
      <c r="D2" t="s">
        <v>168</v>
      </c>
      <c r="E2" t="s">
        <v>166</v>
      </c>
    </row>
    <row r="3" spans="1:5">
      <c r="A3">
        <v>2191823</v>
      </c>
      <c r="B3">
        <v>987654321</v>
      </c>
      <c r="C3" t="s">
        <v>169</v>
      </c>
      <c r="D3" t="s">
        <v>170</v>
      </c>
      <c r="E3" t="s">
        <v>166</v>
      </c>
    </row>
    <row r="4" spans="1:5">
      <c r="A4" t="s">
        <v>173</v>
      </c>
      <c r="B4">
        <v>987654321</v>
      </c>
      <c r="C4" t="s">
        <v>171</v>
      </c>
      <c r="D4" t="s">
        <v>170</v>
      </c>
      <c r="E4" t="s">
        <v>166</v>
      </c>
    </row>
    <row r="5" spans="1:5">
      <c r="A5" t="s">
        <v>174</v>
      </c>
      <c r="B5">
        <v>987654321</v>
      </c>
      <c r="C5" t="s">
        <v>172</v>
      </c>
      <c r="D5" t="s">
        <v>170</v>
      </c>
      <c r="E5" t="s">
        <v>166</v>
      </c>
    </row>
    <row r="6" spans="1:5">
      <c r="A6" t="s">
        <v>175</v>
      </c>
      <c r="B6">
        <v>987654322</v>
      </c>
      <c r="C6" t="s">
        <v>176</v>
      </c>
      <c r="D6" t="s">
        <v>170</v>
      </c>
      <c r="E6" t="s">
        <v>166</v>
      </c>
    </row>
    <row r="7" spans="1:5">
      <c r="A7" t="s">
        <v>173</v>
      </c>
      <c r="C7" t="s">
        <v>171</v>
      </c>
      <c r="D7" t="s">
        <v>170</v>
      </c>
      <c r="E7" t="s">
        <v>166</v>
      </c>
    </row>
    <row r="8" spans="1:5">
      <c r="A8" t="s">
        <v>189</v>
      </c>
      <c r="B8" t="s">
        <v>177</v>
      </c>
      <c r="C8" t="s">
        <v>171</v>
      </c>
      <c r="D8" t="s">
        <v>170</v>
      </c>
      <c r="E8" t="s">
        <v>166</v>
      </c>
    </row>
    <row r="9" spans="1:5">
      <c r="A9" t="s">
        <v>190</v>
      </c>
      <c r="B9">
        <v>987654321</v>
      </c>
      <c r="C9" t="s">
        <v>172</v>
      </c>
      <c r="D9" t="s">
        <v>170</v>
      </c>
      <c r="E9" t="s">
        <v>166</v>
      </c>
    </row>
    <row r="10" spans="1:5">
      <c r="A10" t="s">
        <v>191</v>
      </c>
      <c r="B10" t="s">
        <v>178</v>
      </c>
      <c r="C10" t="s">
        <v>176</v>
      </c>
      <c r="D10" t="s">
        <v>170</v>
      </c>
      <c r="E10" t="s">
        <v>166</v>
      </c>
    </row>
    <row r="11" spans="1:5">
      <c r="A11" t="s">
        <v>192</v>
      </c>
      <c r="B11" t="s">
        <v>178</v>
      </c>
      <c r="D11" t="s">
        <v>170</v>
      </c>
      <c r="E11" t="s">
        <v>166</v>
      </c>
    </row>
    <row r="12" spans="1:5">
      <c r="A12" t="s">
        <v>193</v>
      </c>
      <c r="B12">
        <v>987654321</v>
      </c>
      <c r="C12">
        <v>1239122</v>
      </c>
      <c r="D12" t="s">
        <v>170</v>
      </c>
      <c r="E12" t="s">
        <v>166</v>
      </c>
    </row>
    <row r="13" spans="1:5">
      <c r="A13" t="s">
        <v>194</v>
      </c>
      <c r="B13">
        <v>987654321</v>
      </c>
      <c r="C13" t="s">
        <v>179</v>
      </c>
      <c r="D13" t="s">
        <v>170</v>
      </c>
      <c r="E13" t="s">
        <v>166</v>
      </c>
    </row>
    <row r="14" spans="1:5">
      <c r="A14" t="s">
        <v>195</v>
      </c>
      <c r="B14">
        <v>987654322</v>
      </c>
      <c r="C14" t="s">
        <v>180</v>
      </c>
      <c r="D14" t="s">
        <v>170</v>
      </c>
      <c r="E14" t="s">
        <v>166</v>
      </c>
    </row>
    <row r="15" spans="1:5">
      <c r="A15" t="s">
        <v>196</v>
      </c>
      <c r="B15">
        <v>987654321</v>
      </c>
      <c r="C15" t="s">
        <v>179</v>
      </c>
      <c r="E15" t="s">
        <v>166</v>
      </c>
    </row>
    <row r="16" spans="1:5">
      <c r="A16" t="s">
        <v>197</v>
      </c>
      <c r="B16">
        <v>987654322</v>
      </c>
      <c r="C16" t="s">
        <v>183</v>
      </c>
      <c r="D16">
        <v>1293791</v>
      </c>
      <c r="E16" t="s">
        <v>166</v>
      </c>
    </row>
    <row r="17" spans="1:5">
      <c r="A17" t="s">
        <v>198</v>
      </c>
      <c r="B17">
        <v>987654323</v>
      </c>
      <c r="C17" t="s">
        <v>184</v>
      </c>
      <c r="D17" t="s">
        <v>177</v>
      </c>
      <c r="E17" t="s">
        <v>166</v>
      </c>
    </row>
    <row r="18" spans="1:5">
      <c r="A18" t="s">
        <v>199</v>
      </c>
      <c r="B18">
        <v>987654324</v>
      </c>
      <c r="C18" t="s">
        <v>185</v>
      </c>
      <c r="D18" t="s">
        <v>181</v>
      </c>
      <c r="E18" t="s">
        <v>166</v>
      </c>
    </row>
    <row r="19" spans="1:5">
      <c r="A19" t="s">
        <v>200</v>
      </c>
      <c r="B19">
        <v>987654323</v>
      </c>
      <c r="C19" t="s">
        <v>186</v>
      </c>
      <c r="D19" t="s">
        <v>177</v>
      </c>
      <c r="E19" t="s">
        <v>166</v>
      </c>
    </row>
    <row r="20" spans="1:5">
      <c r="A20" t="s">
        <v>201</v>
      </c>
      <c r="B20">
        <v>987654324</v>
      </c>
      <c r="C20" t="s">
        <v>187</v>
      </c>
      <c r="D20" t="s">
        <v>177</v>
      </c>
      <c r="E20" t="s">
        <v>182</v>
      </c>
    </row>
    <row r="21" spans="1:5">
      <c r="A21" t="s">
        <v>202</v>
      </c>
      <c r="B21">
        <v>987654325</v>
      </c>
      <c r="C21" t="s">
        <v>188</v>
      </c>
      <c r="D21" t="s">
        <v>177</v>
      </c>
      <c r="E21" t="s">
        <v>165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BD9AA-B83F-4579-AD88-A035E9ABCA03}">
  <dimension ref="A1:C6"/>
  <sheetViews>
    <sheetView workbookViewId="0">
      <selection activeCell="C31" sqref="C31"/>
    </sheetView>
  </sheetViews>
  <sheetFormatPr defaultRowHeight="14.4"/>
  <cols>
    <col min="1" max="1" width="33.88671875" bestFit="1" customWidth="1"/>
    <col min="3" max="3" width="9.33203125" bestFit="1" customWidth="1"/>
    <col min="4" max="4" width="29.77734375" bestFit="1" customWidth="1"/>
  </cols>
  <sheetData>
    <row r="1" spans="1:3">
      <c r="A1" t="s">
        <v>0</v>
      </c>
      <c r="B1" t="s">
        <v>95</v>
      </c>
      <c r="C1" t="s">
        <v>94</v>
      </c>
    </row>
    <row r="2" spans="1:3">
      <c r="A2" t="s">
        <v>10</v>
      </c>
      <c r="B2" s="57">
        <v>45544</v>
      </c>
      <c r="C2" s="57">
        <v>45482</v>
      </c>
    </row>
    <row r="3" spans="1:3">
      <c r="A3" t="s">
        <v>10</v>
      </c>
      <c r="B3" s="57">
        <v>45544</v>
      </c>
      <c r="C3" s="57">
        <v>45544</v>
      </c>
    </row>
    <row r="4" spans="1:3">
      <c r="A4" t="s">
        <v>10</v>
      </c>
      <c r="B4" s="57">
        <v>45544</v>
      </c>
      <c r="C4" s="57">
        <v>45635</v>
      </c>
    </row>
    <row r="5" spans="1:3">
      <c r="A5" t="s">
        <v>10</v>
      </c>
      <c r="B5" s="57">
        <v>45543</v>
      </c>
      <c r="C5" s="57">
        <v>45544</v>
      </c>
    </row>
    <row r="6" spans="1:3">
      <c r="A6" t="s">
        <v>10</v>
      </c>
      <c r="B6" s="57">
        <v>45177</v>
      </c>
      <c r="C6" s="57">
        <v>45543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3D7DC-7E38-4046-8752-EA9A439BC023}">
  <dimension ref="A1:B2"/>
  <sheetViews>
    <sheetView workbookViewId="0">
      <selection activeCell="D26" sqref="D26"/>
    </sheetView>
  </sheetViews>
  <sheetFormatPr defaultRowHeight="14.4"/>
  <cols>
    <col min="1" max="1" width="33.88671875" bestFit="1" customWidth="1"/>
  </cols>
  <sheetData>
    <row r="1" spans="1:2">
      <c r="A1" t="s">
        <v>93</v>
      </c>
      <c r="B1" t="s">
        <v>96</v>
      </c>
    </row>
    <row r="2" spans="1:2">
      <c r="A2" t="s">
        <v>10</v>
      </c>
      <c r="B2" t="s">
        <v>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27A65-88C0-4C1D-B3C2-ABBC8783502E}">
  <dimension ref="A2:F7"/>
  <sheetViews>
    <sheetView workbookViewId="0">
      <selection activeCell="B13" sqref="B13"/>
    </sheetView>
  </sheetViews>
  <sheetFormatPr defaultRowHeight="14.4"/>
  <cols>
    <col min="1" max="1" width="34.44140625" bestFit="1" customWidth="1"/>
    <col min="5" max="5" width="9.33203125" bestFit="1" customWidth="1"/>
  </cols>
  <sheetData>
    <row r="2" spans="1:6">
      <c r="A2" t="s">
        <v>93</v>
      </c>
      <c r="B2" t="s">
        <v>89</v>
      </c>
      <c r="C2" t="s">
        <v>98</v>
      </c>
    </row>
    <row r="3" spans="1:6">
      <c r="A3" t="s">
        <v>9</v>
      </c>
      <c r="B3" t="s">
        <v>99</v>
      </c>
      <c r="C3">
        <v>123456</v>
      </c>
    </row>
    <row r="5" spans="1:6">
      <c r="A5" t="s">
        <v>100</v>
      </c>
      <c r="B5" t="s">
        <v>89</v>
      </c>
      <c r="C5" t="s">
        <v>102</v>
      </c>
      <c r="D5" t="s">
        <v>103</v>
      </c>
      <c r="E5" t="s">
        <v>104</v>
      </c>
      <c r="F5" t="s">
        <v>105</v>
      </c>
    </row>
    <row r="6" spans="1:6">
      <c r="A6" t="s">
        <v>101</v>
      </c>
      <c r="B6" t="s">
        <v>106</v>
      </c>
      <c r="C6" s="57">
        <v>45360</v>
      </c>
      <c r="D6" s="57">
        <v>45538</v>
      </c>
      <c r="E6" s="57">
        <v>45568</v>
      </c>
      <c r="F6" t="s">
        <v>97</v>
      </c>
    </row>
    <row r="7" spans="1:6">
      <c r="A7" t="s">
        <v>101</v>
      </c>
      <c r="B7" t="s">
        <v>106</v>
      </c>
      <c r="C7" s="57">
        <v>45360</v>
      </c>
      <c r="D7" s="57">
        <v>45538</v>
      </c>
      <c r="E7" s="57">
        <v>45568</v>
      </c>
      <c r="F7" t="s">
        <v>97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5B641-A57D-419D-9F12-9005EBE8AD56}">
  <dimension ref="A1:J37"/>
  <sheetViews>
    <sheetView zoomScale="90" workbookViewId="0">
      <pane ySplit="8" topLeftCell="A33" activePane="bottomLeft" state="frozen"/>
      <selection pane="bottomLeft" activeCell="A18" sqref="A18:I37"/>
    </sheetView>
  </sheetViews>
  <sheetFormatPr defaultColWidth="9" defaultRowHeight="13.2"/>
  <cols>
    <col min="1" max="1" width="11.77734375" style="33" customWidth="1"/>
    <col min="2" max="2" width="29.5546875" style="33" bestFit="1" customWidth="1"/>
    <col min="3" max="3" width="25.6640625" style="33" customWidth="1"/>
    <col min="4" max="4" width="28.44140625" style="33" customWidth="1"/>
    <col min="5" max="5" width="16.88671875" style="33" customWidth="1"/>
    <col min="6" max="6" width="9.77734375" style="33" customWidth="1"/>
    <col min="7" max="7" width="19.44140625" style="33" customWidth="1"/>
    <col min="8" max="8" width="17.6640625" style="33" customWidth="1"/>
    <col min="9" max="9" width="22.6640625" style="56" customWidth="1"/>
    <col min="10" max="10" width="0" style="33" hidden="1" customWidth="1"/>
    <col min="11" max="256" width="9" style="33"/>
    <col min="257" max="257" width="11.77734375" style="33" customWidth="1"/>
    <col min="258" max="258" width="29.5546875" style="33" bestFit="1" customWidth="1"/>
    <col min="259" max="259" width="25.6640625" style="33" customWidth="1"/>
    <col min="260" max="260" width="28.44140625" style="33" customWidth="1"/>
    <col min="261" max="261" width="16.88671875" style="33" customWidth="1"/>
    <col min="262" max="262" width="9.77734375" style="33" customWidth="1"/>
    <col min="263" max="263" width="19.44140625" style="33" customWidth="1"/>
    <col min="264" max="264" width="17.6640625" style="33" customWidth="1"/>
    <col min="265" max="265" width="22.6640625" style="33" customWidth="1"/>
    <col min="266" max="266" width="0" style="33" hidden="1" customWidth="1"/>
    <col min="267" max="512" width="9" style="33"/>
    <col min="513" max="513" width="11.77734375" style="33" customWidth="1"/>
    <col min="514" max="514" width="29.5546875" style="33" bestFit="1" customWidth="1"/>
    <col min="515" max="515" width="25.6640625" style="33" customWidth="1"/>
    <col min="516" max="516" width="28.44140625" style="33" customWidth="1"/>
    <col min="517" max="517" width="16.88671875" style="33" customWidth="1"/>
    <col min="518" max="518" width="9.77734375" style="33" customWidth="1"/>
    <col min="519" max="519" width="19.44140625" style="33" customWidth="1"/>
    <col min="520" max="520" width="17.6640625" style="33" customWidth="1"/>
    <col min="521" max="521" width="22.6640625" style="33" customWidth="1"/>
    <col min="522" max="522" width="0" style="33" hidden="1" customWidth="1"/>
    <col min="523" max="768" width="9" style="33"/>
    <col min="769" max="769" width="11.77734375" style="33" customWidth="1"/>
    <col min="770" max="770" width="29.5546875" style="33" bestFit="1" customWidth="1"/>
    <col min="771" max="771" width="25.6640625" style="33" customWidth="1"/>
    <col min="772" max="772" width="28.44140625" style="33" customWidth="1"/>
    <col min="773" max="773" width="16.88671875" style="33" customWidth="1"/>
    <col min="774" max="774" width="9.77734375" style="33" customWidth="1"/>
    <col min="775" max="775" width="19.44140625" style="33" customWidth="1"/>
    <col min="776" max="776" width="17.6640625" style="33" customWidth="1"/>
    <col min="777" max="777" width="22.6640625" style="33" customWidth="1"/>
    <col min="778" max="778" width="0" style="33" hidden="1" customWidth="1"/>
    <col min="779" max="1024" width="9" style="33"/>
    <col min="1025" max="1025" width="11.77734375" style="33" customWidth="1"/>
    <col min="1026" max="1026" width="29.5546875" style="33" bestFit="1" customWidth="1"/>
    <col min="1027" max="1027" width="25.6640625" style="33" customWidth="1"/>
    <col min="1028" max="1028" width="28.44140625" style="33" customWidth="1"/>
    <col min="1029" max="1029" width="16.88671875" style="33" customWidth="1"/>
    <col min="1030" max="1030" width="9.77734375" style="33" customWidth="1"/>
    <col min="1031" max="1031" width="19.44140625" style="33" customWidth="1"/>
    <col min="1032" max="1032" width="17.6640625" style="33" customWidth="1"/>
    <col min="1033" max="1033" width="22.6640625" style="33" customWidth="1"/>
    <col min="1034" max="1034" width="0" style="33" hidden="1" customWidth="1"/>
    <col min="1035" max="1280" width="9" style="33"/>
    <col min="1281" max="1281" width="11.77734375" style="33" customWidth="1"/>
    <col min="1282" max="1282" width="29.5546875" style="33" bestFit="1" customWidth="1"/>
    <col min="1283" max="1283" width="25.6640625" style="33" customWidth="1"/>
    <col min="1284" max="1284" width="28.44140625" style="33" customWidth="1"/>
    <col min="1285" max="1285" width="16.88671875" style="33" customWidth="1"/>
    <col min="1286" max="1286" width="9.77734375" style="33" customWidth="1"/>
    <col min="1287" max="1287" width="19.44140625" style="33" customWidth="1"/>
    <col min="1288" max="1288" width="17.6640625" style="33" customWidth="1"/>
    <col min="1289" max="1289" width="22.6640625" style="33" customWidth="1"/>
    <col min="1290" max="1290" width="0" style="33" hidden="1" customWidth="1"/>
    <col min="1291" max="1536" width="9" style="33"/>
    <col min="1537" max="1537" width="11.77734375" style="33" customWidth="1"/>
    <col min="1538" max="1538" width="29.5546875" style="33" bestFit="1" customWidth="1"/>
    <col min="1539" max="1539" width="25.6640625" style="33" customWidth="1"/>
    <col min="1540" max="1540" width="28.44140625" style="33" customWidth="1"/>
    <col min="1541" max="1541" width="16.88671875" style="33" customWidth="1"/>
    <col min="1542" max="1542" width="9.77734375" style="33" customWidth="1"/>
    <col min="1543" max="1543" width="19.44140625" style="33" customWidth="1"/>
    <col min="1544" max="1544" width="17.6640625" style="33" customWidth="1"/>
    <col min="1545" max="1545" width="22.6640625" style="33" customWidth="1"/>
    <col min="1546" max="1546" width="0" style="33" hidden="1" customWidth="1"/>
    <col min="1547" max="1792" width="9" style="33"/>
    <col min="1793" max="1793" width="11.77734375" style="33" customWidth="1"/>
    <col min="1794" max="1794" width="29.5546875" style="33" bestFit="1" customWidth="1"/>
    <col min="1795" max="1795" width="25.6640625" style="33" customWidth="1"/>
    <col min="1796" max="1796" width="28.44140625" style="33" customWidth="1"/>
    <col min="1797" max="1797" width="16.88671875" style="33" customWidth="1"/>
    <col min="1798" max="1798" width="9.77734375" style="33" customWidth="1"/>
    <col min="1799" max="1799" width="19.44140625" style="33" customWidth="1"/>
    <col min="1800" max="1800" width="17.6640625" style="33" customWidth="1"/>
    <col min="1801" max="1801" width="22.6640625" style="33" customWidth="1"/>
    <col min="1802" max="1802" width="0" style="33" hidden="1" customWidth="1"/>
    <col min="1803" max="2048" width="9" style="33"/>
    <col min="2049" max="2049" width="11.77734375" style="33" customWidth="1"/>
    <col min="2050" max="2050" width="29.5546875" style="33" bestFit="1" customWidth="1"/>
    <col min="2051" max="2051" width="25.6640625" style="33" customWidth="1"/>
    <col min="2052" max="2052" width="28.44140625" style="33" customWidth="1"/>
    <col min="2053" max="2053" width="16.88671875" style="33" customWidth="1"/>
    <col min="2054" max="2054" width="9.77734375" style="33" customWidth="1"/>
    <col min="2055" max="2055" width="19.44140625" style="33" customWidth="1"/>
    <col min="2056" max="2056" width="17.6640625" style="33" customWidth="1"/>
    <col min="2057" max="2057" width="22.6640625" style="33" customWidth="1"/>
    <col min="2058" max="2058" width="0" style="33" hidden="1" customWidth="1"/>
    <col min="2059" max="2304" width="9" style="33"/>
    <col min="2305" max="2305" width="11.77734375" style="33" customWidth="1"/>
    <col min="2306" max="2306" width="29.5546875" style="33" bestFit="1" customWidth="1"/>
    <col min="2307" max="2307" width="25.6640625" style="33" customWidth="1"/>
    <col min="2308" max="2308" width="28.44140625" style="33" customWidth="1"/>
    <col min="2309" max="2309" width="16.88671875" style="33" customWidth="1"/>
    <col min="2310" max="2310" width="9.77734375" style="33" customWidth="1"/>
    <col min="2311" max="2311" width="19.44140625" style="33" customWidth="1"/>
    <col min="2312" max="2312" width="17.6640625" style="33" customWidth="1"/>
    <col min="2313" max="2313" width="22.6640625" style="33" customWidth="1"/>
    <col min="2314" max="2314" width="0" style="33" hidden="1" customWidth="1"/>
    <col min="2315" max="2560" width="9" style="33"/>
    <col min="2561" max="2561" width="11.77734375" style="33" customWidth="1"/>
    <col min="2562" max="2562" width="29.5546875" style="33" bestFit="1" customWidth="1"/>
    <col min="2563" max="2563" width="25.6640625" style="33" customWidth="1"/>
    <col min="2564" max="2564" width="28.44140625" style="33" customWidth="1"/>
    <col min="2565" max="2565" width="16.88671875" style="33" customWidth="1"/>
    <col min="2566" max="2566" width="9.77734375" style="33" customWidth="1"/>
    <col min="2567" max="2567" width="19.44140625" style="33" customWidth="1"/>
    <col min="2568" max="2568" width="17.6640625" style="33" customWidth="1"/>
    <col min="2569" max="2569" width="22.6640625" style="33" customWidth="1"/>
    <col min="2570" max="2570" width="0" style="33" hidden="1" customWidth="1"/>
    <col min="2571" max="2816" width="9" style="33"/>
    <col min="2817" max="2817" width="11.77734375" style="33" customWidth="1"/>
    <col min="2818" max="2818" width="29.5546875" style="33" bestFit="1" customWidth="1"/>
    <col min="2819" max="2819" width="25.6640625" style="33" customWidth="1"/>
    <col min="2820" max="2820" width="28.44140625" style="33" customWidth="1"/>
    <col min="2821" max="2821" width="16.88671875" style="33" customWidth="1"/>
    <col min="2822" max="2822" width="9.77734375" style="33" customWidth="1"/>
    <col min="2823" max="2823" width="19.44140625" style="33" customWidth="1"/>
    <col min="2824" max="2824" width="17.6640625" style="33" customWidth="1"/>
    <col min="2825" max="2825" width="22.6640625" style="33" customWidth="1"/>
    <col min="2826" max="2826" width="0" style="33" hidden="1" customWidth="1"/>
    <col min="2827" max="3072" width="9" style="33"/>
    <col min="3073" max="3073" width="11.77734375" style="33" customWidth="1"/>
    <col min="3074" max="3074" width="29.5546875" style="33" bestFit="1" customWidth="1"/>
    <col min="3075" max="3075" width="25.6640625" style="33" customWidth="1"/>
    <col min="3076" max="3076" width="28.44140625" style="33" customWidth="1"/>
    <col min="3077" max="3077" width="16.88671875" style="33" customWidth="1"/>
    <col min="3078" max="3078" width="9.77734375" style="33" customWidth="1"/>
    <col min="3079" max="3079" width="19.44140625" style="33" customWidth="1"/>
    <col min="3080" max="3080" width="17.6640625" style="33" customWidth="1"/>
    <col min="3081" max="3081" width="22.6640625" style="33" customWidth="1"/>
    <col min="3082" max="3082" width="0" style="33" hidden="1" customWidth="1"/>
    <col min="3083" max="3328" width="9" style="33"/>
    <col min="3329" max="3329" width="11.77734375" style="33" customWidth="1"/>
    <col min="3330" max="3330" width="29.5546875" style="33" bestFit="1" customWidth="1"/>
    <col min="3331" max="3331" width="25.6640625" style="33" customWidth="1"/>
    <col min="3332" max="3332" width="28.44140625" style="33" customWidth="1"/>
    <col min="3333" max="3333" width="16.88671875" style="33" customWidth="1"/>
    <col min="3334" max="3334" width="9.77734375" style="33" customWidth="1"/>
    <col min="3335" max="3335" width="19.44140625" style="33" customWidth="1"/>
    <col min="3336" max="3336" width="17.6640625" style="33" customWidth="1"/>
    <col min="3337" max="3337" width="22.6640625" style="33" customWidth="1"/>
    <col min="3338" max="3338" width="0" style="33" hidden="1" customWidth="1"/>
    <col min="3339" max="3584" width="9" style="33"/>
    <col min="3585" max="3585" width="11.77734375" style="33" customWidth="1"/>
    <col min="3586" max="3586" width="29.5546875" style="33" bestFit="1" customWidth="1"/>
    <col min="3587" max="3587" width="25.6640625" style="33" customWidth="1"/>
    <col min="3588" max="3588" width="28.44140625" style="33" customWidth="1"/>
    <col min="3589" max="3589" width="16.88671875" style="33" customWidth="1"/>
    <col min="3590" max="3590" width="9.77734375" style="33" customWidth="1"/>
    <col min="3591" max="3591" width="19.44140625" style="33" customWidth="1"/>
    <col min="3592" max="3592" width="17.6640625" style="33" customWidth="1"/>
    <col min="3593" max="3593" width="22.6640625" style="33" customWidth="1"/>
    <col min="3594" max="3594" width="0" style="33" hidden="1" customWidth="1"/>
    <col min="3595" max="3840" width="9" style="33"/>
    <col min="3841" max="3841" width="11.77734375" style="33" customWidth="1"/>
    <col min="3842" max="3842" width="29.5546875" style="33" bestFit="1" customWidth="1"/>
    <col min="3843" max="3843" width="25.6640625" style="33" customWidth="1"/>
    <col min="3844" max="3844" width="28.44140625" style="33" customWidth="1"/>
    <col min="3845" max="3845" width="16.88671875" style="33" customWidth="1"/>
    <col min="3846" max="3846" width="9.77734375" style="33" customWidth="1"/>
    <col min="3847" max="3847" width="19.44140625" style="33" customWidth="1"/>
    <col min="3848" max="3848" width="17.6640625" style="33" customWidth="1"/>
    <col min="3849" max="3849" width="22.6640625" style="33" customWidth="1"/>
    <col min="3850" max="3850" width="0" style="33" hidden="1" customWidth="1"/>
    <col min="3851" max="4096" width="9" style="33"/>
    <col min="4097" max="4097" width="11.77734375" style="33" customWidth="1"/>
    <col min="4098" max="4098" width="29.5546875" style="33" bestFit="1" customWidth="1"/>
    <col min="4099" max="4099" width="25.6640625" style="33" customWidth="1"/>
    <col min="4100" max="4100" width="28.44140625" style="33" customWidth="1"/>
    <col min="4101" max="4101" width="16.88671875" style="33" customWidth="1"/>
    <col min="4102" max="4102" width="9.77734375" style="33" customWidth="1"/>
    <col min="4103" max="4103" width="19.44140625" style="33" customWidth="1"/>
    <col min="4104" max="4104" width="17.6640625" style="33" customWidth="1"/>
    <col min="4105" max="4105" width="22.6640625" style="33" customWidth="1"/>
    <col min="4106" max="4106" width="0" style="33" hidden="1" customWidth="1"/>
    <col min="4107" max="4352" width="9" style="33"/>
    <col min="4353" max="4353" width="11.77734375" style="33" customWidth="1"/>
    <col min="4354" max="4354" width="29.5546875" style="33" bestFit="1" customWidth="1"/>
    <col min="4355" max="4355" width="25.6640625" style="33" customWidth="1"/>
    <col min="4356" max="4356" width="28.44140625" style="33" customWidth="1"/>
    <col min="4357" max="4357" width="16.88671875" style="33" customWidth="1"/>
    <col min="4358" max="4358" width="9.77734375" style="33" customWidth="1"/>
    <col min="4359" max="4359" width="19.44140625" style="33" customWidth="1"/>
    <col min="4360" max="4360" width="17.6640625" style="33" customWidth="1"/>
    <col min="4361" max="4361" width="22.6640625" style="33" customWidth="1"/>
    <col min="4362" max="4362" width="0" style="33" hidden="1" customWidth="1"/>
    <col min="4363" max="4608" width="9" style="33"/>
    <col min="4609" max="4609" width="11.77734375" style="33" customWidth="1"/>
    <col min="4610" max="4610" width="29.5546875" style="33" bestFit="1" customWidth="1"/>
    <col min="4611" max="4611" width="25.6640625" style="33" customWidth="1"/>
    <col min="4612" max="4612" width="28.44140625" style="33" customWidth="1"/>
    <col min="4613" max="4613" width="16.88671875" style="33" customWidth="1"/>
    <col min="4614" max="4614" width="9.77734375" style="33" customWidth="1"/>
    <col min="4615" max="4615" width="19.44140625" style="33" customWidth="1"/>
    <col min="4616" max="4616" width="17.6640625" style="33" customWidth="1"/>
    <col min="4617" max="4617" width="22.6640625" style="33" customWidth="1"/>
    <col min="4618" max="4618" width="0" style="33" hidden="1" customWidth="1"/>
    <col min="4619" max="4864" width="9" style="33"/>
    <col min="4865" max="4865" width="11.77734375" style="33" customWidth="1"/>
    <col min="4866" max="4866" width="29.5546875" style="33" bestFit="1" customWidth="1"/>
    <col min="4867" max="4867" width="25.6640625" style="33" customWidth="1"/>
    <col min="4868" max="4868" width="28.44140625" style="33" customWidth="1"/>
    <col min="4869" max="4869" width="16.88671875" style="33" customWidth="1"/>
    <col min="4870" max="4870" width="9.77734375" style="33" customWidth="1"/>
    <col min="4871" max="4871" width="19.44140625" style="33" customWidth="1"/>
    <col min="4872" max="4872" width="17.6640625" style="33" customWidth="1"/>
    <col min="4873" max="4873" width="22.6640625" style="33" customWidth="1"/>
    <col min="4874" max="4874" width="0" style="33" hidden="1" customWidth="1"/>
    <col min="4875" max="5120" width="9" style="33"/>
    <col min="5121" max="5121" width="11.77734375" style="33" customWidth="1"/>
    <col min="5122" max="5122" width="29.5546875" style="33" bestFit="1" customWidth="1"/>
    <col min="5123" max="5123" width="25.6640625" style="33" customWidth="1"/>
    <col min="5124" max="5124" width="28.44140625" style="33" customWidth="1"/>
    <col min="5125" max="5125" width="16.88671875" style="33" customWidth="1"/>
    <col min="5126" max="5126" width="9.77734375" style="33" customWidth="1"/>
    <col min="5127" max="5127" width="19.44140625" style="33" customWidth="1"/>
    <col min="5128" max="5128" width="17.6640625" style="33" customWidth="1"/>
    <col min="5129" max="5129" width="22.6640625" style="33" customWidth="1"/>
    <col min="5130" max="5130" width="0" style="33" hidden="1" customWidth="1"/>
    <col min="5131" max="5376" width="9" style="33"/>
    <col min="5377" max="5377" width="11.77734375" style="33" customWidth="1"/>
    <col min="5378" max="5378" width="29.5546875" style="33" bestFit="1" customWidth="1"/>
    <col min="5379" max="5379" width="25.6640625" style="33" customWidth="1"/>
    <col min="5380" max="5380" width="28.44140625" style="33" customWidth="1"/>
    <col min="5381" max="5381" width="16.88671875" style="33" customWidth="1"/>
    <col min="5382" max="5382" width="9.77734375" style="33" customWidth="1"/>
    <col min="5383" max="5383" width="19.44140625" style="33" customWidth="1"/>
    <col min="5384" max="5384" width="17.6640625" style="33" customWidth="1"/>
    <col min="5385" max="5385" width="22.6640625" style="33" customWidth="1"/>
    <col min="5386" max="5386" width="0" style="33" hidden="1" customWidth="1"/>
    <col min="5387" max="5632" width="9" style="33"/>
    <col min="5633" max="5633" width="11.77734375" style="33" customWidth="1"/>
    <col min="5634" max="5634" width="29.5546875" style="33" bestFit="1" customWidth="1"/>
    <col min="5635" max="5635" width="25.6640625" style="33" customWidth="1"/>
    <col min="5636" max="5636" width="28.44140625" style="33" customWidth="1"/>
    <col min="5637" max="5637" width="16.88671875" style="33" customWidth="1"/>
    <col min="5638" max="5638" width="9.77734375" style="33" customWidth="1"/>
    <col min="5639" max="5639" width="19.44140625" style="33" customWidth="1"/>
    <col min="5640" max="5640" width="17.6640625" style="33" customWidth="1"/>
    <col min="5641" max="5641" width="22.6640625" style="33" customWidth="1"/>
    <col min="5642" max="5642" width="0" style="33" hidden="1" customWidth="1"/>
    <col min="5643" max="5888" width="9" style="33"/>
    <col min="5889" max="5889" width="11.77734375" style="33" customWidth="1"/>
    <col min="5890" max="5890" width="29.5546875" style="33" bestFit="1" customWidth="1"/>
    <col min="5891" max="5891" width="25.6640625" style="33" customWidth="1"/>
    <col min="5892" max="5892" width="28.44140625" style="33" customWidth="1"/>
    <col min="5893" max="5893" width="16.88671875" style="33" customWidth="1"/>
    <col min="5894" max="5894" width="9.77734375" style="33" customWidth="1"/>
    <col min="5895" max="5895" width="19.44140625" style="33" customWidth="1"/>
    <col min="5896" max="5896" width="17.6640625" style="33" customWidth="1"/>
    <col min="5897" max="5897" width="22.6640625" style="33" customWidth="1"/>
    <col min="5898" max="5898" width="0" style="33" hidden="1" customWidth="1"/>
    <col min="5899" max="6144" width="9" style="33"/>
    <col min="6145" max="6145" width="11.77734375" style="33" customWidth="1"/>
    <col min="6146" max="6146" width="29.5546875" style="33" bestFit="1" customWidth="1"/>
    <col min="6147" max="6147" width="25.6640625" style="33" customWidth="1"/>
    <col min="6148" max="6148" width="28.44140625" style="33" customWidth="1"/>
    <col min="6149" max="6149" width="16.88671875" style="33" customWidth="1"/>
    <col min="6150" max="6150" width="9.77734375" style="33" customWidth="1"/>
    <col min="6151" max="6151" width="19.44140625" style="33" customWidth="1"/>
    <col min="6152" max="6152" width="17.6640625" style="33" customWidth="1"/>
    <col min="6153" max="6153" width="22.6640625" style="33" customWidth="1"/>
    <col min="6154" max="6154" width="0" style="33" hidden="1" customWidth="1"/>
    <col min="6155" max="6400" width="9" style="33"/>
    <col min="6401" max="6401" width="11.77734375" style="33" customWidth="1"/>
    <col min="6402" max="6402" width="29.5546875" style="33" bestFit="1" customWidth="1"/>
    <col min="6403" max="6403" width="25.6640625" style="33" customWidth="1"/>
    <col min="6404" max="6404" width="28.44140625" style="33" customWidth="1"/>
    <col min="6405" max="6405" width="16.88671875" style="33" customWidth="1"/>
    <col min="6406" max="6406" width="9.77734375" style="33" customWidth="1"/>
    <col min="6407" max="6407" width="19.44140625" style="33" customWidth="1"/>
    <col min="6408" max="6408" width="17.6640625" style="33" customWidth="1"/>
    <col min="6409" max="6409" width="22.6640625" style="33" customWidth="1"/>
    <col min="6410" max="6410" width="0" style="33" hidden="1" customWidth="1"/>
    <col min="6411" max="6656" width="9" style="33"/>
    <col min="6657" max="6657" width="11.77734375" style="33" customWidth="1"/>
    <col min="6658" max="6658" width="29.5546875" style="33" bestFit="1" customWidth="1"/>
    <col min="6659" max="6659" width="25.6640625" style="33" customWidth="1"/>
    <col min="6660" max="6660" width="28.44140625" style="33" customWidth="1"/>
    <col min="6661" max="6661" width="16.88671875" style="33" customWidth="1"/>
    <col min="6662" max="6662" width="9.77734375" style="33" customWidth="1"/>
    <col min="6663" max="6663" width="19.44140625" style="33" customWidth="1"/>
    <col min="6664" max="6664" width="17.6640625" style="33" customWidth="1"/>
    <col min="6665" max="6665" width="22.6640625" style="33" customWidth="1"/>
    <col min="6666" max="6666" width="0" style="33" hidden="1" customWidth="1"/>
    <col min="6667" max="6912" width="9" style="33"/>
    <col min="6913" max="6913" width="11.77734375" style="33" customWidth="1"/>
    <col min="6914" max="6914" width="29.5546875" style="33" bestFit="1" customWidth="1"/>
    <col min="6915" max="6915" width="25.6640625" style="33" customWidth="1"/>
    <col min="6916" max="6916" width="28.44140625" style="33" customWidth="1"/>
    <col min="6917" max="6917" width="16.88671875" style="33" customWidth="1"/>
    <col min="6918" max="6918" width="9.77734375" style="33" customWidth="1"/>
    <col min="6919" max="6919" width="19.44140625" style="33" customWidth="1"/>
    <col min="6920" max="6920" width="17.6640625" style="33" customWidth="1"/>
    <col min="6921" max="6921" width="22.6640625" style="33" customWidth="1"/>
    <col min="6922" max="6922" width="0" style="33" hidden="1" customWidth="1"/>
    <col min="6923" max="7168" width="9" style="33"/>
    <col min="7169" max="7169" width="11.77734375" style="33" customWidth="1"/>
    <col min="7170" max="7170" width="29.5546875" style="33" bestFit="1" customWidth="1"/>
    <col min="7171" max="7171" width="25.6640625" style="33" customWidth="1"/>
    <col min="7172" max="7172" width="28.44140625" style="33" customWidth="1"/>
    <col min="7173" max="7173" width="16.88671875" style="33" customWidth="1"/>
    <col min="7174" max="7174" width="9.77734375" style="33" customWidth="1"/>
    <col min="7175" max="7175" width="19.44140625" style="33" customWidth="1"/>
    <col min="7176" max="7176" width="17.6640625" style="33" customWidth="1"/>
    <col min="7177" max="7177" width="22.6640625" style="33" customWidth="1"/>
    <col min="7178" max="7178" width="0" style="33" hidden="1" customWidth="1"/>
    <col min="7179" max="7424" width="9" style="33"/>
    <col min="7425" max="7425" width="11.77734375" style="33" customWidth="1"/>
    <col min="7426" max="7426" width="29.5546875" style="33" bestFit="1" customWidth="1"/>
    <col min="7427" max="7427" width="25.6640625" style="33" customWidth="1"/>
    <col min="7428" max="7428" width="28.44140625" style="33" customWidth="1"/>
    <col min="7429" max="7429" width="16.88671875" style="33" customWidth="1"/>
    <col min="7430" max="7430" width="9.77734375" style="33" customWidth="1"/>
    <col min="7431" max="7431" width="19.44140625" style="33" customWidth="1"/>
    <col min="7432" max="7432" width="17.6640625" style="33" customWidth="1"/>
    <col min="7433" max="7433" width="22.6640625" style="33" customWidth="1"/>
    <col min="7434" max="7434" width="0" style="33" hidden="1" customWidth="1"/>
    <col min="7435" max="7680" width="9" style="33"/>
    <col min="7681" max="7681" width="11.77734375" style="33" customWidth="1"/>
    <col min="7682" max="7682" width="29.5546875" style="33" bestFit="1" customWidth="1"/>
    <col min="7683" max="7683" width="25.6640625" style="33" customWidth="1"/>
    <col min="7684" max="7684" width="28.44140625" style="33" customWidth="1"/>
    <col min="7685" max="7685" width="16.88671875" style="33" customWidth="1"/>
    <col min="7686" max="7686" width="9.77734375" style="33" customWidth="1"/>
    <col min="7687" max="7687" width="19.44140625" style="33" customWidth="1"/>
    <col min="7688" max="7688" width="17.6640625" style="33" customWidth="1"/>
    <col min="7689" max="7689" width="22.6640625" style="33" customWidth="1"/>
    <col min="7690" max="7690" width="0" style="33" hidden="1" customWidth="1"/>
    <col min="7691" max="7936" width="9" style="33"/>
    <col min="7937" max="7937" width="11.77734375" style="33" customWidth="1"/>
    <col min="7938" max="7938" width="29.5546875" style="33" bestFit="1" customWidth="1"/>
    <col min="7939" max="7939" width="25.6640625" style="33" customWidth="1"/>
    <col min="7940" max="7940" width="28.44140625" style="33" customWidth="1"/>
    <col min="7941" max="7941" width="16.88671875" style="33" customWidth="1"/>
    <col min="7942" max="7942" width="9.77734375" style="33" customWidth="1"/>
    <col min="7943" max="7943" width="19.44140625" style="33" customWidth="1"/>
    <col min="7944" max="7944" width="17.6640625" style="33" customWidth="1"/>
    <col min="7945" max="7945" width="22.6640625" style="33" customWidth="1"/>
    <col min="7946" max="7946" width="0" style="33" hidden="1" customWidth="1"/>
    <col min="7947" max="8192" width="9" style="33"/>
    <col min="8193" max="8193" width="11.77734375" style="33" customWidth="1"/>
    <col min="8194" max="8194" width="29.5546875" style="33" bestFit="1" customWidth="1"/>
    <col min="8195" max="8195" width="25.6640625" style="33" customWidth="1"/>
    <col min="8196" max="8196" width="28.44140625" style="33" customWidth="1"/>
    <col min="8197" max="8197" width="16.88671875" style="33" customWidth="1"/>
    <col min="8198" max="8198" width="9.77734375" style="33" customWidth="1"/>
    <col min="8199" max="8199" width="19.44140625" style="33" customWidth="1"/>
    <col min="8200" max="8200" width="17.6640625" style="33" customWidth="1"/>
    <col min="8201" max="8201" width="22.6640625" style="33" customWidth="1"/>
    <col min="8202" max="8202" width="0" style="33" hidden="1" customWidth="1"/>
    <col min="8203" max="8448" width="9" style="33"/>
    <col min="8449" max="8449" width="11.77734375" style="33" customWidth="1"/>
    <col min="8450" max="8450" width="29.5546875" style="33" bestFit="1" customWidth="1"/>
    <col min="8451" max="8451" width="25.6640625" style="33" customWidth="1"/>
    <col min="8452" max="8452" width="28.44140625" style="33" customWidth="1"/>
    <col min="8453" max="8453" width="16.88671875" style="33" customWidth="1"/>
    <col min="8454" max="8454" width="9.77734375" style="33" customWidth="1"/>
    <col min="8455" max="8455" width="19.44140625" style="33" customWidth="1"/>
    <col min="8456" max="8456" width="17.6640625" style="33" customWidth="1"/>
    <col min="8457" max="8457" width="22.6640625" style="33" customWidth="1"/>
    <col min="8458" max="8458" width="0" style="33" hidden="1" customWidth="1"/>
    <col min="8459" max="8704" width="9" style="33"/>
    <col min="8705" max="8705" width="11.77734375" style="33" customWidth="1"/>
    <col min="8706" max="8706" width="29.5546875" style="33" bestFit="1" customWidth="1"/>
    <col min="8707" max="8707" width="25.6640625" style="33" customWidth="1"/>
    <col min="8708" max="8708" width="28.44140625" style="33" customWidth="1"/>
    <col min="8709" max="8709" width="16.88671875" style="33" customWidth="1"/>
    <col min="8710" max="8710" width="9.77734375" style="33" customWidth="1"/>
    <col min="8711" max="8711" width="19.44140625" style="33" customWidth="1"/>
    <col min="8712" max="8712" width="17.6640625" style="33" customWidth="1"/>
    <col min="8713" max="8713" width="22.6640625" style="33" customWidth="1"/>
    <col min="8714" max="8714" width="0" style="33" hidden="1" customWidth="1"/>
    <col min="8715" max="8960" width="9" style="33"/>
    <col min="8961" max="8961" width="11.77734375" style="33" customWidth="1"/>
    <col min="8962" max="8962" width="29.5546875" style="33" bestFit="1" customWidth="1"/>
    <col min="8963" max="8963" width="25.6640625" style="33" customWidth="1"/>
    <col min="8964" max="8964" width="28.44140625" style="33" customWidth="1"/>
    <col min="8965" max="8965" width="16.88671875" style="33" customWidth="1"/>
    <col min="8966" max="8966" width="9.77734375" style="33" customWidth="1"/>
    <col min="8967" max="8967" width="19.44140625" style="33" customWidth="1"/>
    <col min="8968" max="8968" width="17.6640625" style="33" customWidth="1"/>
    <col min="8969" max="8969" width="22.6640625" style="33" customWidth="1"/>
    <col min="8970" max="8970" width="0" style="33" hidden="1" customWidth="1"/>
    <col min="8971" max="9216" width="9" style="33"/>
    <col min="9217" max="9217" width="11.77734375" style="33" customWidth="1"/>
    <col min="9218" max="9218" width="29.5546875" style="33" bestFit="1" customWidth="1"/>
    <col min="9219" max="9219" width="25.6640625" style="33" customWidth="1"/>
    <col min="9220" max="9220" width="28.44140625" style="33" customWidth="1"/>
    <col min="9221" max="9221" width="16.88671875" style="33" customWidth="1"/>
    <col min="9222" max="9222" width="9.77734375" style="33" customWidth="1"/>
    <col min="9223" max="9223" width="19.44140625" style="33" customWidth="1"/>
    <col min="9224" max="9224" width="17.6640625" style="33" customWidth="1"/>
    <col min="9225" max="9225" width="22.6640625" style="33" customWidth="1"/>
    <col min="9226" max="9226" width="0" style="33" hidden="1" customWidth="1"/>
    <col min="9227" max="9472" width="9" style="33"/>
    <col min="9473" max="9473" width="11.77734375" style="33" customWidth="1"/>
    <col min="9474" max="9474" width="29.5546875" style="33" bestFit="1" customWidth="1"/>
    <col min="9475" max="9475" width="25.6640625" style="33" customWidth="1"/>
    <col min="9476" max="9476" width="28.44140625" style="33" customWidth="1"/>
    <col min="9477" max="9477" width="16.88671875" style="33" customWidth="1"/>
    <col min="9478" max="9478" width="9.77734375" style="33" customWidth="1"/>
    <col min="9479" max="9479" width="19.44140625" style="33" customWidth="1"/>
    <col min="9480" max="9480" width="17.6640625" style="33" customWidth="1"/>
    <col min="9481" max="9481" width="22.6640625" style="33" customWidth="1"/>
    <col min="9482" max="9482" width="0" style="33" hidden="1" customWidth="1"/>
    <col min="9483" max="9728" width="9" style="33"/>
    <col min="9729" max="9729" width="11.77734375" style="33" customWidth="1"/>
    <col min="9730" max="9730" width="29.5546875" style="33" bestFit="1" customWidth="1"/>
    <col min="9731" max="9731" width="25.6640625" style="33" customWidth="1"/>
    <col min="9732" max="9732" width="28.44140625" style="33" customWidth="1"/>
    <col min="9733" max="9733" width="16.88671875" style="33" customWidth="1"/>
    <col min="9734" max="9734" width="9.77734375" style="33" customWidth="1"/>
    <col min="9735" max="9735" width="19.44140625" style="33" customWidth="1"/>
    <col min="9736" max="9736" width="17.6640625" style="33" customWidth="1"/>
    <col min="9737" max="9737" width="22.6640625" style="33" customWidth="1"/>
    <col min="9738" max="9738" width="0" style="33" hidden="1" customWidth="1"/>
    <col min="9739" max="9984" width="9" style="33"/>
    <col min="9985" max="9985" width="11.77734375" style="33" customWidth="1"/>
    <col min="9986" max="9986" width="29.5546875" style="33" bestFit="1" customWidth="1"/>
    <col min="9987" max="9987" width="25.6640625" style="33" customWidth="1"/>
    <col min="9988" max="9988" width="28.44140625" style="33" customWidth="1"/>
    <col min="9989" max="9989" width="16.88671875" style="33" customWidth="1"/>
    <col min="9990" max="9990" width="9.77734375" style="33" customWidth="1"/>
    <col min="9991" max="9991" width="19.44140625" style="33" customWidth="1"/>
    <col min="9992" max="9992" width="17.6640625" style="33" customWidth="1"/>
    <col min="9993" max="9993" width="22.6640625" style="33" customWidth="1"/>
    <col min="9994" max="9994" width="0" style="33" hidden="1" customWidth="1"/>
    <col min="9995" max="10240" width="9" style="33"/>
    <col min="10241" max="10241" width="11.77734375" style="33" customWidth="1"/>
    <col min="10242" max="10242" width="29.5546875" style="33" bestFit="1" customWidth="1"/>
    <col min="10243" max="10243" width="25.6640625" style="33" customWidth="1"/>
    <col min="10244" max="10244" width="28.44140625" style="33" customWidth="1"/>
    <col min="10245" max="10245" width="16.88671875" style="33" customWidth="1"/>
    <col min="10246" max="10246" width="9.77734375" style="33" customWidth="1"/>
    <col min="10247" max="10247" width="19.44140625" style="33" customWidth="1"/>
    <col min="10248" max="10248" width="17.6640625" style="33" customWidth="1"/>
    <col min="10249" max="10249" width="22.6640625" style="33" customWidth="1"/>
    <col min="10250" max="10250" width="0" style="33" hidden="1" customWidth="1"/>
    <col min="10251" max="10496" width="9" style="33"/>
    <col min="10497" max="10497" width="11.77734375" style="33" customWidth="1"/>
    <col min="10498" max="10498" width="29.5546875" style="33" bestFit="1" customWidth="1"/>
    <col min="10499" max="10499" width="25.6640625" style="33" customWidth="1"/>
    <col min="10500" max="10500" width="28.44140625" style="33" customWidth="1"/>
    <col min="10501" max="10501" width="16.88671875" style="33" customWidth="1"/>
    <col min="10502" max="10502" width="9.77734375" style="33" customWidth="1"/>
    <col min="10503" max="10503" width="19.44140625" style="33" customWidth="1"/>
    <col min="10504" max="10504" width="17.6640625" style="33" customWidth="1"/>
    <col min="10505" max="10505" width="22.6640625" style="33" customWidth="1"/>
    <col min="10506" max="10506" width="0" style="33" hidden="1" customWidth="1"/>
    <col min="10507" max="10752" width="9" style="33"/>
    <col min="10753" max="10753" width="11.77734375" style="33" customWidth="1"/>
    <col min="10754" max="10754" width="29.5546875" style="33" bestFit="1" customWidth="1"/>
    <col min="10755" max="10755" width="25.6640625" style="33" customWidth="1"/>
    <col min="10756" max="10756" width="28.44140625" style="33" customWidth="1"/>
    <col min="10757" max="10757" width="16.88671875" style="33" customWidth="1"/>
    <col min="10758" max="10758" width="9.77734375" style="33" customWidth="1"/>
    <col min="10759" max="10759" width="19.44140625" style="33" customWidth="1"/>
    <col min="10760" max="10760" width="17.6640625" style="33" customWidth="1"/>
    <col min="10761" max="10761" width="22.6640625" style="33" customWidth="1"/>
    <col min="10762" max="10762" width="0" style="33" hidden="1" customWidth="1"/>
    <col min="10763" max="11008" width="9" style="33"/>
    <col min="11009" max="11009" width="11.77734375" style="33" customWidth="1"/>
    <col min="11010" max="11010" width="29.5546875" style="33" bestFit="1" customWidth="1"/>
    <col min="11011" max="11011" width="25.6640625" style="33" customWidth="1"/>
    <col min="11012" max="11012" width="28.44140625" style="33" customWidth="1"/>
    <col min="11013" max="11013" width="16.88671875" style="33" customWidth="1"/>
    <col min="11014" max="11014" width="9.77734375" style="33" customWidth="1"/>
    <col min="11015" max="11015" width="19.44140625" style="33" customWidth="1"/>
    <col min="11016" max="11016" width="17.6640625" style="33" customWidth="1"/>
    <col min="11017" max="11017" width="22.6640625" style="33" customWidth="1"/>
    <col min="11018" max="11018" width="0" style="33" hidden="1" customWidth="1"/>
    <col min="11019" max="11264" width="9" style="33"/>
    <col min="11265" max="11265" width="11.77734375" style="33" customWidth="1"/>
    <col min="11266" max="11266" width="29.5546875" style="33" bestFit="1" customWidth="1"/>
    <col min="11267" max="11267" width="25.6640625" style="33" customWidth="1"/>
    <col min="11268" max="11268" width="28.44140625" style="33" customWidth="1"/>
    <col min="11269" max="11269" width="16.88671875" style="33" customWidth="1"/>
    <col min="11270" max="11270" width="9.77734375" style="33" customWidth="1"/>
    <col min="11271" max="11271" width="19.44140625" style="33" customWidth="1"/>
    <col min="11272" max="11272" width="17.6640625" style="33" customWidth="1"/>
    <col min="11273" max="11273" width="22.6640625" style="33" customWidth="1"/>
    <col min="11274" max="11274" width="0" style="33" hidden="1" customWidth="1"/>
    <col min="11275" max="11520" width="9" style="33"/>
    <col min="11521" max="11521" width="11.77734375" style="33" customWidth="1"/>
    <col min="11522" max="11522" width="29.5546875" style="33" bestFit="1" customWidth="1"/>
    <col min="11523" max="11523" width="25.6640625" style="33" customWidth="1"/>
    <col min="11524" max="11524" width="28.44140625" style="33" customWidth="1"/>
    <col min="11525" max="11525" width="16.88671875" style="33" customWidth="1"/>
    <col min="11526" max="11526" width="9.77734375" style="33" customWidth="1"/>
    <col min="11527" max="11527" width="19.44140625" style="33" customWidth="1"/>
    <col min="11528" max="11528" width="17.6640625" style="33" customWidth="1"/>
    <col min="11529" max="11529" width="22.6640625" style="33" customWidth="1"/>
    <col min="11530" max="11530" width="0" style="33" hidden="1" customWidth="1"/>
    <col min="11531" max="11776" width="9" style="33"/>
    <col min="11777" max="11777" width="11.77734375" style="33" customWidth="1"/>
    <col min="11778" max="11778" width="29.5546875" style="33" bestFit="1" customWidth="1"/>
    <col min="11779" max="11779" width="25.6640625" style="33" customWidth="1"/>
    <col min="11780" max="11780" width="28.44140625" style="33" customWidth="1"/>
    <col min="11781" max="11781" width="16.88671875" style="33" customWidth="1"/>
    <col min="11782" max="11782" width="9.77734375" style="33" customWidth="1"/>
    <col min="11783" max="11783" width="19.44140625" style="33" customWidth="1"/>
    <col min="11784" max="11784" width="17.6640625" style="33" customWidth="1"/>
    <col min="11785" max="11785" width="22.6640625" style="33" customWidth="1"/>
    <col min="11786" max="11786" width="0" style="33" hidden="1" customWidth="1"/>
    <col min="11787" max="12032" width="9" style="33"/>
    <col min="12033" max="12033" width="11.77734375" style="33" customWidth="1"/>
    <col min="12034" max="12034" width="29.5546875" style="33" bestFit="1" customWidth="1"/>
    <col min="12035" max="12035" width="25.6640625" style="33" customWidth="1"/>
    <col min="12036" max="12036" width="28.44140625" style="33" customWidth="1"/>
    <col min="12037" max="12037" width="16.88671875" style="33" customWidth="1"/>
    <col min="12038" max="12038" width="9.77734375" style="33" customWidth="1"/>
    <col min="12039" max="12039" width="19.44140625" style="33" customWidth="1"/>
    <col min="12040" max="12040" width="17.6640625" style="33" customWidth="1"/>
    <col min="12041" max="12041" width="22.6640625" style="33" customWidth="1"/>
    <col min="12042" max="12042" width="0" style="33" hidden="1" customWidth="1"/>
    <col min="12043" max="12288" width="9" style="33"/>
    <col min="12289" max="12289" width="11.77734375" style="33" customWidth="1"/>
    <col min="12290" max="12290" width="29.5546875" style="33" bestFit="1" customWidth="1"/>
    <col min="12291" max="12291" width="25.6640625" style="33" customWidth="1"/>
    <col min="12292" max="12292" width="28.44140625" style="33" customWidth="1"/>
    <col min="12293" max="12293" width="16.88671875" style="33" customWidth="1"/>
    <col min="12294" max="12294" width="9.77734375" style="33" customWidth="1"/>
    <col min="12295" max="12295" width="19.44140625" style="33" customWidth="1"/>
    <col min="12296" max="12296" width="17.6640625" style="33" customWidth="1"/>
    <col min="12297" max="12297" width="22.6640625" style="33" customWidth="1"/>
    <col min="12298" max="12298" width="0" style="33" hidden="1" customWidth="1"/>
    <col min="12299" max="12544" width="9" style="33"/>
    <col min="12545" max="12545" width="11.77734375" style="33" customWidth="1"/>
    <col min="12546" max="12546" width="29.5546875" style="33" bestFit="1" customWidth="1"/>
    <col min="12547" max="12547" width="25.6640625" style="33" customWidth="1"/>
    <col min="12548" max="12548" width="28.44140625" style="33" customWidth="1"/>
    <col min="12549" max="12549" width="16.88671875" style="33" customWidth="1"/>
    <col min="12550" max="12550" width="9.77734375" style="33" customWidth="1"/>
    <col min="12551" max="12551" width="19.44140625" style="33" customWidth="1"/>
    <col min="12552" max="12552" width="17.6640625" style="33" customWidth="1"/>
    <col min="12553" max="12553" width="22.6640625" style="33" customWidth="1"/>
    <col min="12554" max="12554" width="0" style="33" hidden="1" customWidth="1"/>
    <col min="12555" max="12800" width="9" style="33"/>
    <col min="12801" max="12801" width="11.77734375" style="33" customWidth="1"/>
    <col min="12802" max="12802" width="29.5546875" style="33" bestFit="1" customWidth="1"/>
    <col min="12803" max="12803" width="25.6640625" style="33" customWidth="1"/>
    <col min="12804" max="12804" width="28.44140625" style="33" customWidth="1"/>
    <col min="12805" max="12805" width="16.88671875" style="33" customWidth="1"/>
    <col min="12806" max="12806" width="9.77734375" style="33" customWidth="1"/>
    <col min="12807" max="12807" width="19.44140625" style="33" customWidth="1"/>
    <col min="12808" max="12808" width="17.6640625" style="33" customWidth="1"/>
    <col min="12809" max="12809" width="22.6640625" style="33" customWidth="1"/>
    <col min="12810" max="12810" width="0" style="33" hidden="1" customWidth="1"/>
    <col min="12811" max="13056" width="9" style="33"/>
    <col min="13057" max="13057" width="11.77734375" style="33" customWidth="1"/>
    <col min="13058" max="13058" width="29.5546875" style="33" bestFit="1" customWidth="1"/>
    <col min="13059" max="13059" width="25.6640625" style="33" customWidth="1"/>
    <col min="13060" max="13060" width="28.44140625" style="33" customWidth="1"/>
    <col min="13061" max="13061" width="16.88671875" style="33" customWidth="1"/>
    <col min="13062" max="13062" width="9.77734375" style="33" customWidth="1"/>
    <col min="13063" max="13063" width="19.44140625" style="33" customWidth="1"/>
    <col min="13064" max="13064" width="17.6640625" style="33" customWidth="1"/>
    <col min="13065" max="13065" width="22.6640625" style="33" customWidth="1"/>
    <col min="13066" max="13066" width="0" style="33" hidden="1" customWidth="1"/>
    <col min="13067" max="13312" width="9" style="33"/>
    <col min="13313" max="13313" width="11.77734375" style="33" customWidth="1"/>
    <col min="13314" max="13314" width="29.5546875" style="33" bestFit="1" customWidth="1"/>
    <col min="13315" max="13315" width="25.6640625" style="33" customWidth="1"/>
    <col min="13316" max="13316" width="28.44140625" style="33" customWidth="1"/>
    <col min="13317" max="13317" width="16.88671875" style="33" customWidth="1"/>
    <col min="13318" max="13318" width="9.77734375" style="33" customWidth="1"/>
    <col min="13319" max="13319" width="19.44140625" style="33" customWidth="1"/>
    <col min="13320" max="13320" width="17.6640625" style="33" customWidth="1"/>
    <col min="13321" max="13321" width="22.6640625" style="33" customWidth="1"/>
    <col min="13322" max="13322" width="0" style="33" hidden="1" customWidth="1"/>
    <col min="13323" max="13568" width="9" style="33"/>
    <col min="13569" max="13569" width="11.77734375" style="33" customWidth="1"/>
    <col min="13570" max="13570" width="29.5546875" style="33" bestFit="1" customWidth="1"/>
    <col min="13571" max="13571" width="25.6640625" style="33" customWidth="1"/>
    <col min="13572" max="13572" width="28.44140625" style="33" customWidth="1"/>
    <col min="13573" max="13573" width="16.88671875" style="33" customWidth="1"/>
    <col min="13574" max="13574" width="9.77734375" style="33" customWidth="1"/>
    <col min="13575" max="13575" width="19.44140625" style="33" customWidth="1"/>
    <col min="13576" max="13576" width="17.6640625" style="33" customWidth="1"/>
    <col min="13577" max="13577" width="22.6640625" style="33" customWidth="1"/>
    <col min="13578" max="13578" width="0" style="33" hidden="1" customWidth="1"/>
    <col min="13579" max="13824" width="9" style="33"/>
    <col min="13825" max="13825" width="11.77734375" style="33" customWidth="1"/>
    <col min="13826" max="13826" width="29.5546875" style="33" bestFit="1" customWidth="1"/>
    <col min="13827" max="13827" width="25.6640625" style="33" customWidth="1"/>
    <col min="13828" max="13828" width="28.44140625" style="33" customWidth="1"/>
    <col min="13829" max="13829" width="16.88671875" style="33" customWidth="1"/>
    <col min="13830" max="13830" width="9.77734375" style="33" customWidth="1"/>
    <col min="13831" max="13831" width="19.44140625" style="33" customWidth="1"/>
    <col min="13832" max="13832" width="17.6640625" style="33" customWidth="1"/>
    <col min="13833" max="13833" width="22.6640625" style="33" customWidth="1"/>
    <col min="13834" max="13834" width="0" style="33" hidden="1" customWidth="1"/>
    <col min="13835" max="14080" width="9" style="33"/>
    <col min="14081" max="14081" width="11.77734375" style="33" customWidth="1"/>
    <col min="14082" max="14082" width="29.5546875" style="33" bestFit="1" customWidth="1"/>
    <col min="14083" max="14083" width="25.6640625" style="33" customWidth="1"/>
    <col min="14084" max="14084" width="28.44140625" style="33" customWidth="1"/>
    <col min="14085" max="14085" width="16.88671875" style="33" customWidth="1"/>
    <col min="14086" max="14086" width="9.77734375" style="33" customWidth="1"/>
    <col min="14087" max="14087" width="19.44140625" style="33" customWidth="1"/>
    <col min="14088" max="14088" width="17.6640625" style="33" customWidth="1"/>
    <col min="14089" max="14089" width="22.6640625" style="33" customWidth="1"/>
    <col min="14090" max="14090" width="0" style="33" hidden="1" customWidth="1"/>
    <col min="14091" max="14336" width="9" style="33"/>
    <col min="14337" max="14337" width="11.77734375" style="33" customWidth="1"/>
    <col min="14338" max="14338" width="29.5546875" style="33" bestFit="1" customWidth="1"/>
    <col min="14339" max="14339" width="25.6640625" style="33" customWidth="1"/>
    <col min="14340" max="14340" width="28.44140625" style="33" customWidth="1"/>
    <col min="14341" max="14341" width="16.88671875" style="33" customWidth="1"/>
    <col min="14342" max="14342" width="9.77734375" style="33" customWidth="1"/>
    <col min="14343" max="14343" width="19.44140625" style="33" customWidth="1"/>
    <col min="14344" max="14344" width="17.6640625" style="33" customWidth="1"/>
    <col min="14345" max="14345" width="22.6640625" style="33" customWidth="1"/>
    <col min="14346" max="14346" width="0" style="33" hidden="1" customWidth="1"/>
    <col min="14347" max="14592" width="9" style="33"/>
    <col min="14593" max="14593" width="11.77734375" style="33" customWidth="1"/>
    <col min="14594" max="14594" width="29.5546875" style="33" bestFit="1" customWidth="1"/>
    <col min="14595" max="14595" width="25.6640625" style="33" customWidth="1"/>
    <col min="14596" max="14596" width="28.44140625" style="33" customWidth="1"/>
    <col min="14597" max="14597" width="16.88671875" style="33" customWidth="1"/>
    <col min="14598" max="14598" width="9.77734375" style="33" customWidth="1"/>
    <col min="14599" max="14599" width="19.44140625" style="33" customWidth="1"/>
    <col min="14600" max="14600" width="17.6640625" style="33" customWidth="1"/>
    <col min="14601" max="14601" width="22.6640625" style="33" customWidth="1"/>
    <col min="14602" max="14602" width="0" style="33" hidden="1" customWidth="1"/>
    <col min="14603" max="14848" width="9" style="33"/>
    <col min="14849" max="14849" width="11.77734375" style="33" customWidth="1"/>
    <col min="14850" max="14850" width="29.5546875" style="33" bestFit="1" customWidth="1"/>
    <col min="14851" max="14851" width="25.6640625" style="33" customWidth="1"/>
    <col min="14852" max="14852" width="28.44140625" style="33" customWidth="1"/>
    <col min="14853" max="14853" width="16.88671875" style="33" customWidth="1"/>
    <col min="14854" max="14854" width="9.77734375" style="33" customWidth="1"/>
    <col min="14855" max="14855" width="19.44140625" style="33" customWidth="1"/>
    <col min="14856" max="14856" width="17.6640625" style="33" customWidth="1"/>
    <col min="14857" max="14857" width="22.6640625" style="33" customWidth="1"/>
    <col min="14858" max="14858" width="0" style="33" hidden="1" customWidth="1"/>
    <col min="14859" max="15104" width="9" style="33"/>
    <col min="15105" max="15105" width="11.77734375" style="33" customWidth="1"/>
    <col min="15106" max="15106" width="29.5546875" style="33" bestFit="1" customWidth="1"/>
    <col min="15107" max="15107" width="25.6640625" style="33" customWidth="1"/>
    <col min="15108" max="15108" width="28.44140625" style="33" customWidth="1"/>
    <col min="15109" max="15109" width="16.88671875" style="33" customWidth="1"/>
    <col min="15110" max="15110" width="9.77734375" style="33" customWidth="1"/>
    <col min="15111" max="15111" width="19.44140625" style="33" customWidth="1"/>
    <col min="15112" max="15112" width="17.6640625" style="33" customWidth="1"/>
    <col min="15113" max="15113" width="22.6640625" style="33" customWidth="1"/>
    <col min="15114" max="15114" width="0" style="33" hidden="1" customWidth="1"/>
    <col min="15115" max="15360" width="9" style="33"/>
    <col min="15361" max="15361" width="11.77734375" style="33" customWidth="1"/>
    <col min="15362" max="15362" width="29.5546875" style="33" bestFit="1" customWidth="1"/>
    <col min="15363" max="15363" width="25.6640625" style="33" customWidth="1"/>
    <col min="15364" max="15364" width="28.44140625" style="33" customWidth="1"/>
    <col min="15365" max="15365" width="16.88671875" style="33" customWidth="1"/>
    <col min="15366" max="15366" width="9.77734375" style="33" customWidth="1"/>
    <col min="15367" max="15367" width="19.44140625" style="33" customWidth="1"/>
    <col min="15368" max="15368" width="17.6640625" style="33" customWidth="1"/>
    <col min="15369" max="15369" width="22.6640625" style="33" customWidth="1"/>
    <col min="15370" max="15370" width="0" style="33" hidden="1" customWidth="1"/>
    <col min="15371" max="15616" width="9" style="33"/>
    <col min="15617" max="15617" width="11.77734375" style="33" customWidth="1"/>
    <col min="15618" max="15618" width="29.5546875" style="33" bestFit="1" customWidth="1"/>
    <col min="15619" max="15619" width="25.6640625" style="33" customWidth="1"/>
    <col min="15620" max="15620" width="28.44140625" style="33" customWidth="1"/>
    <col min="15621" max="15621" width="16.88671875" style="33" customWidth="1"/>
    <col min="15622" max="15622" width="9.77734375" style="33" customWidth="1"/>
    <col min="15623" max="15623" width="19.44140625" style="33" customWidth="1"/>
    <col min="15624" max="15624" width="17.6640625" style="33" customWidth="1"/>
    <col min="15625" max="15625" width="22.6640625" style="33" customWidth="1"/>
    <col min="15626" max="15626" width="0" style="33" hidden="1" customWidth="1"/>
    <col min="15627" max="15872" width="9" style="33"/>
    <col min="15873" max="15873" width="11.77734375" style="33" customWidth="1"/>
    <col min="15874" max="15874" width="29.5546875" style="33" bestFit="1" customWidth="1"/>
    <col min="15875" max="15875" width="25.6640625" style="33" customWidth="1"/>
    <col min="15876" max="15876" width="28.44140625" style="33" customWidth="1"/>
    <col min="15877" max="15877" width="16.88671875" style="33" customWidth="1"/>
    <col min="15878" max="15878" width="9.77734375" style="33" customWidth="1"/>
    <col min="15879" max="15879" width="19.44140625" style="33" customWidth="1"/>
    <col min="15880" max="15880" width="17.6640625" style="33" customWidth="1"/>
    <col min="15881" max="15881" width="22.6640625" style="33" customWidth="1"/>
    <col min="15882" max="15882" width="0" style="33" hidden="1" customWidth="1"/>
    <col min="15883" max="16128" width="9" style="33"/>
    <col min="16129" max="16129" width="11.77734375" style="33" customWidth="1"/>
    <col min="16130" max="16130" width="29.5546875" style="33" bestFit="1" customWidth="1"/>
    <col min="16131" max="16131" width="25.6640625" style="33" customWidth="1"/>
    <col min="16132" max="16132" width="28.44140625" style="33" customWidth="1"/>
    <col min="16133" max="16133" width="16.88671875" style="33" customWidth="1"/>
    <col min="16134" max="16134" width="9.77734375" style="33" customWidth="1"/>
    <col min="16135" max="16135" width="19.44140625" style="33" customWidth="1"/>
    <col min="16136" max="16136" width="17.6640625" style="33" customWidth="1"/>
    <col min="16137" max="16137" width="22.6640625" style="33" customWidth="1"/>
    <col min="16138" max="16138" width="0" style="33" hidden="1" customWidth="1"/>
    <col min="16139" max="16384" width="9" style="33"/>
  </cols>
  <sheetData>
    <row r="1" spans="1:10" s="8" customFormat="1" ht="13.8" thickBot="1">
      <c r="A1" s="2"/>
      <c r="B1" s="3"/>
      <c r="C1" s="3"/>
      <c r="D1" s="3"/>
      <c r="E1" s="3"/>
      <c r="F1" s="4"/>
      <c r="G1" s="5"/>
      <c r="H1" s="6"/>
      <c r="I1" s="7"/>
    </row>
    <row r="2" spans="1:10" s="8" customFormat="1" ht="15" customHeight="1">
      <c r="A2" s="9" t="s">
        <v>11</v>
      </c>
      <c r="B2" s="67" t="s">
        <v>12</v>
      </c>
      <c r="C2" s="67"/>
      <c r="D2" s="67"/>
      <c r="E2" s="67"/>
      <c r="F2" s="67"/>
      <c r="G2" s="6"/>
      <c r="H2" s="6"/>
      <c r="I2" s="7"/>
      <c r="J2" s="8" t="s">
        <v>13</v>
      </c>
    </row>
    <row r="3" spans="1:10" s="8" customFormat="1" ht="25.5" customHeight="1">
      <c r="A3" s="10" t="s">
        <v>14</v>
      </c>
      <c r="B3" s="67" t="s">
        <v>15</v>
      </c>
      <c r="C3" s="67"/>
      <c r="D3" s="67"/>
      <c r="E3" s="67"/>
      <c r="F3" s="67"/>
      <c r="G3" s="6"/>
      <c r="H3" s="6"/>
      <c r="I3" s="7"/>
      <c r="J3" s="8" t="s">
        <v>16</v>
      </c>
    </row>
    <row r="4" spans="1:10" s="8" customFormat="1" ht="18" customHeight="1">
      <c r="A4" s="9" t="s">
        <v>17</v>
      </c>
      <c r="B4" s="68"/>
      <c r="C4" s="68"/>
      <c r="D4" s="68"/>
      <c r="E4" s="68"/>
      <c r="F4" s="68"/>
      <c r="G4" s="6"/>
      <c r="H4" s="6"/>
      <c r="I4" s="7"/>
      <c r="J4" s="11"/>
    </row>
    <row r="5" spans="1:10" s="8" customFormat="1" ht="19.5" customHeight="1">
      <c r="A5" s="12" t="s">
        <v>13</v>
      </c>
      <c r="B5" s="13" t="s">
        <v>16</v>
      </c>
      <c r="C5" s="13" t="s">
        <v>18</v>
      </c>
      <c r="D5" s="14" t="s">
        <v>19</v>
      </c>
      <c r="E5" s="69" t="s">
        <v>20</v>
      </c>
      <c r="F5" s="69"/>
      <c r="G5" s="15"/>
      <c r="H5" s="15"/>
      <c r="I5" s="16"/>
      <c r="J5" s="8" t="s">
        <v>21</v>
      </c>
    </row>
    <row r="6" spans="1:10" s="8" customFormat="1" ht="15" customHeight="1" thickBot="1">
      <c r="A6" s="17">
        <f>COUNTIF(F10:F1003,"Pass")</f>
        <v>1</v>
      </c>
      <c r="B6" s="18">
        <f>COUNTIF(F10:F1003,"Fail")</f>
        <v>0</v>
      </c>
      <c r="C6" s="18">
        <f>E6-D6-B6-A6</f>
        <v>24</v>
      </c>
      <c r="D6" s="19">
        <f>COUNTIF(F$10:F$1003,"N/A")</f>
        <v>0</v>
      </c>
      <c r="E6" s="70">
        <f>COUNTA(A10:A1003)</f>
        <v>25</v>
      </c>
      <c r="F6" s="70"/>
      <c r="G6" s="15"/>
      <c r="H6" s="15"/>
      <c r="I6" s="16"/>
      <c r="J6" s="8" t="s">
        <v>19</v>
      </c>
    </row>
    <row r="7" spans="1:10" s="8" customFormat="1" ht="15" customHeight="1">
      <c r="D7" s="20"/>
      <c r="E7" s="20"/>
      <c r="F7" s="15"/>
      <c r="G7" s="15"/>
      <c r="H7" s="15"/>
      <c r="I7" s="16"/>
    </row>
    <row r="8" spans="1:10" s="8" customFormat="1" ht="25.5" customHeight="1">
      <c r="A8" s="21" t="s">
        <v>22</v>
      </c>
      <c r="B8" s="21" t="s">
        <v>23</v>
      </c>
      <c r="C8" s="21" t="s">
        <v>24</v>
      </c>
      <c r="D8" s="21" t="s">
        <v>25</v>
      </c>
      <c r="E8" s="22" t="s">
        <v>26</v>
      </c>
      <c r="F8" s="22" t="s">
        <v>27</v>
      </c>
      <c r="G8" s="22" t="s">
        <v>28</v>
      </c>
      <c r="H8" s="21" t="s">
        <v>29</v>
      </c>
      <c r="I8" s="22" t="s">
        <v>30</v>
      </c>
    </row>
    <row r="9" spans="1:10" s="8" customFormat="1" ht="15.75" customHeight="1">
      <c r="A9" s="23"/>
      <c r="B9" s="23" t="s">
        <v>31</v>
      </c>
      <c r="C9" s="24"/>
      <c r="D9" s="24"/>
      <c r="E9" s="24"/>
      <c r="F9" s="24"/>
      <c r="G9" s="24"/>
      <c r="H9" s="24"/>
      <c r="I9" s="25"/>
    </row>
    <row r="10" spans="1:10" s="32" customFormat="1" ht="118.8">
      <c r="A10" s="26" t="s">
        <v>32</v>
      </c>
      <c r="B10" s="27" t="s">
        <v>33</v>
      </c>
      <c r="C10" s="26" t="s">
        <v>34</v>
      </c>
      <c r="D10" s="28" t="s">
        <v>35</v>
      </c>
      <c r="E10" s="29"/>
      <c r="F10" s="26" t="s">
        <v>13</v>
      </c>
      <c r="G10" s="26"/>
      <c r="H10" s="30"/>
      <c r="I10" s="31"/>
    </row>
    <row r="11" spans="1:10" ht="118.8">
      <c r="A11" s="26" t="s">
        <v>36</v>
      </c>
      <c r="B11" s="27" t="s">
        <v>37</v>
      </c>
      <c r="C11" s="26" t="s">
        <v>38</v>
      </c>
      <c r="D11" s="28" t="s">
        <v>39</v>
      </c>
      <c r="E11" s="28"/>
      <c r="F11" s="26"/>
      <c r="G11" s="26"/>
      <c r="H11" s="30"/>
      <c r="I11" s="31"/>
    </row>
    <row r="12" spans="1:10" ht="118.8">
      <c r="A12" s="34" t="s">
        <v>40</v>
      </c>
      <c r="B12" s="35" t="s">
        <v>41</v>
      </c>
      <c r="C12" s="34" t="s">
        <v>38</v>
      </c>
      <c r="D12" s="36" t="s">
        <v>39</v>
      </c>
      <c r="E12" s="36"/>
      <c r="F12" s="34"/>
      <c r="G12" s="34"/>
      <c r="H12" s="37"/>
      <c r="I12" s="38"/>
    </row>
    <row r="13" spans="1:10" s="8" customFormat="1" ht="118.8">
      <c r="A13" s="34" t="s">
        <v>42</v>
      </c>
      <c r="B13" s="35" t="s">
        <v>43</v>
      </c>
      <c r="C13" s="34" t="s">
        <v>44</v>
      </c>
      <c r="D13" s="36" t="s">
        <v>39</v>
      </c>
      <c r="E13" s="36"/>
      <c r="F13" s="34"/>
      <c r="G13" s="34"/>
      <c r="H13" s="37"/>
      <c r="I13" s="38"/>
    </row>
    <row r="14" spans="1:10" ht="132">
      <c r="A14" s="34" t="s">
        <v>45</v>
      </c>
      <c r="B14" s="35" t="s">
        <v>46</v>
      </c>
      <c r="C14" s="34" t="s">
        <v>47</v>
      </c>
      <c r="D14" s="36" t="s">
        <v>39</v>
      </c>
      <c r="E14" s="36"/>
      <c r="F14" s="34"/>
      <c r="G14" s="34"/>
      <c r="H14" s="37"/>
      <c r="I14" s="38"/>
    </row>
    <row r="15" spans="1:10" ht="198">
      <c r="A15" s="34" t="s">
        <v>48</v>
      </c>
      <c r="B15" s="35" t="s">
        <v>49</v>
      </c>
      <c r="C15" s="34" t="s">
        <v>50</v>
      </c>
      <c r="D15" s="36" t="s">
        <v>39</v>
      </c>
      <c r="E15" s="36"/>
      <c r="F15" s="34"/>
      <c r="G15" s="34"/>
      <c r="H15" s="37"/>
      <c r="I15" s="38"/>
    </row>
    <row r="16" spans="1:10" s="8" customFormat="1" ht="184.8">
      <c r="A16" s="34" t="s">
        <v>51</v>
      </c>
      <c r="B16" s="35" t="s">
        <v>52</v>
      </c>
      <c r="C16" s="34" t="s">
        <v>53</v>
      </c>
      <c r="D16" s="36" t="s">
        <v>35</v>
      </c>
      <c r="E16" s="36"/>
      <c r="F16" s="39"/>
      <c r="G16" s="40"/>
      <c r="H16" s="41"/>
      <c r="I16" s="38"/>
    </row>
    <row r="17" spans="1:9" ht="198">
      <c r="A17" s="34" t="s">
        <v>54</v>
      </c>
      <c r="B17" s="35" t="s">
        <v>49</v>
      </c>
      <c r="C17" s="34" t="s">
        <v>55</v>
      </c>
      <c r="D17" s="36" t="s">
        <v>35</v>
      </c>
      <c r="E17" s="36"/>
      <c r="F17" s="34"/>
      <c r="G17" s="42"/>
      <c r="H17" s="37"/>
      <c r="I17" s="38"/>
    </row>
    <row r="18" spans="1:9">
      <c r="A18" s="43"/>
      <c r="B18" s="44" t="s">
        <v>56</v>
      </c>
      <c r="C18" s="43"/>
      <c r="D18" s="43"/>
      <c r="E18" s="43"/>
      <c r="F18" s="43"/>
      <c r="G18" s="43"/>
      <c r="H18" s="43"/>
      <c r="I18" s="45"/>
    </row>
    <row r="19" spans="1:9" ht="52.8">
      <c r="A19" s="26" t="s">
        <v>57</v>
      </c>
      <c r="B19" s="26" t="s">
        <v>58</v>
      </c>
      <c r="C19" s="26" t="s">
        <v>59</v>
      </c>
      <c r="D19" s="26"/>
      <c r="E19" s="26"/>
      <c r="F19" s="26"/>
      <c r="G19" s="26"/>
      <c r="H19" s="30"/>
      <c r="I19" s="31"/>
    </row>
    <row r="20" spans="1:9" ht="52.8">
      <c r="A20" s="26" t="s">
        <v>60</v>
      </c>
      <c r="B20" s="26" t="s">
        <v>58</v>
      </c>
      <c r="C20" s="26" t="s">
        <v>59</v>
      </c>
      <c r="D20" s="34"/>
      <c r="E20" s="34"/>
      <c r="F20" s="34"/>
      <c r="G20" s="46"/>
      <c r="H20" s="47"/>
      <c r="I20" s="48"/>
    </row>
    <row r="21" spans="1:9" ht="52.8">
      <c r="A21" s="26" t="s">
        <v>61</v>
      </c>
      <c r="B21" s="49" t="s">
        <v>62</v>
      </c>
      <c r="C21" s="26" t="s">
        <v>59</v>
      </c>
      <c r="D21" s="50"/>
      <c r="E21" s="50"/>
      <c r="F21" s="50"/>
      <c r="G21" s="51"/>
      <c r="H21" s="51"/>
      <c r="I21" s="52"/>
    </row>
    <row r="22" spans="1:9" ht="52.8">
      <c r="A22" s="26" t="s">
        <v>63</v>
      </c>
      <c r="B22" s="39" t="s">
        <v>64</v>
      </c>
      <c r="C22" s="34" t="s">
        <v>59</v>
      </c>
      <c r="D22" s="53"/>
      <c r="E22" s="53"/>
      <c r="F22" s="53"/>
      <c r="G22" s="54"/>
      <c r="H22" s="54"/>
      <c r="I22" s="48"/>
    </row>
    <row r="23" spans="1:9" ht="52.8">
      <c r="A23" s="49" t="s">
        <v>65</v>
      </c>
      <c r="B23" s="50" t="s">
        <v>66</v>
      </c>
      <c r="C23" s="50" t="s">
        <v>59</v>
      </c>
      <c r="D23" s="50"/>
      <c r="E23" s="50"/>
      <c r="F23" s="50"/>
      <c r="G23" s="51"/>
      <c r="H23" s="51"/>
      <c r="I23" s="52"/>
    </row>
    <row r="24" spans="1:9">
      <c r="A24" s="23"/>
      <c r="B24" s="44" t="s">
        <v>67</v>
      </c>
      <c r="C24" s="43"/>
      <c r="D24" s="43"/>
      <c r="E24" s="43"/>
      <c r="F24" s="43"/>
      <c r="G24" s="43"/>
      <c r="H24" s="43"/>
      <c r="I24" s="45"/>
    </row>
    <row r="25" spans="1:9" ht="52.8">
      <c r="A25" s="34" t="s">
        <v>57</v>
      </c>
      <c r="B25" s="34" t="s">
        <v>68</v>
      </c>
      <c r="C25" s="34" t="s">
        <v>107</v>
      </c>
      <c r="D25" s="34"/>
      <c r="E25" s="34" t="s">
        <v>69</v>
      </c>
      <c r="F25" s="34"/>
      <c r="G25" s="34"/>
      <c r="H25" s="37"/>
      <c r="I25" s="38"/>
    </row>
    <row r="26" spans="1:9" ht="66">
      <c r="A26" s="51" t="s">
        <v>60</v>
      </c>
      <c r="B26" s="55" t="s">
        <v>70</v>
      </c>
      <c r="C26" s="34" t="s">
        <v>109</v>
      </c>
      <c r="D26" s="51"/>
      <c r="E26" s="34" t="s">
        <v>69</v>
      </c>
      <c r="F26" s="51"/>
      <c r="G26" s="51"/>
      <c r="H26" s="51"/>
      <c r="I26" s="52"/>
    </row>
    <row r="27" spans="1:9" ht="52.8">
      <c r="A27" s="34" t="s">
        <v>61</v>
      </c>
      <c r="B27" s="55" t="s">
        <v>71</v>
      </c>
      <c r="C27" s="34" t="s">
        <v>108</v>
      </c>
      <c r="D27" s="51"/>
      <c r="E27" s="34" t="s">
        <v>69</v>
      </c>
      <c r="F27" s="51"/>
      <c r="G27" s="51"/>
      <c r="H27" s="51"/>
      <c r="I27" s="52"/>
    </row>
    <row r="28" spans="1:9" ht="79.2">
      <c r="A28" s="51" t="s">
        <v>63</v>
      </c>
      <c r="B28" s="55" t="s">
        <v>72</v>
      </c>
      <c r="C28" s="34" t="s">
        <v>110</v>
      </c>
      <c r="D28" s="51"/>
      <c r="E28" s="34" t="s">
        <v>69</v>
      </c>
      <c r="F28" s="51"/>
      <c r="G28" s="51"/>
      <c r="H28" s="51"/>
      <c r="I28" s="52"/>
    </row>
    <row r="29" spans="1:9" ht="79.2">
      <c r="A29" s="34" t="s">
        <v>65</v>
      </c>
      <c r="B29" s="55" t="s">
        <v>73</v>
      </c>
      <c r="C29" s="34" t="s">
        <v>112</v>
      </c>
      <c r="D29" s="51"/>
      <c r="E29" s="34" t="s">
        <v>69</v>
      </c>
      <c r="F29" s="51"/>
      <c r="G29" s="51"/>
      <c r="H29" s="51"/>
      <c r="I29" s="52"/>
    </row>
    <row r="30" spans="1:9" ht="39.6">
      <c r="A30" s="51" t="s">
        <v>74</v>
      </c>
      <c r="B30" s="55" t="s">
        <v>75</v>
      </c>
      <c r="C30" s="58" t="s">
        <v>111</v>
      </c>
      <c r="D30" s="51"/>
      <c r="E30" s="59" t="s">
        <v>69</v>
      </c>
      <c r="F30" s="51"/>
      <c r="G30" s="51"/>
      <c r="H30" s="51"/>
      <c r="I30" s="52"/>
    </row>
    <row r="31" spans="1:9">
      <c r="A31" s="44"/>
      <c r="B31" s="44" t="s">
        <v>76</v>
      </c>
      <c r="C31" s="43"/>
      <c r="D31" s="43"/>
      <c r="E31" s="43"/>
      <c r="F31" s="43"/>
      <c r="G31" s="43"/>
      <c r="H31" s="43"/>
      <c r="I31" s="45"/>
    </row>
    <row r="32" spans="1:9" ht="79.2">
      <c r="A32" s="34" t="s">
        <v>77</v>
      </c>
      <c r="B32" s="34" t="s">
        <v>78</v>
      </c>
      <c r="C32" s="34" t="s">
        <v>114</v>
      </c>
      <c r="D32" s="34"/>
      <c r="E32" s="34" t="s">
        <v>79</v>
      </c>
      <c r="F32" s="34"/>
      <c r="G32" s="34"/>
      <c r="H32" s="37"/>
      <c r="I32" s="38"/>
    </row>
    <row r="33" spans="1:9" ht="118.8">
      <c r="A33" s="51" t="s">
        <v>80</v>
      </c>
      <c r="B33" s="55" t="s">
        <v>81</v>
      </c>
      <c r="C33" s="34" t="s">
        <v>116</v>
      </c>
      <c r="D33" s="51"/>
      <c r="E33" s="34" t="s">
        <v>79</v>
      </c>
      <c r="F33" s="51"/>
      <c r="G33" s="51"/>
      <c r="H33" s="51"/>
      <c r="I33" s="52"/>
    </row>
    <row r="34" spans="1:9" ht="79.2">
      <c r="A34" s="51" t="s">
        <v>82</v>
      </c>
      <c r="B34" s="55" t="s">
        <v>113</v>
      </c>
      <c r="C34" s="34" t="s">
        <v>115</v>
      </c>
      <c r="D34" s="51"/>
      <c r="E34" s="34" t="s">
        <v>79</v>
      </c>
      <c r="F34" s="51"/>
      <c r="G34" s="51"/>
      <c r="H34" s="51"/>
      <c r="I34" s="52"/>
    </row>
    <row r="35" spans="1:9" ht="79.2">
      <c r="A35" s="50" t="s">
        <v>83</v>
      </c>
      <c r="B35" s="55" t="s">
        <v>84</v>
      </c>
      <c r="C35" s="34" t="s">
        <v>115</v>
      </c>
      <c r="D35" s="51"/>
      <c r="E35" s="34" t="s">
        <v>79</v>
      </c>
      <c r="F35" s="51"/>
      <c r="G35" s="51"/>
      <c r="H35" s="51"/>
      <c r="I35" s="52"/>
    </row>
    <row r="36" spans="1:9" ht="79.2">
      <c r="A36" s="51" t="s">
        <v>85</v>
      </c>
      <c r="B36" s="55" t="s">
        <v>86</v>
      </c>
      <c r="C36" s="34" t="s">
        <v>117</v>
      </c>
      <c r="D36" s="51"/>
      <c r="E36" s="34" t="s">
        <v>79</v>
      </c>
      <c r="F36" s="51"/>
      <c r="G36" s="51"/>
      <c r="H36" s="51"/>
      <c r="I36" s="52"/>
    </row>
    <row r="37" spans="1:9" ht="79.2">
      <c r="A37" s="51" t="s">
        <v>87</v>
      </c>
      <c r="B37" s="55" t="s">
        <v>88</v>
      </c>
      <c r="C37" s="58" t="s">
        <v>118</v>
      </c>
      <c r="D37" s="51"/>
      <c r="E37" s="58" t="s">
        <v>79</v>
      </c>
      <c r="F37" s="51"/>
      <c r="G37" s="51"/>
      <c r="H37" s="51"/>
      <c r="I37" s="52"/>
    </row>
  </sheetData>
  <autoFilter ref="A8:H24" xr:uid="{618794F6-4E1F-49E8-A455-031FA630D7D6}"/>
  <mergeCells count="5">
    <mergeCell ref="B2:F2"/>
    <mergeCell ref="B3:F3"/>
    <mergeCell ref="B4:F4"/>
    <mergeCell ref="E5:F5"/>
    <mergeCell ref="E6:F6"/>
  </mergeCells>
  <dataValidations count="1">
    <dataValidation type="list" allowBlank="1" showErrorMessage="1" 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65536:F65538 JB65536:JB65538 SX65536:SX65538 ACT65536:ACT65538 AMP65536:AMP65538 AWL65536:AWL65538 BGH65536:BGH65538 BQD65536:BQD65538 BZZ65536:BZZ65538 CJV65536:CJV65538 CTR65536:CTR65538 DDN65536:DDN65538 DNJ65536:DNJ65538 DXF65536:DXF65538 EHB65536:EHB65538 EQX65536:EQX65538 FAT65536:FAT65538 FKP65536:FKP65538 FUL65536:FUL65538 GEH65536:GEH65538 GOD65536:GOD65538 GXZ65536:GXZ65538 HHV65536:HHV65538 HRR65536:HRR65538 IBN65536:IBN65538 ILJ65536:ILJ65538 IVF65536:IVF65538 JFB65536:JFB65538 JOX65536:JOX65538 JYT65536:JYT65538 KIP65536:KIP65538 KSL65536:KSL65538 LCH65536:LCH65538 LMD65536:LMD65538 LVZ65536:LVZ65538 MFV65536:MFV65538 MPR65536:MPR65538 MZN65536:MZN65538 NJJ65536:NJJ65538 NTF65536:NTF65538 ODB65536:ODB65538 OMX65536:OMX65538 OWT65536:OWT65538 PGP65536:PGP65538 PQL65536:PQL65538 QAH65536:QAH65538 QKD65536:QKD65538 QTZ65536:QTZ65538 RDV65536:RDV65538 RNR65536:RNR65538 RXN65536:RXN65538 SHJ65536:SHJ65538 SRF65536:SRF65538 TBB65536:TBB65538 TKX65536:TKX65538 TUT65536:TUT65538 UEP65536:UEP65538 UOL65536:UOL65538 UYH65536:UYH65538 VID65536:VID65538 VRZ65536:VRZ65538 WBV65536:WBV65538 WLR65536:WLR65538 WVN65536:WVN65538 F131072:F131074 JB131072:JB131074 SX131072:SX131074 ACT131072:ACT131074 AMP131072:AMP131074 AWL131072:AWL131074 BGH131072:BGH131074 BQD131072:BQD131074 BZZ131072:BZZ131074 CJV131072:CJV131074 CTR131072:CTR131074 DDN131072:DDN131074 DNJ131072:DNJ131074 DXF131072:DXF131074 EHB131072:EHB131074 EQX131072:EQX131074 FAT131072:FAT131074 FKP131072:FKP131074 FUL131072:FUL131074 GEH131072:GEH131074 GOD131072:GOD131074 GXZ131072:GXZ131074 HHV131072:HHV131074 HRR131072:HRR131074 IBN131072:IBN131074 ILJ131072:ILJ131074 IVF131072:IVF131074 JFB131072:JFB131074 JOX131072:JOX131074 JYT131072:JYT131074 KIP131072:KIP131074 KSL131072:KSL131074 LCH131072:LCH131074 LMD131072:LMD131074 LVZ131072:LVZ131074 MFV131072:MFV131074 MPR131072:MPR131074 MZN131072:MZN131074 NJJ131072:NJJ131074 NTF131072:NTF131074 ODB131072:ODB131074 OMX131072:OMX131074 OWT131072:OWT131074 PGP131072:PGP131074 PQL131072:PQL131074 QAH131072:QAH131074 QKD131072:QKD131074 QTZ131072:QTZ131074 RDV131072:RDV131074 RNR131072:RNR131074 RXN131072:RXN131074 SHJ131072:SHJ131074 SRF131072:SRF131074 TBB131072:TBB131074 TKX131072:TKX131074 TUT131072:TUT131074 UEP131072:UEP131074 UOL131072:UOL131074 UYH131072:UYH131074 VID131072:VID131074 VRZ131072:VRZ131074 WBV131072:WBV131074 WLR131072:WLR131074 WVN131072:WVN131074 F196608:F196610 JB196608:JB196610 SX196608:SX196610 ACT196608:ACT196610 AMP196608:AMP196610 AWL196608:AWL196610 BGH196608:BGH196610 BQD196608:BQD196610 BZZ196608:BZZ196610 CJV196608:CJV196610 CTR196608:CTR196610 DDN196608:DDN196610 DNJ196608:DNJ196610 DXF196608:DXF196610 EHB196608:EHB196610 EQX196608:EQX196610 FAT196608:FAT196610 FKP196608:FKP196610 FUL196608:FUL196610 GEH196608:GEH196610 GOD196608:GOD196610 GXZ196608:GXZ196610 HHV196608:HHV196610 HRR196608:HRR196610 IBN196608:IBN196610 ILJ196608:ILJ196610 IVF196608:IVF196610 JFB196608:JFB196610 JOX196608:JOX196610 JYT196608:JYT196610 KIP196608:KIP196610 KSL196608:KSL196610 LCH196608:LCH196610 LMD196608:LMD196610 LVZ196608:LVZ196610 MFV196608:MFV196610 MPR196608:MPR196610 MZN196608:MZN196610 NJJ196608:NJJ196610 NTF196608:NTF196610 ODB196608:ODB196610 OMX196608:OMX196610 OWT196608:OWT196610 PGP196608:PGP196610 PQL196608:PQL196610 QAH196608:QAH196610 QKD196608:QKD196610 QTZ196608:QTZ196610 RDV196608:RDV196610 RNR196608:RNR196610 RXN196608:RXN196610 SHJ196608:SHJ196610 SRF196608:SRF196610 TBB196608:TBB196610 TKX196608:TKX196610 TUT196608:TUT196610 UEP196608:UEP196610 UOL196608:UOL196610 UYH196608:UYH196610 VID196608:VID196610 VRZ196608:VRZ196610 WBV196608:WBV196610 WLR196608:WLR196610 WVN196608:WVN196610 F262144:F262146 JB262144:JB262146 SX262144:SX262146 ACT262144:ACT262146 AMP262144:AMP262146 AWL262144:AWL262146 BGH262144:BGH262146 BQD262144:BQD262146 BZZ262144:BZZ262146 CJV262144:CJV262146 CTR262144:CTR262146 DDN262144:DDN262146 DNJ262144:DNJ262146 DXF262144:DXF262146 EHB262144:EHB262146 EQX262144:EQX262146 FAT262144:FAT262146 FKP262144:FKP262146 FUL262144:FUL262146 GEH262144:GEH262146 GOD262144:GOD262146 GXZ262144:GXZ262146 HHV262144:HHV262146 HRR262144:HRR262146 IBN262144:IBN262146 ILJ262144:ILJ262146 IVF262144:IVF262146 JFB262144:JFB262146 JOX262144:JOX262146 JYT262144:JYT262146 KIP262144:KIP262146 KSL262144:KSL262146 LCH262144:LCH262146 LMD262144:LMD262146 LVZ262144:LVZ262146 MFV262144:MFV262146 MPR262144:MPR262146 MZN262144:MZN262146 NJJ262144:NJJ262146 NTF262144:NTF262146 ODB262144:ODB262146 OMX262144:OMX262146 OWT262144:OWT262146 PGP262144:PGP262146 PQL262144:PQL262146 QAH262144:QAH262146 QKD262144:QKD262146 QTZ262144:QTZ262146 RDV262144:RDV262146 RNR262144:RNR262146 RXN262144:RXN262146 SHJ262144:SHJ262146 SRF262144:SRF262146 TBB262144:TBB262146 TKX262144:TKX262146 TUT262144:TUT262146 UEP262144:UEP262146 UOL262144:UOL262146 UYH262144:UYH262146 VID262144:VID262146 VRZ262144:VRZ262146 WBV262144:WBV262146 WLR262144:WLR262146 WVN262144:WVN262146 F327680:F327682 JB327680:JB327682 SX327680:SX327682 ACT327680:ACT327682 AMP327680:AMP327682 AWL327680:AWL327682 BGH327680:BGH327682 BQD327680:BQD327682 BZZ327680:BZZ327682 CJV327680:CJV327682 CTR327680:CTR327682 DDN327680:DDN327682 DNJ327680:DNJ327682 DXF327680:DXF327682 EHB327680:EHB327682 EQX327680:EQX327682 FAT327680:FAT327682 FKP327680:FKP327682 FUL327680:FUL327682 GEH327680:GEH327682 GOD327680:GOD327682 GXZ327680:GXZ327682 HHV327680:HHV327682 HRR327680:HRR327682 IBN327680:IBN327682 ILJ327680:ILJ327682 IVF327680:IVF327682 JFB327680:JFB327682 JOX327680:JOX327682 JYT327680:JYT327682 KIP327680:KIP327682 KSL327680:KSL327682 LCH327680:LCH327682 LMD327680:LMD327682 LVZ327680:LVZ327682 MFV327680:MFV327682 MPR327680:MPR327682 MZN327680:MZN327682 NJJ327680:NJJ327682 NTF327680:NTF327682 ODB327680:ODB327682 OMX327680:OMX327682 OWT327680:OWT327682 PGP327680:PGP327682 PQL327680:PQL327682 QAH327680:QAH327682 QKD327680:QKD327682 QTZ327680:QTZ327682 RDV327680:RDV327682 RNR327680:RNR327682 RXN327680:RXN327682 SHJ327680:SHJ327682 SRF327680:SRF327682 TBB327680:TBB327682 TKX327680:TKX327682 TUT327680:TUT327682 UEP327680:UEP327682 UOL327680:UOL327682 UYH327680:UYH327682 VID327680:VID327682 VRZ327680:VRZ327682 WBV327680:WBV327682 WLR327680:WLR327682 WVN327680:WVN327682 F393216:F393218 JB393216:JB393218 SX393216:SX393218 ACT393216:ACT393218 AMP393216:AMP393218 AWL393216:AWL393218 BGH393216:BGH393218 BQD393216:BQD393218 BZZ393216:BZZ393218 CJV393216:CJV393218 CTR393216:CTR393218 DDN393216:DDN393218 DNJ393216:DNJ393218 DXF393216:DXF393218 EHB393216:EHB393218 EQX393216:EQX393218 FAT393216:FAT393218 FKP393216:FKP393218 FUL393216:FUL393218 GEH393216:GEH393218 GOD393216:GOD393218 GXZ393216:GXZ393218 HHV393216:HHV393218 HRR393216:HRR393218 IBN393216:IBN393218 ILJ393216:ILJ393218 IVF393216:IVF393218 JFB393216:JFB393218 JOX393216:JOX393218 JYT393216:JYT393218 KIP393216:KIP393218 KSL393216:KSL393218 LCH393216:LCH393218 LMD393216:LMD393218 LVZ393216:LVZ393218 MFV393216:MFV393218 MPR393216:MPR393218 MZN393216:MZN393218 NJJ393216:NJJ393218 NTF393216:NTF393218 ODB393216:ODB393218 OMX393216:OMX393218 OWT393216:OWT393218 PGP393216:PGP393218 PQL393216:PQL393218 QAH393216:QAH393218 QKD393216:QKD393218 QTZ393216:QTZ393218 RDV393216:RDV393218 RNR393216:RNR393218 RXN393216:RXN393218 SHJ393216:SHJ393218 SRF393216:SRF393218 TBB393216:TBB393218 TKX393216:TKX393218 TUT393216:TUT393218 UEP393216:UEP393218 UOL393216:UOL393218 UYH393216:UYH393218 VID393216:VID393218 VRZ393216:VRZ393218 WBV393216:WBV393218 WLR393216:WLR393218 WVN393216:WVN393218 F458752:F458754 JB458752:JB458754 SX458752:SX458754 ACT458752:ACT458754 AMP458752:AMP458754 AWL458752:AWL458754 BGH458752:BGH458754 BQD458752:BQD458754 BZZ458752:BZZ458754 CJV458752:CJV458754 CTR458752:CTR458754 DDN458752:DDN458754 DNJ458752:DNJ458754 DXF458752:DXF458754 EHB458752:EHB458754 EQX458752:EQX458754 FAT458752:FAT458754 FKP458752:FKP458754 FUL458752:FUL458754 GEH458752:GEH458754 GOD458752:GOD458754 GXZ458752:GXZ458754 HHV458752:HHV458754 HRR458752:HRR458754 IBN458752:IBN458754 ILJ458752:ILJ458754 IVF458752:IVF458754 JFB458752:JFB458754 JOX458752:JOX458754 JYT458752:JYT458754 KIP458752:KIP458754 KSL458752:KSL458754 LCH458752:LCH458754 LMD458752:LMD458754 LVZ458752:LVZ458754 MFV458752:MFV458754 MPR458752:MPR458754 MZN458752:MZN458754 NJJ458752:NJJ458754 NTF458752:NTF458754 ODB458752:ODB458754 OMX458752:OMX458754 OWT458752:OWT458754 PGP458752:PGP458754 PQL458752:PQL458754 QAH458752:QAH458754 QKD458752:QKD458754 QTZ458752:QTZ458754 RDV458752:RDV458754 RNR458752:RNR458754 RXN458752:RXN458754 SHJ458752:SHJ458754 SRF458752:SRF458754 TBB458752:TBB458754 TKX458752:TKX458754 TUT458752:TUT458754 UEP458752:UEP458754 UOL458752:UOL458754 UYH458752:UYH458754 VID458752:VID458754 VRZ458752:VRZ458754 WBV458752:WBV458754 WLR458752:WLR458754 WVN458752:WVN458754 F524288:F524290 JB524288:JB524290 SX524288:SX524290 ACT524288:ACT524290 AMP524288:AMP524290 AWL524288:AWL524290 BGH524288:BGH524290 BQD524288:BQD524290 BZZ524288:BZZ524290 CJV524288:CJV524290 CTR524288:CTR524290 DDN524288:DDN524290 DNJ524288:DNJ524290 DXF524288:DXF524290 EHB524288:EHB524290 EQX524288:EQX524290 FAT524288:FAT524290 FKP524288:FKP524290 FUL524288:FUL524290 GEH524288:GEH524290 GOD524288:GOD524290 GXZ524288:GXZ524290 HHV524288:HHV524290 HRR524288:HRR524290 IBN524288:IBN524290 ILJ524288:ILJ524290 IVF524288:IVF524290 JFB524288:JFB524290 JOX524288:JOX524290 JYT524288:JYT524290 KIP524288:KIP524290 KSL524288:KSL524290 LCH524288:LCH524290 LMD524288:LMD524290 LVZ524288:LVZ524290 MFV524288:MFV524290 MPR524288:MPR524290 MZN524288:MZN524290 NJJ524288:NJJ524290 NTF524288:NTF524290 ODB524288:ODB524290 OMX524288:OMX524290 OWT524288:OWT524290 PGP524288:PGP524290 PQL524288:PQL524290 QAH524288:QAH524290 QKD524288:QKD524290 QTZ524288:QTZ524290 RDV524288:RDV524290 RNR524288:RNR524290 RXN524288:RXN524290 SHJ524288:SHJ524290 SRF524288:SRF524290 TBB524288:TBB524290 TKX524288:TKX524290 TUT524288:TUT524290 UEP524288:UEP524290 UOL524288:UOL524290 UYH524288:UYH524290 VID524288:VID524290 VRZ524288:VRZ524290 WBV524288:WBV524290 WLR524288:WLR524290 WVN524288:WVN524290 F589824:F589826 JB589824:JB589826 SX589824:SX589826 ACT589824:ACT589826 AMP589824:AMP589826 AWL589824:AWL589826 BGH589824:BGH589826 BQD589824:BQD589826 BZZ589824:BZZ589826 CJV589824:CJV589826 CTR589824:CTR589826 DDN589824:DDN589826 DNJ589824:DNJ589826 DXF589824:DXF589826 EHB589824:EHB589826 EQX589824:EQX589826 FAT589824:FAT589826 FKP589824:FKP589826 FUL589824:FUL589826 GEH589824:GEH589826 GOD589824:GOD589826 GXZ589824:GXZ589826 HHV589824:HHV589826 HRR589824:HRR589826 IBN589824:IBN589826 ILJ589824:ILJ589826 IVF589824:IVF589826 JFB589824:JFB589826 JOX589824:JOX589826 JYT589824:JYT589826 KIP589824:KIP589826 KSL589824:KSL589826 LCH589824:LCH589826 LMD589824:LMD589826 LVZ589824:LVZ589826 MFV589824:MFV589826 MPR589824:MPR589826 MZN589824:MZN589826 NJJ589824:NJJ589826 NTF589824:NTF589826 ODB589824:ODB589826 OMX589824:OMX589826 OWT589824:OWT589826 PGP589824:PGP589826 PQL589824:PQL589826 QAH589824:QAH589826 QKD589824:QKD589826 QTZ589824:QTZ589826 RDV589824:RDV589826 RNR589824:RNR589826 RXN589824:RXN589826 SHJ589824:SHJ589826 SRF589824:SRF589826 TBB589824:TBB589826 TKX589824:TKX589826 TUT589824:TUT589826 UEP589824:UEP589826 UOL589824:UOL589826 UYH589824:UYH589826 VID589824:VID589826 VRZ589824:VRZ589826 WBV589824:WBV589826 WLR589824:WLR589826 WVN589824:WVN589826 F655360:F655362 JB655360:JB655362 SX655360:SX655362 ACT655360:ACT655362 AMP655360:AMP655362 AWL655360:AWL655362 BGH655360:BGH655362 BQD655360:BQD655362 BZZ655360:BZZ655362 CJV655360:CJV655362 CTR655360:CTR655362 DDN655360:DDN655362 DNJ655360:DNJ655362 DXF655360:DXF655362 EHB655360:EHB655362 EQX655360:EQX655362 FAT655360:FAT655362 FKP655360:FKP655362 FUL655360:FUL655362 GEH655360:GEH655362 GOD655360:GOD655362 GXZ655360:GXZ655362 HHV655360:HHV655362 HRR655360:HRR655362 IBN655360:IBN655362 ILJ655360:ILJ655362 IVF655360:IVF655362 JFB655360:JFB655362 JOX655360:JOX655362 JYT655360:JYT655362 KIP655360:KIP655362 KSL655360:KSL655362 LCH655360:LCH655362 LMD655360:LMD655362 LVZ655360:LVZ655362 MFV655360:MFV655362 MPR655360:MPR655362 MZN655360:MZN655362 NJJ655360:NJJ655362 NTF655360:NTF655362 ODB655360:ODB655362 OMX655360:OMX655362 OWT655360:OWT655362 PGP655360:PGP655362 PQL655360:PQL655362 QAH655360:QAH655362 QKD655360:QKD655362 QTZ655360:QTZ655362 RDV655360:RDV655362 RNR655360:RNR655362 RXN655360:RXN655362 SHJ655360:SHJ655362 SRF655360:SRF655362 TBB655360:TBB655362 TKX655360:TKX655362 TUT655360:TUT655362 UEP655360:UEP655362 UOL655360:UOL655362 UYH655360:UYH655362 VID655360:VID655362 VRZ655360:VRZ655362 WBV655360:WBV655362 WLR655360:WLR655362 WVN655360:WVN655362 F720896:F720898 JB720896:JB720898 SX720896:SX720898 ACT720896:ACT720898 AMP720896:AMP720898 AWL720896:AWL720898 BGH720896:BGH720898 BQD720896:BQD720898 BZZ720896:BZZ720898 CJV720896:CJV720898 CTR720896:CTR720898 DDN720896:DDN720898 DNJ720896:DNJ720898 DXF720896:DXF720898 EHB720896:EHB720898 EQX720896:EQX720898 FAT720896:FAT720898 FKP720896:FKP720898 FUL720896:FUL720898 GEH720896:GEH720898 GOD720896:GOD720898 GXZ720896:GXZ720898 HHV720896:HHV720898 HRR720896:HRR720898 IBN720896:IBN720898 ILJ720896:ILJ720898 IVF720896:IVF720898 JFB720896:JFB720898 JOX720896:JOX720898 JYT720896:JYT720898 KIP720896:KIP720898 KSL720896:KSL720898 LCH720896:LCH720898 LMD720896:LMD720898 LVZ720896:LVZ720898 MFV720896:MFV720898 MPR720896:MPR720898 MZN720896:MZN720898 NJJ720896:NJJ720898 NTF720896:NTF720898 ODB720896:ODB720898 OMX720896:OMX720898 OWT720896:OWT720898 PGP720896:PGP720898 PQL720896:PQL720898 QAH720896:QAH720898 QKD720896:QKD720898 QTZ720896:QTZ720898 RDV720896:RDV720898 RNR720896:RNR720898 RXN720896:RXN720898 SHJ720896:SHJ720898 SRF720896:SRF720898 TBB720896:TBB720898 TKX720896:TKX720898 TUT720896:TUT720898 UEP720896:UEP720898 UOL720896:UOL720898 UYH720896:UYH720898 VID720896:VID720898 VRZ720896:VRZ720898 WBV720896:WBV720898 WLR720896:WLR720898 WVN720896:WVN720898 F786432:F786434 JB786432:JB786434 SX786432:SX786434 ACT786432:ACT786434 AMP786432:AMP786434 AWL786432:AWL786434 BGH786432:BGH786434 BQD786432:BQD786434 BZZ786432:BZZ786434 CJV786432:CJV786434 CTR786432:CTR786434 DDN786432:DDN786434 DNJ786432:DNJ786434 DXF786432:DXF786434 EHB786432:EHB786434 EQX786432:EQX786434 FAT786432:FAT786434 FKP786432:FKP786434 FUL786432:FUL786434 GEH786432:GEH786434 GOD786432:GOD786434 GXZ786432:GXZ786434 HHV786432:HHV786434 HRR786432:HRR786434 IBN786432:IBN786434 ILJ786432:ILJ786434 IVF786432:IVF786434 JFB786432:JFB786434 JOX786432:JOX786434 JYT786432:JYT786434 KIP786432:KIP786434 KSL786432:KSL786434 LCH786432:LCH786434 LMD786432:LMD786434 LVZ786432:LVZ786434 MFV786432:MFV786434 MPR786432:MPR786434 MZN786432:MZN786434 NJJ786432:NJJ786434 NTF786432:NTF786434 ODB786432:ODB786434 OMX786432:OMX786434 OWT786432:OWT786434 PGP786432:PGP786434 PQL786432:PQL786434 QAH786432:QAH786434 QKD786432:QKD786434 QTZ786432:QTZ786434 RDV786432:RDV786434 RNR786432:RNR786434 RXN786432:RXN786434 SHJ786432:SHJ786434 SRF786432:SRF786434 TBB786432:TBB786434 TKX786432:TKX786434 TUT786432:TUT786434 UEP786432:UEP786434 UOL786432:UOL786434 UYH786432:UYH786434 VID786432:VID786434 VRZ786432:VRZ786434 WBV786432:WBV786434 WLR786432:WLR786434 WVN786432:WVN786434 F851968:F851970 JB851968:JB851970 SX851968:SX851970 ACT851968:ACT851970 AMP851968:AMP851970 AWL851968:AWL851970 BGH851968:BGH851970 BQD851968:BQD851970 BZZ851968:BZZ851970 CJV851968:CJV851970 CTR851968:CTR851970 DDN851968:DDN851970 DNJ851968:DNJ851970 DXF851968:DXF851970 EHB851968:EHB851970 EQX851968:EQX851970 FAT851968:FAT851970 FKP851968:FKP851970 FUL851968:FUL851970 GEH851968:GEH851970 GOD851968:GOD851970 GXZ851968:GXZ851970 HHV851968:HHV851970 HRR851968:HRR851970 IBN851968:IBN851970 ILJ851968:ILJ851970 IVF851968:IVF851970 JFB851968:JFB851970 JOX851968:JOX851970 JYT851968:JYT851970 KIP851968:KIP851970 KSL851968:KSL851970 LCH851968:LCH851970 LMD851968:LMD851970 LVZ851968:LVZ851970 MFV851968:MFV851970 MPR851968:MPR851970 MZN851968:MZN851970 NJJ851968:NJJ851970 NTF851968:NTF851970 ODB851968:ODB851970 OMX851968:OMX851970 OWT851968:OWT851970 PGP851968:PGP851970 PQL851968:PQL851970 QAH851968:QAH851970 QKD851968:QKD851970 QTZ851968:QTZ851970 RDV851968:RDV851970 RNR851968:RNR851970 RXN851968:RXN851970 SHJ851968:SHJ851970 SRF851968:SRF851970 TBB851968:TBB851970 TKX851968:TKX851970 TUT851968:TUT851970 UEP851968:UEP851970 UOL851968:UOL851970 UYH851968:UYH851970 VID851968:VID851970 VRZ851968:VRZ851970 WBV851968:WBV851970 WLR851968:WLR851970 WVN851968:WVN851970 F917504:F917506 JB917504:JB917506 SX917504:SX917506 ACT917504:ACT917506 AMP917504:AMP917506 AWL917504:AWL917506 BGH917504:BGH917506 BQD917504:BQD917506 BZZ917504:BZZ917506 CJV917504:CJV917506 CTR917504:CTR917506 DDN917504:DDN917506 DNJ917504:DNJ917506 DXF917504:DXF917506 EHB917504:EHB917506 EQX917504:EQX917506 FAT917504:FAT917506 FKP917504:FKP917506 FUL917504:FUL917506 GEH917504:GEH917506 GOD917504:GOD917506 GXZ917504:GXZ917506 HHV917504:HHV917506 HRR917504:HRR917506 IBN917504:IBN917506 ILJ917504:ILJ917506 IVF917504:IVF917506 JFB917504:JFB917506 JOX917504:JOX917506 JYT917504:JYT917506 KIP917504:KIP917506 KSL917504:KSL917506 LCH917504:LCH917506 LMD917504:LMD917506 LVZ917504:LVZ917506 MFV917504:MFV917506 MPR917504:MPR917506 MZN917504:MZN917506 NJJ917504:NJJ917506 NTF917504:NTF917506 ODB917504:ODB917506 OMX917504:OMX917506 OWT917504:OWT917506 PGP917504:PGP917506 PQL917504:PQL917506 QAH917504:QAH917506 QKD917504:QKD917506 QTZ917504:QTZ917506 RDV917504:RDV917506 RNR917504:RNR917506 RXN917504:RXN917506 SHJ917504:SHJ917506 SRF917504:SRF917506 TBB917504:TBB917506 TKX917504:TKX917506 TUT917504:TUT917506 UEP917504:UEP917506 UOL917504:UOL917506 UYH917504:UYH917506 VID917504:VID917506 VRZ917504:VRZ917506 WBV917504:WBV917506 WLR917504:WLR917506 WVN917504:WVN917506 F983040:F983042 JB983040:JB983042 SX983040:SX983042 ACT983040:ACT983042 AMP983040:AMP983042 AWL983040:AWL983042 BGH983040:BGH983042 BQD983040:BQD983042 BZZ983040:BZZ983042 CJV983040:CJV983042 CTR983040:CTR983042 DDN983040:DDN983042 DNJ983040:DNJ983042 DXF983040:DXF983042 EHB983040:EHB983042 EQX983040:EQX983042 FAT983040:FAT983042 FKP983040:FKP983042 FUL983040:FUL983042 GEH983040:GEH983042 GOD983040:GOD983042 GXZ983040:GXZ983042 HHV983040:HHV983042 HRR983040:HRR983042 IBN983040:IBN983042 ILJ983040:ILJ983042 IVF983040:IVF983042 JFB983040:JFB983042 JOX983040:JOX983042 JYT983040:JYT983042 KIP983040:KIP983042 KSL983040:KSL983042 LCH983040:LCH983042 LMD983040:LMD983042 LVZ983040:LVZ983042 MFV983040:MFV983042 MPR983040:MPR983042 MZN983040:MZN983042 NJJ983040:NJJ983042 NTF983040:NTF983042 ODB983040:ODB983042 OMX983040:OMX983042 OWT983040:OWT983042 PGP983040:PGP983042 PQL983040:PQL983042 QAH983040:QAH983042 QKD983040:QKD983042 QTZ983040:QTZ983042 RDV983040:RDV983042 RNR983040:RNR983042 RXN983040:RXN983042 SHJ983040:SHJ983042 SRF983040:SRF983042 TBB983040:TBB983042 TKX983040:TKX983042 TUT983040:TUT983042 UEP983040:UEP983042 UOL983040:UOL983042 UYH983040:UYH983042 VID983040:VID983042 VRZ983040:VRZ983042 WBV983040:WBV983042 WLR983040:WLR983042 WVN983040:WVN983042 F65542:F65686 JB65542:JB65686 SX65542:SX65686 ACT65542:ACT65686 AMP65542:AMP65686 AWL65542:AWL65686 BGH65542:BGH65686 BQD65542:BQD65686 BZZ65542:BZZ65686 CJV65542:CJV65686 CTR65542:CTR65686 DDN65542:DDN65686 DNJ65542:DNJ65686 DXF65542:DXF65686 EHB65542:EHB65686 EQX65542:EQX65686 FAT65542:FAT65686 FKP65542:FKP65686 FUL65542:FUL65686 GEH65542:GEH65686 GOD65542:GOD65686 GXZ65542:GXZ65686 HHV65542:HHV65686 HRR65542:HRR65686 IBN65542:IBN65686 ILJ65542:ILJ65686 IVF65542:IVF65686 JFB65542:JFB65686 JOX65542:JOX65686 JYT65542:JYT65686 KIP65542:KIP65686 KSL65542:KSL65686 LCH65542:LCH65686 LMD65542:LMD65686 LVZ65542:LVZ65686 MFV65542:MFV65686 MPR65542:MPR65686 MZN65542:MZN65686 NJJ65542:NJJ65686 NTF65542:NTF65686 ODB65542:ODB65686 OMX65542:OMX65686 OWT65542:OWT65686 PGP65542:PGP65686 PQL65542:PQL65686 QAH65542:QAH65686 QKD65542:QKD65686 QTZ65542:QTZ65686 RDV65542:RDV65686 RNR65542:RNR65686 RXN65542:RXN65686 SHJ65542:SHJ65686 SRF65542:SRF65686 TBB65542:TBB65686 TKX65542:TKX65686 TUT65542:TUT65686 UEP65542:UEP65686 UOL65542:UOL65686 UYH65542:UYH65686 VID65542:VID65686 VRZ65542:VRZ65686 WBV65542:WBV65686 WLR65542:WLR65686 WVN65542:WVN65686 F131078:F131222 JB131078:JB131222 SX131078:SX131222 ACT131078:ACT131222 AMP131078:AMP131222 AWL131078:AWL131222 BGH131078:BGH131222 BQD131078:BQD131222 BZZ131078:BZZ131222 CJV131078:CJV131222 CTR131078:CTR131222 DDN131078:DDN131222 DNJ131078:DNJ131222 DXF131078:DXF131222 EHB131078:EHB131222 EQX131078:EQX131222 FAT131078:FAT131222 FKP131078:FKP131222 FUL131078:FUL131222 GEH131078:GEH131222 GOD131078:GOD131222 GXZ131078:GXZ131222 HHV131078:HHV131222 HRR131078:HRR131222 IBN131078:IBN131222 ILJ131078:ILJ131222 IVF131078:IVF131222 JFB131078:JFB131222 JOX131078:JOX131222 JYT131078:JYT131222 KIP131078:KIP131222 KSL131078:KSL131222 LCH131078:LCH131222 LMD131078:LMD131222 LVZ131078:LVZ131222 MFV131078:MFV131222 MPR131078:MPR131222 MZN131078:MZN131222 NJJ131078:NJJ131222 NTF131078:NTF131222 ODB131078:ODB131222 OMX131078:OMX131222 OWT131078:OWT131222 PGP131078:PGP131222 PQL131078:PQL131222 QAH131078:QAH131222 QKD131078:QKD131222 QTZ131078:QTZ131222 RDV131078:RDV131222 RNR131078:RNR131222 RXN131078:RXN131222 SHJ131078:SHJ131222 SRF131078:SRF131222 TBB131078:TBB131222 TKX131078:TKX131222 TUT131078:TUT131222 UEP131078:UEP131222 UOL131078:UOL131222 UYH131078:UYH131222 VID131078:VID131222 VRZ131078:VRZ131222 WBV131078:WBV131222 WLR131078:WLR131222 WVN131078:WVN131222 F196614:F196758 JB196614:JB196758 SX196614:SX196758 ACT196614:ACT196758 AMP196614:AMP196758 AWL196614:AWL196758 BGH196614:BGH196758 BQD196614:BQD196758 BZZ196614:BZZ196758 CJV196614:CJV196758 CTR196614:CTR196758 DDN196614:DDN196758 DNJ196614:DNJ196758 DXF196614:DXF196758 EHB196614:EHB196758 EQX196614:EQX196758 FAT196614:FAT196758 FKP196614:FKP196758 FUL196614:FUL196758 GEH196614:GEH196758 GOD196614:GOD196758 GXZ196614:GXZ196758 HHV196614:HHV196758 HRR196614:HRR196758 IBN196614:IBN196758 ILJ196614:ILJ196758 IVF196614:IVF196758 JFB196614:JFB196758 JOX196614:JOX196758 JYT196614:JYT196758 KIP196614:KIP196758 KSL196614:KSL196758 LCH196614:LCH196758 LMD196614:LMD196758 LVZ196614:LVZ196758 MFV196614:MFV196758 MPR196614:MPR196758 MZN196614:MZN196758 NJJ196614:NJJ196758 NTF196614:NTF196758 ODB196614:ODB196758 OMX196614:OMX196758 OWT196614:OWT196758 PGP196614:PGP196758 PQL196614:PQL196758 QAH196614:QAH196758 QKD196614:QKD196758 QTZ196614:QTZ196758 RDV196614:RDV196758 RNR196614:RNR196758 RXN196614:RXN196758 SHJ196614:SHJ196758 SRF196614:SRF196758 TBB196614:TBB196758 TKX196614:TKX196758 TUT196614:TUT196758 UEP196614:UEP196758 UOL196614:UOL196758 UYH196614:UYH196758 VID196614:VID196758 VRZ196614:VRZ196758 WBV196614:WBV196758 WLR196614:WLR196758 WVN196614:WVN196758 F262150:F262294 JB262150:JB262294 SX262150:SX262294 ACT262150:ACT262294 AMP262150:AMP262294 AWL262150:AWL262294 BGH262150:BGH262294 BQD262150:BQD262294 BZZ262150:BZZ262294 CJV262150:CJV262294 CTR262150:CTR262294 DDN262150:DDN262294 DNJ262150:DNJ262294 DXF262150:DXF262294 EHB262150:EHB262294 EQX262150:EQX262294 FAT262150:FAT262294 FKP262150:FKP262294 FUL262150:FUL262294 GEH262150:GEH262294 GOD262150:GOD262294 GXZ262150:GXZ262294 HHV262150:HHV262294 HRR262150:HRR262294 IBN262150:IBN262294 ILJ262150:ILJ262294 IVF262150:IVF262294 JFB262150:JFB262294 JOX262150:JOX262294 JYT262150:JYT262294 KIP262150:KIP262294 KSL262150:KSL262294 LCH262150:LCH262294 LMD262150:LMD262294 LVZ262150:LVZ262294 MFV262150:MFV262294 MPR262150:MPR262294 MZN262150:MZN262294 NJJ262150:NJJ262294 NTF262150:NTF262294 ODB262150:ODB262294 OMX262150:OMX262294 OWT262150:OWT262294 PGP262150:PGP262294 PQL262150:PQL262294 QAH262150:QAH262294 QKD262150:QKD262294 QTZ262150:QTZ262294 RDV262150:RDV262294 RNR262150:RNR262294 RXN262150:RXN262294 SHJ262150:SHJ262294 SRF262150:SRF262294 TBB262150:TBB262294 TKX262150:TKX262294 TUT262150:TUT262294 UEP262150:UEP262294 UOL262150:UOL262294 UYH262150:UYH262294 VID262150:VID262294 VRZ262150:VRZ262294 WBV262150:WBV262294 WLR262150:WLR262294 WVN262150:WVN262294 F327686:F327830 JB327686:JB327830 SX327686:SX327830 ACT327686:ACT327830 AMP327686:AMP327830 AWL327686:AWL327830 BGH327686:BGH327830 BQD327686:BQD327830 BZZ327686:BZZ327830 CJV327686:CJV327830 CTR327686:CTR327830 DDN327686:DDN327830 DNJ327686:DNJ327830 DXF327686:DXF327830 EHB327686:EHB327830 EQX327686:EQX327830 FAT327686:FAT327830 FKP327686:FKP327830 FUL327686:FUL327830 GEH327686:GEH327830 GOD327686:GOD327830 GXZ327686:GXZ327830 HHV327686:HHV327830 HRR327686:HRR327830 IBN327686:IBN327830 ILJ327686:ILJ327830 IVF327686:IVF327830 JFB327686:JFB327830 JOX327686:JOX327830 JYT327686:JYT327830 KIP327686:KIP327830 KSL327686:KSL327830 LCH327686:LCH327830 LMD327686:LMD327830 LVZ327686:LVZ327830 MFV327686:MFV327830 MPR327686:MPR327830 MZN327686:MZN327830 NJJ327686:NJJ327830 NTF327686:NTF327830 ODB327686:ODB327830 OMX327686:OMX327830 OWT327686:OWT327830 PGP327686:PGP327830 PQL327686:PQL327830 QAH327686:QAH327830 QKD327686:QKD327830 QTZ327686:QTZ327830 RDV327686:RDV327830 RNR327686:RNR327830 RXN327686:RXN327830 SHJ327686:SHJ327830 SRF327686:SRF327830 TBB327686:TBB327830 TKX327686:TKX327830 TUT327686:TUT327830 UEP327686:UEP327830 UOL327686:UOL327830 UYH327686:UYH327830 VID327686:VID327830 VRZ327686:VRZ327830 WBV327686:WBV327830 WLR327686:WLR327830 WVN327686:WVN327830 F393222:F393366 JB393222:JB393366 SX393222:SX393366 ACT393222:ACT393366 AMP393222:AMP393366 AWL393222:AWL393366 BGH393222:BGH393366 BQD393222:BQD393366 BZZ393222:BZZ393366 CJV393222:CJV393366 CTR393222:CTR393366 DDN393222:DDN393366 DNJ393222:DNJ393366 DXF393222:DXF393366 EHB393222:EHB393366 EQX393222:EQX393366 FAT393222:FAT393366 FKP393222:FKP393366 FUL393222:FUL393366 GEH393222:GEH393366 GOD393222:GOD393366 GXZ393222:GXZ393366 HHV393222:HHV393366 HRR393222:HRR393366 IBN393222:IBN393366 ILJ393222:ILJ393366 IVF393222:IVF393366 JFB393222:JFB393366 JOX393222:JOX393366 JYT393222:JYT393366 KIP393222:KIP393366 KSL393222:KSL393366 LCH393222:LCH393366 LMD393222:LMD393366 LVZ393222:LVZ393366 MFV393222:MFV393366 MPR393222:MPR393366 MZN393222:MZN393366 NJJ393222:NJJ393366 NTF393222:NTF393366 ODB393222:ODB393366 OMX393222:OMX393366 OWT393222:OWT393366 PGP393222:PGP393366 PQL393222:PQL393366 QAH393222:QAH393366 QKD393222:QKD393366 QTZ393222:QTZ393366 RDV393222:RDV393366 RNR393222:RNR393366 RXN393222:RXN393366 SHJ393222:SHJ393366 SRF393222:SRF393366 TBB393222:TBB393366 TKX393222:TKX393366 TUT393222:TUT393366 UEP393222:UEP393366 UOL393222:UOL393366 UYH393222:UYH393366 VID393222:VID393366 VRZ393222:VRZ393366 WBV393222:WBV393366 WLR393222:WLR393366 WVN393222:WVN393366 F458758:F458902 JB458758:JB458902 SX458758:SX458902 ACT458758:ACT458902 AMP458758:AMP458902 AWL458758:AWL458902 BGH458758:BGH458902 BQD458758:BQD458902 BZZ458758:BZZ458902 CJV458758:CJV458902 CTR458758:CTR458902 DDN458758:DDN458902 DNJ458758:DNJ458902 DXF458758:DXF458902 EHB458758:EHB458902 EQX458758:EQX458902 FAT458758:FAT458902 FKP458758:FKP458902 FUL458758:FUL458902 GEH458758:GEH458902 GOD458758:GOD458902 GXZ458758:GXZ458902 HHV458758:HHV458902 HRR458758:HRR458902 IBN458758:IBN458902 ILJ458758:ILJ458902 IVF458758:IVF458902 JFB458758:JFB458902 JOX458758:JOX458902 JYT458758:JYT458902 KIP458758:KIP458902 KSL458758:KSL458902 LCH458758:LCH458902 LMD458758:LMD458902 LVZ458758:LVZ458902 MFV458758:MFV458902 MPR458758:MPR458902 MZN458758:MZN458902 NJJ458758:NJJ458902 NTF458758:NTF458902 ODB458758:ODB458902 OMX458758:OMX458902 OWT458758:OWT458902 PGP458758:PGP458902 PQL458758:PQL458902 QAH458758:QAH458902 QKD458758:QKD458902 QTZ458758:QTZ458902 RDV458758:RDV458902 RNR458758:RNR458902 RXN458758:RXN458902 SHJ458758:SHJ458902 SRF458758:SRF458902 TBB458758:TBB458902 TKX458758:TKX458902 TUT458758:TUT458902 UEP458758:UEP458902 UOL458758:UOL458902 UYH458758:UYH458902 VID458758:VID458902 VRZ458758:VRZ458902 WBV458758:WBV458902 WLR458758:WLR458902 WVN458758:WVN458902 F524294:F524438 JB524294:JB524438 SX524294:SX524438 ACT524294:ACT524438 AMP524294:AMP524438 AWL524294:AWL524438 BGH524294:BGH524438 BQD524294:BQD524438 BZZ524294:BZZ524438 CJV524294:CJV524438 CTR524294:CTR524438 DDN524294:DDN524438 DNJ524294:DNJ524438 DXF524294:DXF524438 EHB524294:EHB524438 EQX524294:EQX524438 FAT524294:FAT524438 FKP524294:FKP524438 FUL524294:FUL524438 GEH524294:GEH524438 GOD524294:GOD524438 GXZ524294:GXZ524438 HHV524294:HHV524438 HRR524294:HRR524438 IBN524294:IBN524438 ILJ524294:ILJ524438 IVF524294:IVF524438 JFB524294:JFB524438 JOX524294:JOX524438 JYT524294:JYT524438 KIP524294:KIP524438 KSL524294:KSL524438 LCH524294:LCH524438 LMD524294:LMD524438 LVZ524294:LVZ524438 MFV524294:MFV524438 MPR524294:MPR524438 MZN524294:MZN524438 NJJ524294:NJJ524438 NTF524294:NTF524438 ODB524294:ODB524438 OMX524294:OMX524438 OWT524294:OWT524438 PGP524294:PGP524438 PQL524294:PQL524438 QAH524294:QAH524438 QKD524294:QKD524438 QTZ524294:QTZ524438 RDV524294:RDV524438 RNR524294:RNR524438 RXN524294:RXN524438 SHJ524294:SHJ524438 SRF524294:SRF524438 TBB524294:TBB524438 TKX524294:TKX524438 TUT524294:TUT524438 UEP524294:UEP524438 UOL524294:UOL524438 UYH524294:UYH524438 VID524294:VID524438 VRZ524294:VRZ524438 WBV524294:WBV524438 WLR524294:WLR524438 WVN524294:WVN524438 F589830:F589974 JB589830:JB589974 SX589830:SX589974 ACT589830:ACT589974 AMP589830:AMP589974 AWL589830:AWL589974 BGH589830:BGH589974 BQD589830:BQD589974 BZZ589830:BZZ589974 CJV589830:CJV589974 CTR589830:CTR589974 DDN589830:DDN589974 DNJ589830:DNJ589974 DXF589830:DXF589974 EHB589830:EHB589974 EQX589830:EQX589974 FAT589830:FAT589974 FKP589830:FKP589974 FUL589830:FUL589974 GEH589830:GEH589974 GOD589830:GOD589974 GXZ589830:GXZ589974 HHV589830:HHV589974 HRR589830:HRR589974 IBN589830:IBN589974 ILJ589830:ILJ589974 IVF589830:IVF589974 JFB589830:JFB589974 JOX589830:JOX589974 JYT589830:JYT589974 KIP589830:KIP589974 KSL589830:KSL589974 LCH589830:LCH589974 LMD589830:LMD589974 LVZ589830:LVZ589974 MFV589830:MFV589974 MPR589830:MPR589974 MZN589830:MZN589974 NJJ589830:NJJ589974 NTF589830:NTF589974 ODB589830:ODB589974 OMX589830:OMX589974 OWT589830:OWT589974 PGP589830:PGP589974 PQL589830:PQL589974 QAH589830:QAH589974 QKD589830:QKD589974 QTZ589830:QTZ589974 RDV589830:RDV589974 RNR589830:RNR589974 RXN589830:RXN589974 SHJ589830:SHJ589974 SRF589830:SRF589974 TBB589830:TBB589974 TKX589830:TKX589974 TUT589830:TUT589974 UEP589830:UEP589974 UOL589830:UOL589974 UYH589830:UYH589974 VID589830:VID589974 VRZ589830:VRZ589974 WBV589830:WBV589974 WLR589830:WLR589974 WVN589830:WVN589974 F655366:F655510 JB655366:JB655510 SX655366:SX655510 ACT655366:ACT655510 AMP655366:AMP655510 AWL655366:AWL655510 BGH655366:BGH655510 BQD655366:BQD655510 BZZ655366:BZZ655510 CJV655366:CJV655510 CTR655366:CTR655510 DDN655366:DDN655510 DNJ655366:DNJ655510 DXF655366:DXF655510 EHB655366:EHB655510 EQX655366:EQX655510 FAT655366:FAT655510 FKP655366:FKP655510 FUL655366:FUL655510 GEH655366:GEH655510 GOD655366:GOD655510 GXZ655366:GXZ655510 HHV655366:HHV655510 HRR655366:HRR655510 IBN655366:IBN655510 ILJ655366:ILJ655510 IVF655366:IVF655510 JFB655366:JFB655510 JOX655366:JOX655510 JYT655366:JYT655510 KIP655366:KIP655510 KSL655366:KSL655510 LCH655366:LCH655510 LMD655366:LMD655510 LVZ655366:LVZ655510 MFV655366:MFV655510 MPR655366:MPR655510 MZN655366:MZN655510 NJJ655366:NJJ655510 NTF655366:NTF655510 ODB655366:ODB655510 OMX655366:OMX655510 OWT655366:OWT655510 PGP655366:PGP655510 PQL655366:PQL655510 QAH655366:QAH655510 QKD655366:QKD655510 QTZ655366:QTZ655510 RDV655366:RDV655510 RNR655366:RNR655510 RXN655366:RXN655510 SHJ655366:SHJ655510 SRF655366:SRF655510 TBB655366:TBB655510 TKX655366:TKX655510 TUT655366:TUT655510 UEP655366:UEP655510 UOL655366:UOL655510 UYH655366:UYH655510 VID655366:VID655510 VRZ655366:VRZ655510 WBV655366:WBV655510 WLR655366:WLR655510 WVN655366:WVN655510 F720902:F721046 JB720902:JB721046 SX720902:SX721046 ACT720902:ACT721046 AMP720902:AMP721046 AWL720902:AWL721046 BGH720902:BGH721046 BQD720902:BQD721046 BZZ720902:BZZ721046 CJV720902:CJV721046 CTR720902:CTR721046 DDN720902:DDN721046 DNJ720902:DNJ721046 DXF720902:DXF721046 EHB720902:EHB721046 EQX720902:EQX721046 FAT720902:FAT721046 FKP720902:FKP721046 FUL720902:FUL721046 GEH720902:GEH721046 GOD720902:GOD721046 GXZ720902:GXZ721046 HHV720902:HHV721046 HRR720902:HRR721046 IBN720902:IBN721046 ILJ720902:ILJ721046 IVF720902:IVF721046 JFB720902:JFB721046 JOX720902:JOX721046 JYT720902:JYT721046 KIP720902:KIP721046 KSL720902:KSL721046 LCH720902:LCH721046 LMD720902:LMD721046 LVZ720902:LVZ721046 MFV720902:MFV721046 MPR720902:MPR721046 MZN720902:MZN721046 NJJ720902:NJJ721046 NTF720902:NTF721046 ODB720902:ODB721046 OMX720902:OMX721046 OWT720902:OWT721046 PGP720902:PGP721046 PQL720902:PQL721046 QAH720902:QAH721046 QKD720902:QKD721046 QTZ720902:QTZ721046 RDV720902:RDV721046 RNR720902:RNR721046 RXN720902:RXN721046 SHJ720902:SHJ721046 SRF720902:SRF721046 TBB720902:TBB721046 TKX720902:TKX721046 TUT720902:TUT721046 UEP720902:UEP721046 UOL720902:UOL721046 UYH720902:UYH721046 VID720902:VID721046 VRZ720902:VRZ721046 WBV720902:WBV721046 WLR720902:WLR721046 WVN720902:WVN721046 F786438:F786582 JB786438:JB786582 SX786438:SX786582 ACT786438:ACT786582 AMP786438:AMP786582 AWL786438:AWL786582 BGH786438:BGH786582 BQD786438:BQD786582 BZZ786438:BZZ786582 CJV786438:CJV786582 CTR786438:CTR786582 DDN786438:DDN786582 DNJ786438:DNJ786582 DXF786438:DXF786582 EHB786438:EHB786582 EQX786438:EQX786582 FAT786438:FAT786582 FKP786438:FKP786582 FUL786438:FUL786582 GEH786438:GEH786582 GOD786438:GOD786582 GXZ786438:GXZ786582 HHV786438:HHV786582 HRR786438:HRR786582 IBN786438:IBN786582 ILJ786438:ILJ786582 IVF786438:IVF786582 JFB786438:JFB786582 JOX786438:JOX786582 JYT786438:JYT786582 KIP786438:KIP786582 KSL786438:KSL786582 LCH786438:LCH786582 LMD786438:LMD786582 LVZ786438:LVZ786582 MFV786438:MFV786582 MPR786438:MPR786582 MZN786438:MZN786582 NJJ786438:NJJ786582 NTF786438:NTF786582 ODB786438:ODB786582 OMX786438:OMX786582 OWT786438:OWT786582 PGP786438:PGP786582 PQL786438:PQL786582 QAH786438:QAH786582 QKD786438:QKD786582 QTZ786438:QTZ786582 RDV786438:RDV786582 RNR786438:RNR786582 RXN786438:RXN786582 SHJ786438:SHJ786582 SRF786438:SRF786582 TBB786438:TBB786582 TKX786438:TKX786582 TUT786438:TUT786582 UEP786438:UEP786582 UOL786438:UOL786582 UYH786438:UYH786582 VID786438:VID786582 VRZ786438:VRZ786582 WBV786438:WBV786582 WLR786438:WLR786582 WVN786438:WVN786582 F851974:F852118 JB851974:JB852118 SX851974:SX852118 ACT851974:ACT852118 AMP851974:AMP852118 AWL851974:AWL852118 BGH851974:BGH852118 BQD851974:BQD852118 BZZ851974:BZZ852118 CJV851974:CJV852118 CTR851974:CTR852118 DDN851974:DDN852118 DNJ851974:DNJ852118 DXF851974:DXF852118 EHB851974:EHB852118 EQX851974:EQX852118 FAT851974:FAT852118 FKP851974:FKP852118 FUL851974:FUL852118 GEH851974:GEH852118 GOD851974:GOD852118 GXZ851974:GXZ852118 HHV851974:HHV852118 HRR851974:HRR852118 IBN851974:IBN852118 ILJ851974:ILJ852118 IVF851974:IVF852118 JFB851974:JFB852118 JOX851974:JOX852118 JYT851974:JYT852118 KIP851974:KIP852118 KSL851974:KSL852118 LCH851974:LCH852118 LMD851974:LMD852118 LVZ851974:LVZ852118 MFV851974:MFV852118 MPR851974:MPR852118 MZN851974:MZN852118 NJJ851974:NJJ852118 NTF851974:NTF852118 ODB851974:ODB852118 OMX851974:OMX852118 OWT851974:OWT852118 PGP851974:PGP852118 PQL851974:PQL852118 QAH851974:QAH852118 QKD851974:QKD852118 QTZ851974:QTZ852118 RDV851974:RDV852118 RNR851974:RNR852118 RXN851974:RXN852118 SHJ851974:SHJ852118 SRF851974:SRF852118 TBB851974:TBB852118 TKX851974:TKX852118 TUT851974:TUT852118 UEP851974:UEP852118 UOL851974:UOL852118 UYH851974:UYH852118 VID851974:VID852118 VRZ851974:VRZ852118 WBV851974:WBV852118 WLR851974:WLR852118 WVN851974:WVN852118 F917510:F917654 JB917510:JB917654 SX917510:SX917654 ACT917510:ACT917654 AMP917510:AMP917654 AWL917510:AWL917654 BGH917510:BGH917654 BQD917510:BQD917654 BZZ917510:BZZ917654 CJV917510:CJV917654 CTR917510:CTR917654 DDN917510:DDN917654 DNJ917510:DNJ917654 DXF917510:DXF917654 EHB917510:EHB917654 EQX917510:EQX917654 FAT917510:FAT917654 FKP917510:FKP917654 FUL917510:FUL917654 GEH917510:GEH917654 GOD917510:GOD917654 GXZ917510:GXZ917654 HHV917510:HHV917654 HRR917510:HRR917654 IBN917510:IBN917654 ILJ917510:ILJ917654 IVF917510:IVF917654 JFB917510:JFB917654 JOX917510:JOX917654 JYT917510:JYT917654 KIP917510:KIP917654 KSL917510:KSL917654 LCH917510:LCH917654 LMD917510:LMD917654 LVZ917510:LVZ917654 MFV917510:MFV917654 MPR917510:MPR917654 MZN917510:MZN917654 NJJ917510:NJJ917654 NTF917510:NTF917654 ODB917510:ODB917654 OMX917510:OMX917654 OWT917510:OWT917654 PGP917510:PGP917654 PQL917510:PQL917654 QAH917510:QAH917654 QKD917510:QKD917654 QTZ917510:QTZ917654 RDV917510:RDV917654 RNR917510:RNR917654 RXN917510:RXN917654 SHJ917510:SHJ917654 SRF917510:SRF917654 TBB917510:TBB917654 TKX917510:TKX917654 TUT917510:TUT917654 UEP917510:UEP917654 UOL917510:UOL917654 UYH917510:UYH917654 VID917510:VID917654 VRZ917510:VRZ917654 WBV917510:WBV917654 WLR917510:WLR917654 WVN917510:WVN917654 F983046:F983190 JB983046:JB983190 SX983046:SX983190 ACT983046:ACT983190 AMP983046:AMP983190 AWL983046:AWL983190 BGH983046:BGH983190 BQD983046:BQD983190 BZZ983046:BZZ983190 CJV983046:CJV983190 CTR983046:CTR983190 DDN983046:DDN983190 DNJ983046:DNJ983190 DXF983046:DXF983190 EHB983046:EHB983190 EQX983046:EQX983190 FAT983046:FAT983190 FKP983046:FKP983190 FUL983046:FUL983190 GEH983046:GEH983190 GOD983046:GOD983190 GXZ983046:GXZ983190 HHV983046:HHV983190 HRR983046:HRR983190 IBN983046:IBN983190 ILJ983046:ILJ983190 IVF983046:IVF983190 JFB983046:JFB983190 JOX983046:JOX983190 JYT983046:JYT983190 KIP983046:KIP983190 KSL983046:KSL983190 LCH983046:LCH983190 LMD983046:LMD983190 LVZ983046:LVZ983190 MFV983046:MFV983190 MPR983046:MPR983190 MZN983046:MZN983190 NJJ983046:NJJ983190 NTF983046:NTF983190 ODB983046:ODB983190 OMX983046:OMX983190 OWT983046:OWT983190 PGP983046:PGP983190 PQL983046:PQL983190 QAH983046:QAH983190 QKD983046:QKD983190 QTZ983046:QTZ983190 RDV983046:RDV983190 RNR983046:RNR983190 RXN983046:RXN983190 SHJ983046:SHJ983190 SRF983046:SRF983190 TBB983046:TBB983190 TKX983046:TKX983190 TUT983046:TUT983190 UEP983046:UEP983190 UOL983046:UOL983190 UYH983046:UYH983190 VID983046:VID983190 VRZ983046:VRZ983190 WBV983046:WBV983190 WLR983046:WLR983190 WVN983046:WVN983190 WVN7:WVN150 WLR7:WLR150 WBV7:WBV150 VRZ7:VRZ150 VID7:VID150 UYH7:UYH150 UOL7:UOL150 UEP7:UEP150 TUT7:TUT150 TKX7:TKX150 TBB7:TBB150 SRF7:SRF150 SHJ7:SHJ150 RXN7:RXN150 RNR7:RNR150 RDV7:RDV150 QTZ7:QTZ150 QKD7:QKD150 QAH7:QAH150 PQL7:PQL150 PGP7:PGP150 OWT7:OWT150 OMX7:OMX150 ODB7:ODB150 NTF7:NTF150 NJJ7:NJJ150 MZN7:MZN150 MPR7:MPR150 MFV7:MFV150 LVZ7:LVZ150 LMD7:LMD150 LCH7:LCH150 KSL7:KSL150 KIP7:KIP150 JYT7:JYT150 JOX7:JOX150 JFB7:JFB150 IVF7:IVF150 ILJ7:ILJ150 IBN7:IBN150 HRR7:HRR150 HHV7:HHV150 GXZ7:GXZ150 GOD7:GOD150 GEH7:GEH150 FUL7:FUL150 FKP7:FKP150 FAT7:FAT150 EQX7:EQX150 EHB7:EHB150 DXF7:DXF150 DNJ7:DNJ150 DDN7:DDN150 CTR7:CTR150 CJV7:CJV150 BZZ7:BZZ150 BQD7:BQD150 BGH7:BGH150 AWL7:AWL150 AMP7:AMP150 ACT7:ACT150 SX7:SX150 JB7:JB150 F7:F150" xr:uid="{5437A2CD-ADC9-4922-839F-FDBFE3A9CF85}">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E34DE-AF99-47B9-ADC1-8F78D0E69CFB}">
  <dimension ref="A1"/>
  <sheetViews>
    <sheetView workbookViewId="0"/>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Contact_Login</vt:lpstr>
      <vt:lpstr>Contact</vt:lpstr>
      <vt:lpstr>Edit_NV</vt:lpstr>
      <vt:lpstr>Add_NV</vt:lpstr>
      <vt:lpstr>TimPhong</vt:lpstr>
      <vt:lpstr>FindRoom</vt:lpstr>
      <vt:lpstr>BookRoom</vt:lpstr>
      <vt:lpstr>Model1</vt:lpstr>
      <vt:lpstr>Del_NV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tiến nhật</dc:creator>
  <cp:lastModifiedBy>tiến nhật</cp:lastModifiedBy>
  <dcterms:created xsi:type="dcterms:W3CDTF">2024-03-03T08:20:10Z</dcterms:created>
  <dcterms:modified xsi:type="dcterms:W3CDTF">2024-03-29T19:30:11Z</dcterms:modified>
</cp:coreProperties>
</file>