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owif\Documents\DBCLPM\"/>
    </mc:Choice>
  </mc:AlternateContent>
  <xr:revisionPtr revIDLastSave="0" documentId="13_ncr:1_{0B0FA876-876F-47CC-B9BC-B2E5CBA0D7A8}" xr6:coauthVersionLast="47" xr6:coauthVersionMax="47" xr10:uidLastSave="{00000000-0000-0000-0000-000000000000}"/>
  <bookViews>
    <workbookView xWindow="-108" yWindow="-108" windowWidth="23256" windowHeight="13176" activeTab="4" xr2:uid="{9E57D56A-D2A4-472E-8F9B-AF925DBEE2EA}"/>
  </bookViews>
  <sheets>
    <sheet name="Đăng ký" sheetId="6" r:id="rId1"/>
    <sheet name="Nhận Phòng" sheetId="10" r:id="rId2"/>
    <sheet name="Đặt phòng" sheetId="11" r:id="rId3"/>
    <sheet name="Tìm phòng" sheetId="9" r:id="rId4"/>
    <sheet name="Hủy Phiếu" sheetId="7" r:id="rId5"/>
    <sheet name="Test Report" sheetId="8" r:id="rId6"/>
  </sheets>
  <definedNames>
    <definedName name="_xlnm._FilterDatabase" localSheetId="0" hidden="1">'Đăng ký'!$A$8:$H$21</definedName>
    <definedName name="_xlnm._FilterDatabase" localSheetId="4" hidden="1">'Hủy Phiếu'!$A$8:$H$11</definedName>
    <definedName name="_xlnm._FilterDatabase" localSheetId="3" hidden="1">'Tìm phòng'!$A$8:$H$14</definedName>
    <definedName name="ACTION" localSheetId="3">#REF!</definedName>
    <definedName name="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D11" i="8" s="1"/>
  <c r="B6" i="6"/>
  <c r="E11" i="8" s="1"/>
  <c r="D6" i="6"/>
  <c r="G11" i="8" s="1"/>
  <c r="E6" i="6"/>
  <c r="A5" i="10"/>
  <c r="B5" i="10"/>
  <c r="D5" i="10"/>
  <c r="E5" i="10"/>
  <c r="C5" i="10" s="1"/>
  <c r="A5" i="11"/>
  <c r="B5" i="11"/>
  <c r="D5" i="11"/>
  <c r="E5" i="11"/>
  <c r="A6" i="9"/>
  <c r="B6" i="9"/>
  <c r="D6" i="9"/>
  <c r="E6" i="9"/>
  <c r="C6" i="9" s="1"/>
  <c r="A6" i="7"/>
  <c r="D12" i="8" s="1"/>
  <c r="B6" i="7"/>
  <c r="E12" i="8" s="1"/>
  <c r="D6" i="7"/>
  <c r="G12" i="8" s="1"/>
  <c r="E6" i="7"/>
  <c r="C5" i="8"/>
  <c r="C11" i="8"/>
  <c r="H11" i="8"/>
  <c r="C12" i="8"/>
  <c r="C6" i="6" l="1"/>
  <c r="F11" i="8" s="1"/>
  <c r="C5" i="11"/>
  <c r="G14" i="8"/>
  <c r="E14" i="8"/>
  <c r="H12" i="8"/>
  <c r="H14" i="8" s="1"/>
  <c r="C6" i="7"/>
  <c r="F12" i="8" s="1"/>
  <c r="F14" i="8" s="1"/>
  <c r="D14" i="8"/>
  <c r="E16" i="8" l="1"/>
  <c r="E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huu cuong</author>
  </authors>
  <commentList>
    <comment ref="F10" authorId="0" shapeId="0" xr:uid="{00000000-0006-0000-0500-000001000000}">
      <text>
        <r>
          <rPr>
            <sz val="8"/>
            <color rgb="FF000000"/>
            <rFont val="Tahoma"/>
            <family val="2"/>
          </rPr>
          <t xml:space="preserve"> voi case la ko test can co note ben canh case do giai thich tai sao ko test 
</t>
        </r>
      </text>
    </comment>
  </commentList>
</comments>
</file>

<file path=xl/sharedStrings.xml><?xml version="1.0" encoding="utf-8"?>
<sst xmlns="http://schemas.openxmlformats.org/spreadsheetml/2006/main" count="298" uniqueCount="140">
  <si>
    <t>Module Code</t>
  </si>
  <si>
    <t>tài khoản</t>
  </si>
  <si>
    <t>Pass</t>
  </si>
  <si>
    <t>Test requirement</t>
  </si>
  <si>
    <t>Kiểm tra chức năng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</si>
  <si>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</si>
  <si>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</si>
  <si>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</si>
  <si>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</si>
  <si>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</si>
  <si>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</si>
  <si>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</si>
  <si>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</si>
  <si>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</si>
  <si>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</si>
  <si>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</si>
  <si>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</si>
  <si>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</si>
  <si>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</si>
  <si>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datatest</t>
  </si>
  <si>
    <t>Đăng Ký</t>
  </si>
  <si>
    <t>Kiểm tra khi nhập tài khoản đã tồn tại</t>
  </si>
  <si>
    <t xml:space="preserve">1.Nhấn tạo tài khoản
2.Nhập thông tin tài khoản đã tồn tại trong cơ sở dữ liệu
3.Nhấn đăng ký </t>
  </si>
  <si>
    <t>1.Hiển thị thông báo "Tên tài khoản đã được sử dụng !".
2.Không chuyển đến trang chủ.</t>
  </si>
  <si>
    <t xml:space="preserve">
</t>
  </si>
  <si>
    <t>DangKy</t>
  </si>
  <si>
    <t>Kiểm tra khi mật khẩu ngắn hơn 6 ký tự</t>
  </si>
  <si>
    <t xml:space="preserve">1.Nhấn tạo tài khoản
2.Nhập mật khẩu ngắn hơn 6 ký tự 
3.Nhấn đăng ký </t>
  </si>
  <si>
    <t>1.Hiển thị thông báo "Mật khẩu phải chứa ít nhất 6 kí tự."</t>
  </si>
  <si>
    <t>Kiểm tra khi email không kết thúc bằng "@gmail.com"</t>
  </si>
  <si>
    <t xml:space="preserve">1.Nhấn tạo tài khoản
2.Nhập email  không kết thúc bằng "@gmail.com" 
3.Nhấn đăng ký </t>
  </si>
  <si>
    <t>1.Hiển thị thông báo "Email phải kết thúc bằng '@gmail.com'.".</t>
  </si>
  <si>
    <t xml:space="preserve"> Kiểm tra khi số điện thoại không bắt đầu bằng số 0 </t>
  </si>
  <si>
    <t xml:space="preserve">1.Nhấn tạo tài khoản
2.Nhập số điện thoại  không bắt đầu bằng số 0
3.Nhấn đăng ký </t>
  </si>
  <si>
    <t>1.Hiển thị thông báo "Số điện thoại phải bắt đầu bằng số 0 và có ít nhất 9 chữ số.".</t>
  </si>
  <si>
    <t xml:space="preserve"> Kiểm tra khi số điện thoại có ít hơn 9 chữ số</t>
  </si>
  <si>
    <t xml:space="preserve">1.Nhấn tạo tài khoản
2.Nhập số điện thoại  có ít hơn 9 chữ số
3.Nhấn đăng ký </t>
  </si>
  <si>
    <t>Kiểm tra khi số CMT không đủ 9 chữ số</t>
  </si>
  <si>
    <t xml:space="preserve">1.Nhấn tạo tài khoản
2.Nhập thông tin với số CMT không đủ 9 chữ số
3.Nhấn đăng ký </t>
  </si>
  <si>
    <t>1.Hiển thị thông báo "Số CMT phải có ít nhất 9 chữ số.".</t>
  </si>
  <si>
    <t>Kiểm tra khi không nhập thông tin gì cả</t>
  </si>
  <si>
    <t xml:space="preserve">1.Nhấn tạo tài khoản
2.Không nhập thông tin nào cả
3.Nhấn đăng ký </t>
  </si>
  <si>
    <t>1.Hiển thị thông báo "Vui lòng nhập đầy đủ thông tin."</t>
  </si>
  <si>
    <t>Kiểm tra định dạng của số CMT</t>
  </si>
  <si>
    <t xml:space="preserve">1.Nhấn tạo tài khoản
2.Nhập CMT không phải số 
3.Nhấn đăng ký </t>
  </si>
  <si>
    <t xml:space="preserve"> Kiểm tra định dạng email hợp lệ nhưng không phải là Gmail</t>
  </si>
  <si>
    <t xml:space="preserve">1.Nhấn tạo tài khoản
2Nhập email hợp lệ nhưng không kết thúc bằng "@gmail.com"
3.Nhấn đăng ký </t>
  </si>
  <si>
    <t>1.Hiển thị thông báo "Email phải kết thúc bằng '@gmail.com'."</t>
  </si>
  <si>
    <t>Kiểm tra đầu vào SĐT với định dạng không hợp lệ</t>
  </si>
  <si>
    <t xml:space="preserve">1.Nhấn tạo tài khoản
2.Nhập số điện thoại với ký tự không phải số hoặc không đúng định dạng.
3.Nhấn đăng ký </t>
  </si>
  <si>
    <t>Hiển thị thông báo "Số điện thoại phải bắt đầu bằng số 0 và có ít nhất 9 chữ số."</t>
  </si>
  <si>
    <t xml:space="preserve"> Kiểm tra khi nhập đầy đủ thông tin hợp lệ</t>
  </si>
  <si>
    <t>1.Nhấn tạo tài khoản
2.Nhập đầy đủ thông tin hợp lệ 
3.Nhấn đăng ký</t>
  </si>
  <si>
    <t>1.Đăng ký thành công và chuyển sang trang chủ</t>
  </si>
  <si>
    <t xml:space="preserve"> Kiểm tra database sau khi đã đăng ký thành công </t>
  </si>
  <si>
    <t>1Kiểm tra database</t>
  </si>
  <si>
    <t>1.Dữ liệu có trong database</t>
  </si>
  <si>
    <t>Nhận phòng</t>
  </si>
  <si>
    <t>&lt;Brief description about requirements which are tested in this sheet&gt;</t>
  </si>
  <si>
    <t>NP_01</t>
  </si>
  <si>
    <t xml:space="preserve">Không nhập tên,nhưng nhập tuổi </t>
  </si>
  <si>
    <t>1.Đăng nhập admin
2.ấn đặt phòng
3.Ấn đã đặt phòng online trước
4.Nhập tên
5.Ấn nhận phòng</t>
  </si>
  <si>
    <t>Vui lòng nhập họ tên!</t>
  </si>
  <si>
    <t>NP_02</t>
  </si>
  <si>
    <t>Nhập tên có ký tự đặc biệt</t>
  </si>
  <si>
    <t>Vui lòng nhập đúng họ tên!</t>
  </si>
  <si>
    <t>NP_03</t>
  </si>
  <si>
    <t>Nhập tên có số</t>
  </si>
  <si>
    <t>NP_04</t>
  </si>
  <si>
    <t>nhập tên quá 30 ký tự</t>
  </si>
  <si>
    <t>Họ tên quá dài!</t>
  </si>
  <si>
    <t>NP_05</t>
  </si>
  <si>
    <t>nhập tên dưới 2 ký tự</t>
  </si>
  <si>
    <t>Họ tên quá ngắn!</t>
  </si>
  <si>
    <t>NP_06</t>
  </si>
  <si>
    <t xml:space="preserve">nhập tên có khoảng trắng </t>
  </si>
  <si>
    <t>Họ tên không có khoảng trắng!</t>
  </si>
  <si>
    <t>NP_07</t>
  </si>
  <si>
    <t>nhập tên đúng và tuổi lớn hơn 1000</t>
  </si>
  <si>
    <t>tuổi quá lớn!</t>
  </si>
  <si>
    <t>NP_08</t>
  </si>
  <si>
    <t>nhập tên đúng và tuổi là số âm</t>
  </si>
  <si>
    <t>Tuổi không phải là số âm</t>
  </si>
  <si>
    <t>NP_09</t>
  </si>
  <si>
    <t xml:space="preserve">nhập tên và tuổi cho 4 khách hàng </t>
  </si>
  <si>
    <t xml:space="preserve">Nhận phòng thành công </t>
  </si>
  <si>
    <t>Đặt phòng</t>
  </si>
  <si>
    <t>DP_01</t>
  </si>
  <si>
    <t>Khách hàng đặt ngày vào lớn hơn ngày ra</t>
  </si>
  <si>
    <t>1.Vào trang đặt phòng.
2.Chọn Ngày vào từ dữ liệu.
3.Chọn ngày ra từ dữ liệu
4.Ấn nút tìm kiếm</t>
  </si>
  <si>
    <t>thông báo "Ngày ra phải lớn hơn ngày vào ít nhất 1 ngày !"</t>
  </si>
  <si>
    <t>DP_02</t>
  </si>
  <si>
    <t>Khách hàng chọn ngày vào bằng ngày ra</t>
  </si>
  <si>
    <t>Thông báo "Ngày ra phải lớn hơn ngày vào ít nhất 1 ngày !"</t>
  </si>
  <si>
    <t>DP_03</t>
  </si>
  <si>
    <t xml:space="preserve">Khách hàng chọn ngày vào nhỏ hơn ngày hiện tại </t>
  </si>
  <si>
    <t>thông báo "Ngày vào lớn hơn hoặc bằng ngày hiện tại !"</t>
  </si>
  <si>
    <t>DP_04</t>
  </si>
  <si>
    <t>Khách hàng không chọn ngày và ấn tìm</t>
  </si>
  <si>
    <t>thông báo "Ngày tháng không được để trống !"</t>
  </si>
  <si>
    <t>DP_05</t>
  </si>
  <si>
    <t>Chọn phòng và đặt phòng</t>
  </si>
  <si>
    <t>1.Vào trang đặt phòng.
2.Chọn Ngày vào từ dữ liệu.
3.Chọn ngày ra từ dữ liệu
4.Ấn nút tìm kiếm
5.Ấn chọn phòng
6.Ấn Hoàn tất</t>
  </si>
  <si>
    <t>Đã đặt phòng thành công.</t>
  </si>
  <si>
    <t xml:space="preserve">Module1 </t>
  </si>
  <si>
    <t>Test data</t>
  </si>
  <si>
    <t>TP1</t>
  </si>
  <si>
    <t>TP2</t>
  </si>
  <si>
    <t>TP3</t>
  </si>
  <si>
    <t>TP4</t>
  </si>
  <si>
    <t>TP5</t>
  </si>
  <si>
    <t>Khách hàng chọn đúng ngày vào và ngày ra</t>
  </si>
  <si>
    <t>Chuyển sang trang FindRoom</t>
  </si>
  <si>
    <t>Hủy phiếu đặt phòng</t>
  </si>
  <si>
    <t>Phiếu đặt phòng</t>
  </si>
  <si>
    <t>1.Đăng nhập
2.ấn đặt phòng
3.Ấn hủy
4.Ấn hủy phiếu</t>
  </si>
  <si>
    <t>Hủy phiếu thành công</t>
  </si>
  <si>
    <t>Kiểm tra database sau khi hủy</t>
  </si>
  <si>
    <t xml:space="preserve">Database hiển thị phiếu với trạng thái hủy </t>
  </si>
  <si>
    <t>TEST REPORT</t>
  </si>
  <si>
    <t>Project Name</t>
  </si>
  <si>
    <t>&lt;Project Name&gt;</t>
  </si>
  <si>
    <t>Creator</t>
  </si>
  <si>
    <t>Project Manager</t>
  </si>
  <si>
    <t>&lt;Project Manager&gt;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</si>
  <si>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</si>
  <si>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</si>
  <si>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</si>
  <si>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</si>
  <si>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</si>
  <si>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</si>
  <si>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</si>
  <si>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</si>
  <si>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</si>
  <si>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</si>
  <si>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</si>
  <si>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</si>
  <si>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</si>
  <si>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Tìm Phòng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</si>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</sst>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8">
    <font>
      <sz val="11"/>
      <color theme="1"/>
      <name val="Aptos Narrow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20"/>
      <color indexed="8"/>
      <name val="Tahoma"/>
      <family val="2"/>
    </font>
    <font>
      <u/>
      <sz val="11"/>
      <color indexed="12"/>
      <name val="ＭＳ Ｐゴシック"/>
      <family val="3"/>
      <charset val="128"/>
    </font>
    <font>
      <b/>
      <sz val="10"/>
      <name val="Tahoma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b/>
      <sz val="10"/>
      <color indexed="12"/>
      <name val="Tahoma"/>
      <family val="2"/>
    </font>
    <font>
      <sz val="10"/>
      <color indexed="9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</fills>
  <borders count="3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7" fillId="3" borderId="12" xfId="0" applyFont="1" applyFill="1" applyBorder="1" applyAlignment="1">
      <alignment vertical="top" wrapText="1"/>
    </xf>
    <xf numFmtId="0" fontId="12" fillId="3" borderId="12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center"/>
    </xf>
    <xf numFmtId="0" fontId="8" fillId="0" borderId="22" xfId="2" applyFont="1" applyBorder="1" applyAlignment="1">
      <alignment horizontal="left" vertical="center"/>
    </xf>
    <xf numFmtId="0" fontId="2" fillId="3" borderId="0" xfId="0" applyFont="1" applyFill="1"/>
    <xf numFmtId="0" fontId="5" fillId="3" borderId="0" xfId="0" applyFont="1" applyFill="1"/>
    <xf numFmtId="0" fontId="2" fillId="3" borderId="0" xfId="0" applyFont="1" applyFill="1" applyAlignment="1">
      <alignment wrapText="1"/>
    </xf>
    <xf numFmtId="0" fontId="11" fillId="3" borderId="0" xfId="0" applyFont="1" applyFill="1"/>
    <xf numFmtId="0" fontId="12" fillId="3" borderId="0" xfId="0" applyFont="1" applyFill="1"/>
    <xf numFmtId="0" fontId="12" fillId="3" borderId="0" xfId="0" applyFont="1" applyFill="1" applyAlignment="1">
      <alignment vertical="top"/>
    </xf>
    <xf numFmtId="0" fontId="12" fillId="3" borderId="21" xfId="0" applyFont="1" applyFill="1" applyBorder="1"/>
    <xf numFmtId="0" fontId="12" fillId="3" borderId="21" xfId="0" applyFont="1" applyFill="1" applyBorder="1" applyAlignment="1">
      <alignment wrapText="1"/>
    </xf>
    <xf numFmtId="0" fontId="2" fillId="3" borderId="21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8" fillId="3" borderId="20" xfId="0" applyFont="1" applyFill="1" applyBorder="1" applyAlignment="1">
      <alignment horizontal="left" wrapText="1"/>
    </xf>
    <xf numFmtId="0" fontId="8" fillId="3" borderId="18" xfId="0" applyFont="1" applyFill="1" applyBorder="1" applyAlignment="1">
      <alignment horizontal="left" wrapText="1"/>
    </xf>
    <xf numFmtId="0" fontId="10" fillId="3" borderId="0" xfId="0" applyFont="1" applyFill="1"/>
    <xf numFmtId="0" fontId="10" fillId="3" borderId="1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vertical="top" wrapText="1"/>
    </xf>
    <xf numFmtId="0" fontId="1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vertical="top" wrapText="1"/>
    </xf>
    <xf numFmtId="0" fontId="9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top" wrapText="1"/>
    </xf>
    <xf numFmtId="0" fontId="2" fillId="3" borderId="5" xfId="0" applyFont="1" applyFill="1" applyBorder="1"/>
    <xf numFmtId="0" fontId="12" fillId="3" borderId="2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2" fillId="3" borderId="5" xfId="0" applyFont="1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8" fillId="3" borderId="0" xfId="0" applyFont="1" applyFill="1"/>
    <xf numFmtId="164" fontId="2" fillId="3" borderId="0" xfId="0" applyNumberFormat="1" applyFont="1" applyFill="1"/>
    <xf numFmtId="0" fontId="5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vertical="top"/>
    </xf>
    <xf numFmtId="0" fontId="5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top"/>
    </xf>
    <xf numFmtId="0" fontId="3" fillId="3" borderId="0" xfId="0" applyFont="1" applyFill="1"/>
    <xf numFmtId="0" fontId="2" fillId="3" borderId="25" xfId="0" applyFont="1" applyFill="1" applyBorder="1"/>
    <xf numFmtId="0" fontId="4" fillId="2" borderId="2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4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2" fontId="14" fillId="3" borderId="0" xfId="0" applyNumberFormat="1" applyFont="1" applyFill="1" applyAlignment="1">
      <alignment horizontal="right" wrapText="1"/>
    </xf>
    <xf numFmtId="0" fontId="11" fillId="3" borderId="7" xfId="0" applyFont="1" applyFill="1" applyBorder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2" fillId="3" borderId="31" xfId="0" applyFont="1" applyFill="1" applyBorder="1" applyAlignment="1">
      <alignment vertical="top" wrapText="1"/>
    </xf>
    <xf numFmtId="0" fontId="8" fillId="4" borderId="33" xfId="0" applyFont="1" applyFill="1" applyBorder="1" applyAlignment="1">
      <alignment horizontal="left" vertical="center"/>
    </xf>
    <xf numFmtId="0" fontId="8" fillId="4" borderId="34" xfId="0" applyFont="1" applyFill="1" applyBorder="1" applyAlignment="1">
      <alignment horizontal="left" vertical="center"/>
    </xf>
    <xf numFmtId="0" fontId="9" fillId="3" borderId="3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/>
    <xf numFmtId="0" fontId="11" fillId="3" borderId="7" xfId="0" applyFont="1" applyFill="1" applyBorder="1"/>
    <xf numFmtId="0" fontId="2" fillId="3" borderId="30" xfId="0" applyFont="1" applyFill="1" applyBorder="1" applyAlignment="1">
      <alignment vertical="top" wrapText="1"/>
    </xf>
    <xf numFmtId="0" fontId="2" fillId="3" borderId="30" xfId="0" applyFont="1" applyFill="1" applyBorder="1"/>
    <xf numFmtId="0" fontId="11" fillId="3" borderId="35" xfId="0" applyFont="1" applyFill="1" applyBorder="1"/>
    <xf numFmtId="0" fontId="2" fillId="3" borderId="36" xfId="0" applyFont="1" applyFill="1" applyBorder="1" applyAlignment="1">
      <alignment vertical="top" wrapText="1"/>
    </xf>
    <xf numFmtId="0" fontId="2" fillId="3" borderId="36" xfId="0" applyFont="1" applyFill="1" applyBorder="1"/>
    <xf numFmtId="0" fontId="11" fillId="3" borderId="37" xfId="0" applyFont="1" applyFill="1" applyBorder="1"/>
    <xf numFmtId="0" fontId="2" fillId="3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left" vertical="top" wrapText="1"/>
    </xf>
    <xf numFmtId="0" fontId="12" fillId="3" borderId="38" xfId="0" applyFont="1" applyFill="1" applyBorder="1" applyAlignment="1">
      <alignment horizontal="left" vertical="top" wrapText="1"/>
    </xf>
    <xf numFmtId="0" fontId="7" fillId="3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wrapText="1"/>
    </xf>
    <xf numFmtId="0" fontId="3" fillId="3" borderId="17" xfId="0" applyFont="1" applyFill="1" applyBorder="1" applyAlignment="1">
      <alignment horizontal="left" wrapText="1"/>
    </xf>
    <xf numFmtId="0" fontId="3" fillId="3" borderId="19" xfId="0" applyFont="1" applyFill="1" applyBorder="1" applyAlignment="1">
      <alignment horizontal="left" wrapText="1"/>
    </xf>
    <xf numFmtId="0" fontId="10" fillId="3" borderId="17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vertical="top"/>
    </xf>
    <xf numFmtId="0" fontId="6" fillId="3" borderId="0" xfId="0" applyFont="1" applyFill="1" applyAlignment="1">
      <alignment horizontal="center"/>
    </xf>
  </cellXfs>
  <cellStyles count="3">
    <cellStyle name="Normal" xfId="0" builtinId="0"/>
    <cellStyle name="Normal 2" xfId="1" xr:uid="{5C8DE2C8-F4ED-4072-ABAC-6218AD3C561A}"/>
    <cellStyle name="Normal_Sheet1" xfId="2" xr:uid="{B487ED15-3A46-4829-985E-8EC02A1E6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DBCLPM\DataTest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..\DBCLPM\DataTest.xlsx" TargetMode="External"/><Relationship Id="rId7" Type="http://schemas.openxmlformats.org/officeDocument/2006/relationships/hyperlink" Target="..\DBCLPM\DataTest.xlsx" TargetMode="External"/><Relationship Id="rId12" Type="http://schemas.openxmlformats.org/officeDocument/2006/relationships/hyperlink" Target="..\DBCLPM\DataTest.xlsx" TargetMode="External"/><Relationship Id="rId2" Type="http://schemas.openxmlformats.org/officeDocument/2006/relationships/hyperlink" Target="..\DBCLPM\DataTest.xlsx" TargetMode="External"/><Relationship Id="rId1" Type="http://schemas.openxmlformats.org/officeDocument/2006/relationships/hyperlink" Target="..\DBCLPM\DataTest.xlsx" TargetMode="External"/><Relationship Id="rId6" Type="http://schemas.openxmlformats.org/officeDocument/2006/relationships/hyperlink" Target="..\DBCLPM\DataTest.xlsx" TargetMode="External"/><Relationship Id="rId11" Type="http://schemas.openxmlformats.org/officeDocument/2006/relationships/hyperlink" Target="..\DBCLPM\DataTest.xlsx" TargetMode="External"/><Relationship Id="rId5" Type="http://schemas.openxmlformats.org/officeDocument/2006/relationships/hyperlink" Target="..\DBCLPM\DataTest.xlsx" TargetMode="External"/><Relationship Id="rId15" Type="http://schemas.openxmlformats.org/officeDocument/2006/relationships/comments" Target="../comments1.xml"/><Relationship Id="rId10" Type="http://schemas.openxmlformats.org/officeDocument/2006/relationships/hyperlink" Target="..\DBCLPM\DataTest.xlsx" TargetMode="External"/><Relationship Id="rId4" Type="http://schemas.openxmlformats.org/officeDocument/2006/relationships/hyperlink" Target="..\DBCLPM\DataTest.xlsx" TargetMode="External"/><Relationship Id="rId9" Type="http://schemas.openxmlformats.org/officeDocument/2006/relationships/hyperlink" Target="..\DBCLPM\DataTest.xlsx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2A33-AB1F-498A-A039-30D4A36C3CD4}">
  <dimension ref="A1:J24"/>
  <sheetViews>
    <sheetView workbookViewId="0">
      <pane ySplit="8" topLeftCell="A18" activePane="bottomLeft" state="frozenSplit"/>
      <selection activeCell="O8" sqref="O8"/>
      <selection pane="bottomLeft" activeCell="D18" sqref="D18"/>
    </sheetView>
  </sheetViews>
  <sheetFormatPr defaultColWidth="9" defaultRowHeight="13.2"/>
  <cols>
    <col min="1" max="1" width="14" style="7" customWidth="1"/>
    <col min="2" max="2" width="44" style="7" customWidth="1"/>
    <col min="3" max="3" width="32.6640625" style="7" customWidth="1"/>
    <col min="4" max="4" width="28.44140625" style="7" customWidth="1"/>
    <col min="5" max="5" width="16.88671875" style="7" customWidth="1"/>
    <col min="6" max="6" width="8.21875" style="7" customWidth="1"/>
    <col min="7" max="7" width="9" style="7" customWidth="1"/>
    <col min="8" max="8" width="17.6640625" style="7" customWidth="1"/>
    <col min="9" max="9" width="9.6640625" style="10" customWidth="1"/>
    <col min="10" max="10" width="0" style="7" hidden="1" customWidth="1"/>
    <col min="11" max="11" width="9" style="7" customWidth="1"/>
    <col min="12" max="16384" width="9" style="7"/>
  </cols>
  <sheetData>
    <row r="1" spans="1:10" s="11" customFormat="1" ht="13.8" customHeight="1">
      <c r="A1" s="13"/>
      <c r="B1" s="14"/>
      <c r="C1" s="14"/>
      <c r="D1" s="14"/>
      <c r="E1" s="14"/>
      <c r="F1" s="15"/>
      <c r="G1" s="16"/>
      <c r="H1" s="9"/>
      <c r="I1" s="17"/>
    </row>
    <row r="2" spans="1:10" s="11" customFormat="1" ht="15" customHeight="1">
      <c r="A2" s="18" t="s">
        <v>0</v>
      </c>
      <c r="B2" s="98" t="s">
        <v>1</v>
      </c>
      <c r="C2" s="98"/>
      <c r="D2" s="98"/>
      <c r="E2" s="98"/>
      <c r="F2" s="98"/>
      <c r="G2" s="9"/>
      <c r="H2" s="9"/>
      <c r="I2" s="17"/>
      <c r="J2" s="11" t="s">
        <v>2</v>
      </c>
    </row>
    <row r="3" spans="1:10" s="11" customFormat="1" ht="25.5" customHeight="1">
      <c r="A3" s="19" t="s">
        <v>3</v>
      </c>
      <c r="B3" s="98" t="s">
        <v>4</v>
      </c>
      <c r="C3" s="98"/>
      <c r="D3" s="98"/>
      <c r="E3" s="98"/>
      <c r="F3" s="98"/>
      <c r="G3" s="9"/>
      <c r="H3" s="9"/>
      <c r="I3" s="17"/>
      <c r="J3" s="11" t="s">
        <v>5</v>
      </c>
    </row>
    <row r="4" spans="1:10" s="11" customFormat="1" ht="18" customHeight="1">
      <c r="A4" s="18" t="s">
        <v>6</v>
      </c>
      <c r="B4" s="99"/>
      <c r="C4" s="99"/>
      <c r="D4" s="99"/>
      <c r="E4" s="99"/>
      <c r="F4" s="99"/>
      <c r="G4" s="9"/>
      <c r="H4" s="9"/>
      <c r="I4" s="17"/>
      <c r="J4" s="20"/>
    </row>
    <row r="5" spans="1:10" s="11" customFormat="1" ht="19.5" customHeight="1">
      <c r="A5" s="21" t="s">
        <v>2</v>
      </c>
      <c r="B5" s="22" t="s">
        <v>5</v>
      </c>
      <c r="C5" s="22" t="s">
        <v>7</v>
      </c>
      <c r="D5" s="23" t="s">
        <v>8</v>
      </c>
      <c r="E5" s="100" t="s">
        <v>9</v>
      </c>
      <c r="F5" s="100"/>
      <c r="G5" s="24"/>
      <c r="H5" s="24"/>
      <c r="I5" s="25"/>
      <c r="J5" s="11" t="s">
        <v>10</v>
      </c>
    </row>
    <row r="6" spans="1:10" s="11" customFormat="1" ht="15" customHeight="1">
      <c r="A6" s="26">
        <f>COUNTIF(F10:F985,"Pass")</f>
        <v>12</v>
      </c>
      <c r="B6" s="27">
        <f>COUNTIF(F10:F985,"Fail")</f>
        <v>0</v>
      </c>
      <c r="C6" s="27">
        <f>E6-D6-B6-A6</f>
        <v>0</v>
      </c>
      <c r="D6" s="28">
        <f>COUNTIF(F$10:F$985,"N/A")</f>
        <v>0</v>
      </c>
      <c r="E6" s="101">
        <f>COUNTA(A10:A985)</f>
        <v>12</v>
      </c>
      <c r="F6" s="101"/>
      <c r="G6" s="24"/>
      <c r="H6" s="24"/>
      <c r="I6" s="25"/>
      <c r="J6" s="11" t="s">
        <v>8</v>
      </c>
    </row>
    <row r="7" spans="1:10" s="11" customFormat="1" ht="15" customHeight="1">
      <c r="D7" s="29"/>
      <c r="E7" s="29"/>
      <c r="F7" s="24"/>
      <c r="G7" s="24"/>
      <c r="H7" s="24"/>
      <c r="I7" s="25"/>
    </row>
    <row r="8" spans="1:10" s="11" customFormat="1" ht="25.5" customHeight="1">
      <c r="A8" s="30" t="s">
        <v>11</v>
      </c>
      <c r="B8" s="30" t="s">
        <v>12</v>
      </c>
      <c r="C8" s="30" t="s">
        <v>13</v>
      </c>
      <c r="D8" s="30" t="s">
        <v>14</v>
      </c>
      <c r="E8" s="31" t="s">
        <v>15</v>
      </c>
      <c r="F8" s="31" t="s">
        <v>16</v>
      </c>
      <c r="G8" s="31" t="s">
        <v>17</v>
      </c>
      <c r="H8" s="30" t="s">
        <v>18</v>
      </c>
      <c r="I8" s="30" t="s">
        <v>19</v>
      </c>
    </row>
    <row r="9" spans="1:10" s="11" customFormat="1" ht="15.75" customHeight="1">
      <c r="A9" s="32"/>
      <c r="B9" s="32" t="s">
        <v>20</v>
      </c>
      <c r="C9" s="33"/>
      <c r="D9" s="33"/>
      <c r="E9" s="33"/>
      <c r="F9" s="33"/>
      <c r="G9" s="33"/>
      <c r="H9" s="34"/>
      <c r="I9" s="35"/>
    </row>
    <row r="10" spans="1:10" s="12" customFormat="1" ht="120.9" customHeight="1">
      <c r="A10" s="36">
        <v>1</v>
      </c>
      <c r="B10" s="36" t="s">
        <v>21</v>
      </c>
      <c r="C10" s="36" t="s">
        <v>22</v>
      </c>
      <c r="D10" s="37" t="s">
        <v>23</v>
      </c>
      <c r="E10" s="38" t="s">
        <v>24</v>
      </c>
      <c r="F10" s="36" t="s">
        <v>2</v>
      </c>
      <c r="G10" s="36"/>
      <c r="H10" s="36"/>
      <c r="I10" s="39" t="s">
        <v>25</v>
      </c>
    </row>
    <row r="11" spans="1:10" ht="52.8" customHeight="1">
      <c r="A11" s="36">
        <v>2</v>
      </c>
      <c r="B11" s="36" t="s">
        <v>26</v>
      </c>
      <c r="C11" s="36" t="s">
        <v>27</v>
      </c>
      <c r="D11" s="37" t="s">
        <v>28</v>
      </c>
      <c r="E11" s="40"/>
      <c r="F11" s="36" t="s">
        <v>2</v>
      </c>
      <c r="G11" s="36"/>
      <c r="H11" s="36"/>
      <c r="I11" s="39" t="s">
        <v>25</v>
      </c>
    </row>
    <row r="12" spans="1:10" ht="52.8" customHeight="1">
      <c r="A12" s="36">
        <v>3</v>
      </c>
      <c r="B12" s="36" t="s">
        <v>29</v>
      </c>
      <c r="C12" s="36" t="s">
        <v>30</v>
      </c>
      <c r="D12" s="37" t="s">
        <v>31</v>
      </c>
      <c r="E12" s="40"/>
      <c r="F12" s="36" t="s">
        <v>2</v>
      </c>
      <c r="G12" s="36"/>
      <c r="H12" s="36"/>
      <c r="I12" s="39" t="s">
        <v>25</v>
      </c>
    </row>
    <row r="13" spans="1:10" ht="52.8" customHeight="1">
      <c r="A13" s="36">
        <v>4</v>
      </c>
      <c r="B13" s="41" t="s">
        <v>32</v>
      </c>
      <c r="C13" s="36" t="s">
        <v>33</v>
      </c>
      <c r="D13" s="42" t="s">
        <v>34</v>
      </c>
      <c r="E13" s="40"/>
      <c r="F13" s="36" t="s">
        <v>2</v>
      </c>
      <c r="G13" s="36"/>
      <c r="H13" s="43"/>
      <c r="I13" s="39" t="s">
        <v>25</v>
      </c>
    </row>
    <row r="14" spans="1:10" ht="52.8" customHeight="1">
      <c r="A14" s="36">
        <v>5</v>
      </c>
      <c r="B14" s="41" t="s">
        <v>35</v>
      </c>
      <c r="C14" s="36" t="s">
        <v>36</v>
      </c>
      <c r="D14" s="42" t="s">
        <v>34</v>
      </c>
      <c r="E14" s="40"/>
      <c r="F14" s="36" t="s">
        <v>2</v>
      </c>
      <c r="G14" s="36"/>
      <c r="H14" s="43"/>
      <c r="I14" s="39" t="s">
        <v>25</v>
      </c>
    </row>
    <row r="15" spans="1:10" ht="52.8" customHeight="1">
      <c r="A15" s="36">
        <v>6</v>
      </c>
      <c r="B15" s="41" t="s">
        <v>37</v>
      </c>
      <c r="C15" s="36" t="s">
        <v>38</v>
      </c>
      <c r="D15" s="42" t="s">
        <v>39</v>
      </c>
      <c r="E15" s="40"/>
      <c r="F15" s="36" t="s">
        <v>2</v>
      </c>
      <c r="G15" s="36"/>
      <c r="H15" s="43"/>
      <c r="I15" s="39" t="s">
        <v>25</v>
      </c>
    </row>
    <row r="16" spans="1:10" ht="52.8" customHeight="1">
      <c r="A16" s="36">
        <v>7</v>
      </c>
      <c r="B16" s="41" t="s">
        <v>40</v>
      </c>
      <c r="C16" s="36" t="s">
        <v>41</v>
      </c>
      <c r="D16" s="42" t="s">
        <v>42</v>
      </c>
      <c r="E16" s="40"/>
      <c r="F16" s="36" t="s">
        <v>2</v>
      </c>
      <c r="G16" s="36"/>
      <c r="H16" s="43"/>
      <c r="I16" s="39" t="s">
        <v>25</v>
      </c>
    </row>
    <row r="17" spans="1:9" ht="39.6" customHeight="1">
      <c r="A17" s="36">
        <v>8</v>
      </c>
      <c r="B17" s="41" t="s">
        <v>43</v>
      </c>
      <c r="C17" s="36" t="s">
        <v>44</v>
      </c>
      <c r="D17" s="42" t="s">
        <v>39</v>
      </c>
      <c r="E17" s="40"/>
      <c r="F17" s="36" t="s">
        <v>2</v>
      </c>
      <c r="G17" s="36"/>
      <c r="H17" s="43"/>
      <c r="I17" s="39" t="s">
        <v>25</v>
      </c>
    </row>
    <row r="18" spans="1:9" ht="66" customHeight="1">
      <c r="A18" s="36">
        <v>9</v>
      </c>
      <c r="B18" s="41" t="s">
        <v>45</v>
      </c>
      <c r="C18" s="36" t="s">
        <v>46</v>
      </c>
      <c r="D18" s="42" t="s">
        <v>47</v>
      </c>
      <c r="E18" s="40"/>
      <c r="F18" s="36" t="s">
        <v>2</v>
      </c>
      <c r="G18" s="36"/>
      <c r="H18" s="43"/>
      <c r="I18" s="39" t="s">
        <v>25</v>
      </c>
    </row>
    <row r="19" spans="1:9" ht="66" customHeight="1">
      <c r="A19" s="36">
        <v>10</v>
      </c>
      <c r="B19" s="41" t="s">
        <v>48</v>
      </c>
      <c r="C19" s="36" t="s">
        <v>49</v>
      </c>
      <c r="D19" s="42" t="s">
        <v>50</v>
      </c>
      <c r="E19" s="40"/>
      <c r="F19" s="36" t="s">
        <v>2</v>
      </c>
      <c r="G19" s="36"/>
      <c r="H19" s="43"/>
      <c r="I19" s="39" t="s">
        <v>25</v>
      </c>
    </row>
    <row r="20" spans="1:9" ht="66" customHeight="1">
      <c r="A20" s="79">
        <v>11</v>
      </c>
      <c r="B20" s="79" t="s">
        <v>51</v>
      </c>
      <c r="C20" s="4" t="s">
        <v>52</v>
      </c>
      <c r="D20" s="3" t="s">
        <v>53</v>
      </c>
      <c r="E20" s="2"/>
      <c r="F20" s="79" t="s">
        <v>2</v>
      </c>
      <c r="G20" s="79"/>
      <c r="I20" s="1" t="s">
        <v>25</v>
      </c>
    </row>
    <row r="21" spans="1:9" s="11" customFormat="1" ht="15.75" customHeight="1">
      <c r="A21" s="93">
        <v>12</v>
      </c>
      <c r="B21" s="93" t="s">
        <v>54</v>
      </c>
      <c r="C21" s="93" t="s">
        <v>55</v>
      </c>
      <c r="D21" s="94" t="s">
        <v>56</v>
      </c>
      <c r="E21" s="95"/>
      <c r="F21" s="93" t="s">
        <v>2</v>
      </c>
      <c r="G21" s="93"/>
      <c r="H21" s="97"/>
      <c r="I21" s="96" t="s">
        <v>25</v>
      </c>
    </row>
    <row r="24" spans="1:9" s="11" customFormat="1" ht="15.75" customHeight="1">
      <c r="A24" s="7"/>
      <c r="B24" s="7"/>
      <c r="C24" s="7"/>
      <c r="D24" s="7"/>
      <c r="E24" s="7"/>
      <c r="F24" s="7"/>
      <c r="G24" s="7"/>
      <c r="H24" s="7"/>
      <c r="I24" s="10"/>
    </row>
  </sheetData>
  <autoFilter ref="A8:H21" xr:uid="{00000000-0009-0000-0000-000000000000}"/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JB7:JB153 SX7:SX153 ACT7:ACT153 AMP7:AMP153 AWL7:AWL153 BGH7:BGH153 BQD7:BQD153 BZZ7:BZZ153 CJV7:CJV153 CTR7:CTR153 DDN7:DDN153 DNJ7:DNJ153 DXF7:DXF153 EHB7:EHB153 EQX7:EQX153 FAT7:FAT153 FKP7:FKP153 FUL7:FUL153 GEH7:GEH153 GOD7:GOD153 GXZ7:GXZ153 HHV7:HHV153 HRR7:HRR153 IBN7:IBN153 ILJ7:ILJ153 IVF7:IVF153 JFB7:JFB153 JOX7:JOX153 JYT7:JYT153 KIP7:KIP153 KSL7:KSL153 LCH7:LCH153 LMD7:LMD153 LVZ7:LVZ153 MFV7:MFV153 MPR7:MPR153 MZN7:MZN153 NJJ7:NJJ153 NTF7:NTF153 ODB7:ODB153 OMX7:OMX153 OWT7:OWT153 PGP7:PGP153 PQL7:PQL153 QAH7:QAH153 QKD7:QKD153 QTZ7:QTZ153 RDV7:RDV153 RNR7:RNR153 RXN7:RXN153 SHJ7:SHJ153 SRF7:SRF153 TBB7:TBB153 TKX7:TKX153 TUT7:TUT153 UEP7:UEP153 UOL7:UOL153 UYH7:UYH153 VID7:VID153 VRZ7:VRZ153 WBV7:WBV153 WLR7:WLR153 WVN7:WVN153 F65516:F65518 JB65537:JB65539 SX65537:SX65539 ACT65537:ACT65539 AMP65537:AMP65539 AWL65537:AWL65539 BGH65537:BGH65539 BQD65537:BQD65539 BZZ65537:BZZ65539 CJV65537:CJV65539 CTR65537:CTR65539 DDN65537:DDN65539 DNJ65537:DNJ65539 DXF65537:DXF65539 EHB65537:EHB65539 EQX65537:EQX65539 FAT65537:FAT65539 FKP65537:FKP65539 FUL65537:FUL65539 GEH65537:GEH65539 GOD65537:GOD65539 GXZ65537:GXZ65539 HHV65537:HHV65539 HRR65537:HRR65539 IBN65537:IBN65539 ILJ65537:ILJ65539 IVF65537:IVF65539 JFB65537:JFB65539 JOX65537:JOX65539 JYT65537:JYT65539 KIP65537:KIP65539 KSL65537:KSL65539 LCH65537:LCH65539 LMD65537:LMD65539 LVZ65537:LVZ65539 MFV65537:MFV65539 MPR65537:MPR65539 MZN65537:MZN65539 NJJ65537:NJJ65539 NTF65537:NTF65539 ODB65537:ODB65539 OMX65537:OMX65539 OWT65537:OWT65539 PGP65537:PGP65539 PQL65537:PQL65539 QAH65537:QAH65539 QKD65537:QKD65539 QTZ65537:QTZ65539 RDV65537:RDV65539 RNR65537:RNR65539 RXN65537:RXN65539 SHJ65537:SHJ65539 SRF65537:SRF65539 TBB65537:TBB65539 TKX65537:TKX65539 TUT65537:TUT65539 UEP65537:UEP65539 UOL65537:UOL65539 UYH65537:UYH65539 VID65537:VID65539 VRZ65537:VRZ65539 WBV65537:WBV65539 WLR65537:WLR65539 WVN65537:WVN65539 F65522:F65668 JB65543:JB65689 SX65543:SX65689 ACT65543:ACT65689 AMP65543:AMP65689 AWL65543:AWL65689 BGH65543:BGH65689 BQD65543:BQD65689 BZZ65543:BZZ65689 CJV65543:CJV65689 CTR65543:CTR65689 DDN65543:DDN65689 DNJ65543:DNJ65689 DXF65543:DXF65689 EHB65543:EHB65689 EQX65543:EQX65689 FAT65543:FAT65689 FKP65543:FKP65689 FUL65543:FUL65689 GEH65543:GEH65689 GOD65543:GOD65689 GXZ65543:GXZ65689 HHV65543:HHV65689 HRR65543:HRR65689 IBN65543:IBN65689 ILJ65543:ILJ65689 IVF65543:IVF65689 JFB65543:JFB65689 JOX65543:JOX65689 JYT65543:JYT65689 KIP65543:KIP65689 KSL65543:KSL65689 LCH65543:LCH65689 LMD65543:LMD65689 LVZ65543:LVZ65689 MFV65543:MFV65689 MPR65543:MPR65689 MZN65543:MZN65689 NJJ65543:NJJ65689 NTF65543:NTF65689 ODB65543:ODB65689 OMX65543:OMX65689 OWT65543:OWT65689 PGP65543:PGP65689 PQL65543:PQL65689 QAH65543:QAH65689 QKD65543:QKD65689 QTZ65543:QTZ65689 RDV65543:RDV65689 RNR65543:RNR65689 RXN65543:RXN65689 SHJ65543:SHJ65689 SRF65543:SRF65689 TBB65543:TBB65689 TKX65543:TKX65689 TUT65543:TUT65689 UEP65543:UEP65689 UOL65543:UOL65689 UYH65543:UYH65689 VID65543:VID65689 VRZ65543:VRZ65689 WBV65543:WBV65689 WLR65543:WLR65689 WVN65543:WVN65689 F131052:F131054 JB131073:JB131075 SX131073:SX131075 ACT131073:ACT131075 AMP131073:AMP131075 AWL131073:AWL131075 BGH131073:BGH131075 BQD131073:BQD131075 BZZ131073:BZZ131075 CJV131073:CJV131075 CTR131073:CTR131075 DDN131073:DDN131075 DNJ131073:DNJ131075 DXF131073:DXF131075 EHB131073:EHB131075 EQX131073:EQX131075 FAT131073:FAT131075 FKP131073:FKP131075 FUL131073:FUL131075 GEH131073:GEH131075 GOD131073:GOD131075 GXZ131073:GXZ131075 HHV131073:HHV131075 HRR131073:HRR131075 IBN131073:IBN131075 ILJ131073:ILJ131075 IVF131073:IVF131075 JFB131073:JFB131075 JOX131073:JOX131075 JYT131073:JYT131075 KIP131073:KIP131075 KSL131073:KSL131075 LCH131073:LCH131075 LMD131073:LMD131075 LVZ131073:LVZ131075 MFV131073:MFV131075 MPR131073:MPR131075 MZN131073:MZN131075 NJJ131073:NJJ131075 NTF131073:NTF131075 ODB131073:ODB131075 OMX131073:OMX131075 OWT131073:OWT131075 PGP131073:PGP131075 PQL131073:PQL131075 QAH131073:QAH131075 QKD131073:QKD131075 QTZ131073:QTZ131075 RDV131073:RDV131075 RNR131073:RNR131075 RXN131073:RXN131075 SHJ131073:SHJ131075 SRF131073:SRF131075 TBB131073:TBB131075 TKX131073:TKX131075 TUT131073:TUT131075 UEP131073:UEP131075 UOL131073:UOL131075 UYH131073:UYH131075 VID131073:VID131075 VRZ131073:VRZ131075 WBV131073:WBV131075 WLR131073:WLR131075 WVN131073:WVN131075 F131058:F131204 JB131079:JB131225 SX131079:SX131225 ACT131079:ACT131225 AMP131079:AMP131225 AWL131079:AWL131225 BGH131079:BGH131225 BQD131079:BQD131225 BZZ131079:BZZ131225 CJV131079:CJV131225 CTR131079:CTR131225 DDN131079:DDN131225 DNJ131079:DNJ131225 DXF131079:DXF131225 EHB131079:EHB131225 EQX131079:EQX131225 FAT131079:FAT131225 FKP131079:FKP131225 FUL131079:FUL131225 GEH131079:GEH131225 GOD131079:GOD131225 GXZ131079:GXZ131225 HHV131079:HHV131225 HRR131079:HRR131225 IBN131079:IBN131225 ILJ131079:ILJ131225 IVF131079:IVF131225 JFB131079:JFB131225 JOX131079:JOX131225 JYT131079:JYT131225 KIP131079:KIP131225 KSL131079:KSL131225 LCH131079:LCH131225 LMD131079:LMD131225 LVZ131079:LVZ131225 MFV131079:MFV131225 MPR131079:MPR131225 MZN131079:MZN131225 NJJ131079:NJJ131225 NTF131079:NTF131225 ODB131079:ODB131225 OMX131079:OMX131225 OWT131079:OWT131225 PGP131079:PGP131225 PQL131079:PQL131225 QAH131079:QAH131225 QKD131079:QKD131225 QTZ131079:QTZ131225 RDV131079:RDV131225 RNR131079:RNR131225 RXN131079:RXN131225 SHJ131079:SHJ131225 SRF131079:SRF131225 TBB131079:TBB131225 TKX131079:TKX131225 TUT131079:TUT131225 UEP131079:UEP131225 UOL131079:UOL131225 UYH131079:UYH131225 VID131079:VID131225 VRZ131079:VRZ131225 WBV131079:WBV131225 WLR131079:WLR131225 WVN131079:WVN131225 F196588:F196590 JB196609:JB196611 SX196609:SX196611 ACT196609:ACT196611 AMP196609:AMP196611 AWL196609:AWL196611 BGH196609:BGH196611 BQD196609:BQD196611 BZZ196609:BZZ196611 CJV196609:CJV196611 CTR196609:CTR196611 DDN196609:DDN196611 DNJ196609:DNJ196611 DXF196609:DXF196611 EHB196609:EHB196611 EQX196609:EQX196611 FAT196609:FAT196611 FKP196609:FKP196611 FUL196609:FUL196611 GEH196609:GEH196611 GOD196609:GOD196611 GXZ196609:GXZ196611 HHV196609:HHV196611 HRR196609:HRR196611 IBN196609:IBN196611 ILJ196609:ILJ196611 IVF196609:IVF196611 JFB196609:JFB196611 JOX196609:JOX196611 JYT196609:JYT196611 KIP196609:KIP196611 KSL196609:KSL196611 LCH196609:LCH196611 LMD196609:LMD196611 LVZ196609:LVZ196611 MFV196609:MFV196611 MPR196609:MPR196611 MZN196609:MZN196611 NJJ196609:NJJ196611 NTF196609:NTF196611 ODB196609:ODB196611 OMX196609:OMX196611 OWT196609:OWT196611 PGP196609:PGP196611 PQL196609:PQL196611 QAH196609:QAH196611 QKD196609:QKD196611 QTZ196609:QTZ196611 RDV196609:RDV196611 RNR196609:RNR196611 RXN196609:RXN196611 SHJ196609:SHJ196611 SRF196609:SRF196611 TBB196609:TBB196611 TKX196609:TKX196611 TUT196609:TUT196611 UEP196609:UEP196611 UOL196609:UOL196611 UYH196609:UYH196611 VID196609:VID196611 VRZ196609:VRZ196611 WBV196609:WBV196611 WLR196609:WLR196611 WVN196609:WVN196611 F196594:F196740 JB196615:JB196761 SX196615:SX196761 ACT196615:ACT196761 AMP196615:AMP196761 AWL196615:AWL196761 BGH196615:BGH196761 BQD196615:BQD196761 BZZ196615:BZZ196761 CJV196615:CJV196761 CTR196615:CTR196761 DDN196615:DDN196761 DNJ196615:DNJ196761 DXF196615:DXF196761 EHB196615:EHB196761 EQX196615:EQX196761 FAT196615:FAT196761 FKP196615:FKP196761 FUL196615:FUL196761 GEH196615:GEH196761 GOD196615:GOD196761 GXZ196615:GXZ196761 HHV196615:HHV196761 HRR196615:HRR196761 IBN196615:IBN196761 ILJ196615:ILJ196761 IVF196615:IVF196761 JFB196615:JFB196761 JOX196615:JOX196761 JYT196615:JYT196761 KIP196615:KIP196761 KSL196615:KSL196761 LCH196615:LCH196761 LMD196615:LMD196761 LVZ196615:LVZ196761 MFV196615:MFV196761 MPR196615:MPR196761 MZN196615:MZN196761 NJJ196615:NJJ196761 NTF196615:NTF196761 ODB196615:ODB196761 OMX196615:OMX196761 OWT196615:OWT196761 PGP196615:PGP196761 PQL196615:PQL196761 QAH196615:QAH196761 QKD196615:QKD196761 QTZ196615:QTZ196761 RDV196615:RDV196761 RNR196615:RNR196761 RXN196615:RXN196761 SHJ196615:SHJ196761 SRF196615:SRF196761 TBB196615:TBB196761 TKX196615:TKX196761 TUT196615:TUT196761 UEP196615:UEP196761 UOL196615:UOL196761 UYH196615:UYH196761 VID196615:VID196761 VRZ196615:VRZ196761 WBV196615:WBV196761 WLR196615:WLR196761 WVN196615:WVN196761 F262124:F262126 JB262145:JB262147 SX262145:SX262147 ACT262145:ACT262147 AMP262145:AMP262147 AWL262145:AWL262147 BGH262145:BGH262147 BQD262145:BQD262147 BZZ262145:BZZ262147 CJV262145:CJV262147 CTR262145:CTR262147 DDN262145:DDN262147 DNJ262145:DNJ262147 DXF262145:DXF262147 EHB262145:EHB262147 EQX262145:EQX262147 FAT262145:FAT262147 FKP262145:FKP262147 FUL262145:FUL262147 GEH262145:GEH262147 GOD262145:GOD262147 GXZ262145:GXZ262147 HHV262145:HHV262147 HRR262145:HRR262147 IBN262145:IBN262147 ILJ262145:ILJ262147 IVF262145:IVF262147 JFB262145:JFB262147 JOX262145:JOX262147 JYT262145:JYT262147 KIP262145:KIP262147 KSL262145:KSL262147 LCH262145:LCH262147 LMD262145:LMD262147 LVZ262145:LVZ262147 MFV262145:MFV262147 MPR262145:MPR262147 MZN262145:MZN262147 NJJ262145:NJJ262147 NTF262145:NTF262147 ODB262145:ODB262147 OMX262145:OMX262147 OWT262145:OWT262147 PGP262145:PGP262147 PQL262145:PQL262147 QAH262145:QAH262147 QKD262145:QKD262147 QTZ262145:QTZ262147 RDV262145:RDV262147 RNR262145:RNR262147 RXN262145:RXN262147 SHJ262145:SHJ262147 SRF262145:SRF262147 TBB262145:TBB262147 TKX262145:TKX262147 TUT262145:TUT262147 UEP262145:UEP262147 UOL262145:UOL262147 UYH262145:UYH262147 VID262145:VID262147 VRZ262145:VRZ262147 WBV262145:WBV262147 WLR262145:WLR262147 WVN262145:WVN262147 F262130:F262276 JB262151:JB262297 SX262151:SX262297 ACT262151:ACT262297 AMP262151:AMP262297 AWL262151:AWL262297 BGH262151:BGH262297 BQD262151:BQD262297 BZZ262151:BZZ262297 CJV262151:CJV262297 CTR262151:CTR262297 DDN262151:DDN262297 DNJ262151:DNJ262297 DXF262151:DXF262297 EHB262151:EHB262297 EQX262151:EQX262297 FAT262151:FAT262297 FKP262151:FKP262297 FUL262151:FUL262297 GEH262151:GEH262297 GOD262151:GOD262297 GXZ262151:GXZ262297 HHV262151:HHV262297 HRR262151:HRR262297 IBN262151:IBN262297 ILJ262151:ILJ262297 IVF262151:IVF262297 JFB262151:JFB262297 JOX262151:JOX262297 JYT262151:JYT262297 KIP262151:KIP262297 KSL262151:KSL262297 LCH262151:LCH262297 LMD262151:LMD262297 LVZ262151:LVZ262297 MFV262151:MFV262297 MPR262151:MPR262297 MZN262151:MZN262297 NJJ262151:NJJ262297 NTF262151:NTF262297 ODB262151:ODB262297 OMX262151:OMX262297 OWT262151:OWT262297 PGP262151:PGP262297 PQL262151:PQL262297 QAH262151:QAH262297 QKD262151:QKD262297 QTZ262151:QTZ262297 RDV262151:RDV262297 RNR262151:RNR262297 RXN262151:RXN262297 SHJ262151:SHJ262297 SRF262151:SRF262297 TBB262151:TBB262297 TKX262151:TKX262297 TUT262151:TUT262297 UEP262151:UEP262297 UOL262151:UOL262297 UYH262151:UYH262297 VID262151:VID262297 VRZ262151:VRZ262297 WBV262151:WBV262297 WLR262151:WLR262297 WVN262151:WVN262297 F327660:F327662 JB327681:JB327683 SX327681:SX327683 ACT327681:ACT327683 AMP327681:AMP327683 AWL327681:AWL327683 BGH327681:BGH327683 BQD327681:BQD327683 BZZ327681:BZZ327683 CJV327681:CJV327683 CTR327681:CTR327683 DDN327681:DDN327683 DNJ327681:DNJ327683 DXF327681:DXF327683 EHB327681:EHB327683 EQX327681:EQX327683 FAT327681:FAT327683 FKP327681:FKP327683 FUL327681:FUL327683 GEH327681:GEH327683 GOD327681:GOD327683 GXZ327681:GXZ327683 HHV327681:HHV327683 HRR327681:HRR327683 IBN327681:IBN327683 ILJ327681:ILJ327683 IVF327681:IVF327683 JFB327681:JFB327683 JOX327681:JOX327683 JYT327681:JYT327683 KIP327681:KIP327683 KSL327681:KSL327683 LCH327681:LCH327683 LMD327681:LMD327683 LVZ327681:LVZ327683 MFV327681:MFV327683 MPR327681:MPR327683 MZN327681:MZN327683 NJJ327681:NJJ327683 NTF327681:NTF327683 ODB327681:ODB327683 OMX327681:OMX327683 OWT327681:OWT327683 PGP327681:PGP327683 PQL327681:PQL327683 QAH327681:QAH327683 QKD327681:QKD327683 QTZ327681:QTZ327683 RDV327681:RDV327683 RNR327681:RNR327683 RXN327681:RXN327683 SHJ327681:SHJ327683 SRF327681:SRF327683 TBB327681:TBB327683 TKX327681:TKX327683 TUT327681:TUT327683 UEP327681:UEP327683 UOL327681:UOL327683 UYH327681:UYH327683 VID327681:VID327683 VRZ327681:VRZ327683 WBV327681:WBV327683 WLR327681:WLR327683 WVN327681:WVN327683 F327666:F327812 JB327687:JB327833 SX327687:SX327833 ACT327687:ACT327833 AMP327687:AMP327833 AWL327687:AWL327833 BGH327687:BGH327833 BQD327687:BQD327833 BZZ327687:BZZ327833 CJV327687:CJV327833 CTR327687:CTR327833 DDN327687:DDN327833 DNJ327687:DNJ327833 DXF327687:DXF327833 EHB327687:EHB327833 EQX327687:EQX327833 FAT327687:FAT327833 FKP327687:FKP327833 FUL327687:FUL327833 GEH327687:GEH327833 GOD327687:GOD327833 GXZ327687:GXZ327833 HHV327687:HHV327833 HRR327687:HRR327833 IBN327687:IBN327833 ILJ327687:ILJ327833 IVF327687:IVF327833 JFB327687:JFB327833 JOX327687:JOX327833 JYT327687:JYT327833 KIP327687:KIP327833 KSL327687:KSL327833 LCH327687:LCH327833 LMD327687:LMD327833 LVZ327687:LVZ327833 MFV327687:MFV327833 MPR327687:MPR327833 MZN327687:MZN327833 NJJ327687:NJJ327833 NTF327687:NTF327833 ODB327687:ODB327833 OMX327687:OMX327833 OWT327687:OWT327833 PGP327687:PGP327833 PQL327687:PQL327833 QAH327687:QAH327833 QKD327687:QKD327833 QTZ327687:QTZ327833 RDV327687:RDV327833 RNR327687:RNR327833 RXN327687:RXN327833 SHJ327687:SHJ327833 SRF327687:SRF327833 TBB327687:TBB327833 TKX327687:TKX327833 TUT327687:TUT327833 UEP327687:UEP327833 UOL327687:UOL327833 UYH327687:UYH327833 VID327687:VID327833 VRZ327687:VRZ327833 WBV327687:WBV327833 WLR327687:WLR327833 WVN327687:WVN327833 F393196:F393198 JB393217:JB393219 SX393217:SX393219 ACT393217:ACT393219 AMP393217:AMP393219 AWL393217:AWL393219 BGH393217:BGH393219 BQD393217:BQD393219 BZZ393217:BZZ393219 CJV393217:CJV393219 CTR393217:CTR393219 DDN393217:DDN393219 DNJ393217:DNJ393219 DXF393217:DXF393219 EHB393217:EHB393219 EQX393217:EQX393219 FAT393217:FAT393219 FKP393217:FKP393219 FUL393217:FUL393219 GEH393217:GEH393219 GOD393217:GOD393219 GXZ393217:GXZ393219 HHV393217:HHV393219 HRR393217:HRR393219 IBN393217:IBN393219 ILJ393217:ILJ393219 IVF393217:IVF393219 JFB393217:JFB393219 JOX393217:JOX393219 JYT393217:JYT393219 KIP393217:KIP393219 KSL393217:KSL393219 LCH393217:LCH393219 LMD393217:LMD393219 LVZ393217:LVZ393219 MFV393217:MFV393219 MPR393217:MPR393219 MZN393217:MZN393219 NJJ393217:NJJ393219 NTF393217:NTF393219 ODB393217:ODB393219 OMX393217:OMX393219 OWT393217:OWT393219 PGP393217:PGP393219 PQL393217:PQL393219 QAH393217:QAH393219 QKD393217:QKD393219 QTZ393217:QTZ393219 RDV393217:RDV393219 RNR393217:RNR393219 RXN393217:RXN393219 SHJ393217:SHJ393219 SRF393217:SRF393219 TBB393217:TBB393219 TKX393217:TKX393219 TUT393217:TUT393219 UEP393217:UEP393219 UOL393217:UOL393219 UYH393217:UYH393219 VID393217:VID393219 VRZ393217:VRZ393219 WBV393217:WBV393219 WLR393217:WLR393219 WVN393217:WVN393219 F393202:F393348 JB393223:JB393369 SX393223:SX393369 ACT393223:ACT393369 AMP393223:AMP393369 AWL393223:AWL393369 BGH393223:BGH393369 BQD393223:BQD393369 BZZ393223:BZZ393369 CJV393223:CJV393369 CTR393223:CTR393369 DDN393223:DDN393369 DNJ393223:DNJ393369 DXF393223:DXF393369 EHB393223:EHB393369 EQX393223:EQX393369 FAT393223:FAT393369 FKP393223:FKP393369 FUL393223:FUL393369 GEH393223:GEH393369 GOD393223:GOD393369 GXZ393223:GXZ393369 HHV393223:HHV393369 HRR393223:HRR393369 IBN393223:IBN393369 ILJ393223:ILJ393369 IVF393223:IVF393369 JFB393223:JFB393369 JOX393223:JOX393369 JYT393223:JYT393369 KIP393223:KIP393369 KSL393223:KSL393369 LCH393223:LCH393369 LMD393223:LMD393369 LVZ393223:LVZ393369 MFV393223:MFV393369 MPR393223:MPR393369 MZN393223:MZN393369 NJJ393223:NJJ393369 NTF393223:NTF393369 ODB393223:ODB393369 OMX393223:OMX393369 OWT393223:OWT393369 PGP393223:PGP393369 PQL393223:PQL393369 QAH393223:QAH393369 QKD393223:QKD393369 QTZ393223:QTZ393369 RDV393223:RDV393369 RNR393223:RNR393369 RXN393223:RXN393369 SHJ393223:SHJ393369 SRF393223:SRF393369 TBB393223:TBB393369 TKX393223:TKX393369 TUT393223:TUT393369 UEP393223:UEP393369 UOL393223:UOL393369 UYH393223:UYH393369 VID393223:VID393369 VRZ393223:VRZ393369 WBV393223:WBV393369 WLR393223:WLR393369 WVN393223:WVN393369 F458732:F458734 JB458753:JB458755 SX458753:SX458755 ACT458753:ACT458755 AMP458753:AMP458755 AWL458753:AWL458755 BGH458753:BGH458755 BQD458753:BQD458755 BZZ458753:BZZ458755 CJV458753:CJV458755 CTR458753:CTR458755 DDN458753:DDN458755 DNJ458753:DNJ458755 DXF458753:DXF458755 EHB458753:EHB458755 EQX458753:EQX458755 FAT458753:FAT458755 FKP458753:FKP458755 FUL458753:FUL458755 GEH458753:GEH458755 GOD458753:GOD458755 GXZ458753:GXZ458755 HHV458753:HHV458755 HRR458753:HRR458755 IBN458753:IBN458755 ILJ458753:ILJ458755 IVF458753:IVF458755 JFB458753:JFB458755 JOX458753:JOX458755 JYT458753:JYT458755 KIP458753:KIP458755 KSL458753:KSL458755 LCH458753:LCH458755 LMD458753:LMD458755 LVZ458753:LVZ458755 MFV458753:MFV458755 MPR458753:MPR458755 MZN458753:MZN458755 NJJ458753:NJJ458755 NTF458753:NTF458755 ODB458753:ODB458755 OMX458753:OMX458755 OWT458753:OWT458755 PGP458753:PGP458755 PQL458753:PQL458755 QAH458753:QAH458755 QKD458753:QKD458755 QTZ458753:QTZ458755 RDV458753:RDV458755 RNR458753:RNR458755 RXN458753:RXN458755 SHJ458753:SHJ458755 SRF458753:SRF458755 TBB458753:TBB458755 TKX458753:TKX458755 TUT458753:TUT458755 UEP458753:UEP458755 UOL458753:UOL458755 UYH458753:UYH458755 VID458753:VID458755 VRZ458753:VRZ458755 WBV458753:WBV458755 WLR458753:WLR458755 WVN458753:WVN458755 F458738:F458884 JB458759:JB458905 SX458759:SX458905 ACT458759:ACT458905 AMP458759:AMP458905 AWL458759:AWL458905 BGH458759:BGH458905 BQD458759:BQD458905 BZZ458759:BZZ458905 CJV458759:CJV458905 CTR458759:CTR458905 DDN458759:DDN458905 DNJ458759:DNJ458905 DXF458759:DXF458905 EHB458759:EHB458905 EQX458759:EQX458905 FAT458759:FAT458905 FKP458759:FKP458905 FUL458759:FUL458905 GEH458759:GEH458905 GOD458759:GOD458905 GXZ458759:GXZ458905 HHV458759:HHV458905 HRR458759:HRR458905 IBN458759:IBN458905 ILJ458759:ILJ458905 IVF458759:IVF458905 JFB458759:JFB458905 JOX458759:JOX458905 JYT458759:JYT458905 KIP458759:KIP458905 KSL458759:KSL458905 LCH458759:LCH458905 LMD458759:LMD458905 LVZ458759:LVZ458905 MFV458759:MFV458905 MPR458759:MPR458905 MZN458759:MZN458905 NJJ458759:NJJ458905 NTF458759:NTF458905 ODB458759:ODB458905 OMX458759:OMX458905 OWT458759:OWT458905 PGP458759:PGP458905 PQL458759:PQL458905 QAH458759:QAH458905 QKD458759:QKD458905 QTZ458759:QTZ458905 RDV458759:RDV458905 RNR458759:RNR458905 RXN458759:RXN458905 SHJ458759:SHJ458905 SRF458759:SRF458905 TBB458759:TBB458905 TKX458759:TKX458905 TUT458759:TUT458905 UEP458759:UEP458905 UOL458759:UOL458905 UYH458759:UYH458905 VID458759:VID458905 VRZ458759:VRZ458905 WBV458759:WBV458905 WLR458759:WLR458905 WVN458759:WVN458905 F524268:F524270 JB524289:JB524291 SX524289:SX524291 ACT524289:ACT524291 AMP524289:AMP524291 AWL524289:AWL524291 BGH524289:BGH524291 BQD524289:BQD524291 BZZ524289:BZZ524291 CJV524289:CJV524291 CTR524289:CTR524291 DDN524289:DDN524291 DNJ524289:DNJ524291 DXF524289:DXF524291 EHB524289:EHB524291 EQX524289:EQX524291 FAT524289:FAT524291 FKP524289:FKP524291 FUL524289:FUL524291 GEH524289:GEH524291 GOD524289:GOD524291 GXZ524289:GXZ524291 HHV524289:HHV524291 HRR524289:HRR524291 IBN524289:IBN524291 ILJ524289:ILJ524291 IVF524289:IVF524291 JFB524289:JFB524291 JOX524289:JOX524291 JYT524289:JYT524291 KIP524289:KIP524291 KSL524289:KSL524291 LCH524289:LCH524291 LMD524289:LMD524291 LVZ524289:LVZ524291 MFV524289:MFV524291 MPR524289:MPR524291 MZN524289:MZN524291 NJJ524289:NJJ524291 NTF524289:NTF524291 ODB524289:ODB524291 OMX524289:OMX524291 OWT524289:OWT524291 PGP524289:PGP524291 PQL524289:PQL524291 QAH524289:QAH524291 QKD524289:QKD524291 QTZ524289:QTZ524291 RDV524289:RDV524291 RNR524289:RNR524291 RXN524289:RXN524291 SHJ524289:SHJ524291 SRF524289:SRF524291 TBB524289:TBB524291 TKX524289:TKX524291 TUT524289:TUT524291 UEP524289:UEP524291 UOL524289:UOL524291 UYH524289:UYH524291 VID524289:VID524291 VRZ524289:VRZ524291 WBV524289:WBV524291 WLR524289:WLR524291 WVN524289:WVN524291 F524274:F524420 JB524295:JB524441 SX524295:SX524441 ACT524295:ACT524441 AMP524295:AMP524441 AWL524295:AWL524441 BGH524295:BGH524441 BQD524295:BQD524441 BZZ524295:BZZ524441 CJV524295:CJV524441 CTR524295:CTR524441 DDN524295:DDN524441 DNJ524295:DNJ524441 DXF524295:DXF524441 EHB524295:EHB524441 EQX524295:EQX524441 FAT524295:FAT524441 FKP524295:FKP524441 FUL524295:FUL524441 GEH524295:GEH524441 GOD524295:GOD524441 GXZ524295:GXZ524441 HHV524295:HHV524441 HRR524295:HRR524441 IBN524295:IBN524441 ILJ524295:ILJ524441 IVF524295:IVF524441 JFB524295:JFB524441 JOX524295:JOX524441 JYT524295:JYT524441 KIP524295:KIP524441 KSL524295:KSL524441 LCH524295:LCH524441 LMD524295:LMD524441 LVZ524295:LVZ524441 MFV524295:MFV524441 MPR524295:MPR524441 MZN524295:MZN524441 NJJ524295:NJJ524441 NTF524295:NTF524441 ODB524295:ODB524441 OMX524295:OMX524441 OWT524295:OWT524441 PGP524295:PGP524441 PQL524295:PQL524441 QAH524295:QAH524441 QKD524295:QKD524441 QTZ524295:QTZ524441 RDV524295:RDV524441 RNR524295:RNR524441 RXN524295:RXN524441 SHJ524295:SHJ524441 SRF524295:SRF524441 TBB524295:TBB524441 TKX524295:TKX524441 TUT524295:TUT524441 UEP524295:UEP524441 UOL524295:UOL524441 UYH524295:UYH524441 VID524295:VID524441 VRZ524295:VRZ524441 WBV524295:WBV524441 WLR524295:WLR524441 WVN524295:WVN524441 F589804:F589806 JB589825:JB589827 SX589825:SX589827 ACT589825:ACT589827 AMP589825:AMP589827 AWL589825:AWL589827 BGH589825:BGH589827 BQD589825:BQD589827 BZZ589825:BZZ589827 CJV589825:CJV589827 CTR589825:CTR589827 DDN589825:DDN589827 DNJ589825:DNJ589827 DXF589825:DXF589827 EHB589825:EHB589827 EQX589825:EQX589827 FAT589825:FAT589827 FKP589825:FKP589827 FUL589825:FUL589827 GEH589825:GEH589827 GOD589825:GOD589827 GXZ589825:GXZ589827 HHV589825:HHV589827 HRR589825:HRR589827 IBN589825:IBN589827 ILJ589825:ILJ589827 IVF589825:IVF589827 JFB589825:JFB589827 JOX589825:JOX589827 JYT589825:JYT589827 KIP589825:KIP589827 KSL589825:KSL589827 LCH589825:LCH589827 LMD589825:LMD589827 LVZ589825:LVZ589827 MFV589825:MFV589827 MPR589825:MPR589827 MZN589825:MZN589827 NJJ589825:NJJ589827 NTF589825:NTF589827 ODB589825:ODB589827 OMX589825:OMX589827 OWT589825:OWT589827 PGP589825:PGP589827 PQL589825:PQL589827 QAH589825:QAH589827 QKD589825:QKD589827 QTZ589825:QTZ589827 RDV589825:RDV589827 RNR589825:RNR589827 RXN589825:RXN589827 SHJ589825:SHJ589827 SRF589825:SRF589827 TBB589825:TBB589827 TKX589825:TKX589827 TUT589825:TUT589827 UEP589825:UEP589827 UOL589825:UOL589827 UYH589825:UYH589827 VID589825:VID589827 VRZ589825:VRZ589827 WBV589825:WBV589827 WLR589825:WLR589827 WVN589825:WVN589827 F589810:F589956 JB589831:JB589977 SX589831:SX589977 ACT589831:ACT589977 AMP589831:AMP589977 AWL589831:AWL589977 BGH589831:BGH589977 BQD589831:BQD589977 BZZ589831:BZZ589977 CJV589831:CJV589977 CTR589831:CTR589977 DDN589831:DDN589977 DNJ589831:DNJ589977 DXF589831:DXF589977 EHB589831:EHB589977 EQX589831:EQX589977 FAT589831:FAT589977 FKP589831:FKP589977 FUL589831:FUL589977 GEH589831:GEH589977 GOD589831:GOD589977 GXZ589831:GXZ589977 HHV589831:HHV589977 HRR589831:HRR589977 IBN589831:IBN589977 ILJ589831:ILJ589977 IVF589831:IVF589977 JFB589831:JFB589977 JOX589831:JOX589977 JYT589831:JYT589977 KIP589831:KIP589977 KSL589831:KSL589977 LCH589831:LCH589977 LMD589831:LMD589977 LVZ589831:LVZ589977 MFV589831:MFV589977 MPR589831:MPR589977 MZN589831:MZN589977 NJJ589831:NJJ589977 NTF589831:NTF589977 ODB589831:ODB589977 OMX589831:OMX589977 OWT589831:OWT589977 PGP589831:PGP589977 PQL589831:PQL589977 QAH589831:QAH589977 QKD589831:QKD589977 QTZ589831:QTZ589977 RDV589831:RDV589977 RNR589831:RNR589977 RXN589831:RXN589977 SHJ589831:SHJ589977 SRF589831:SRF589977 TBB589831:TBB589977 TKX589831:TKX589977 TUT589831:TUT589977 UEP589831:UEP589977 UOL589831:UOL589977 UYH589831:UYH589977 VID589831:VID589977 VRZ589831:VRZ589977 WBV589831:WBV589977 WLR589831:WLR589977 WVN589831:WVN589977 F655340:F655342 JB655361:JB655363 SX655361:SX655363 ACT655361:ACT655363 AMP655361:AMP655363 AWL655361:AWL655363 BGH655361:BGH655363 BQD655361:BQD655363 BZZ655361:BZZ655363 CJV655361:CJV655363 CTR655361:CTR655363 DDN655361:DDN655363 DNJ655361:DNJ655363 DXF655361:DXF655363 EHB655361:EHB655363 EQX655361:EQX655363 FAT655361:FAT655363 FKP655361:FKP655363 FUL655361:FUL655363 GEH655361:GEH655363 GOD655361:GOD655363 GXZ655361:GXZ655363 HHV655361:HHV655363 HRR655361:HRR655363 IBN655361:IBN655363 ILJ655361:ILJ655363 IVF655361:IVF655363 JFB655361:JFB655363 JOX655361:JOX655363 JYT655361:JYT655363 KIP655361:KIP655363 KSL655361:KSL655363 LCH655361:LCH655363 LMD655361:LMD655363 LVZ655361:LVZ655363 MFV655361:MFV655363 MPR655361:MPR655363 MZN655361:MZN655363 NJJ655361:NJJ655363 NTF655361:NTF655363 ODB655361:ODB655363 OMX655361:OMX655363 OWT655361:OWT655363 PGP655361:PGP655363 PQL655361:PQL655363 QAH655361:QAH655363 QKD655361:QKD655363 QTZ655361:QTZ655363 RDV655361:RDV655363 RNR655361:RNR655363 RXN655361:RXN655363 SHJ655361:SHJ655363 SRF655361:SRF655363 TBB655361:TBB655363 TKX655361:TKX655363 TUT655361:TUT655363 UEP655361:UEP655363 UOL655361:UOL655363 UYH655361:UYH655363 VID655361:VID655363 VRZ655361:VRZ655363 WBV655361:WBV655363 WLR655361:WLR655363 WVN655361:WVN655363 F655346:F655492 JB655367:JB655513 SX655367:SX655513 ACT655367:ACT655513 AMP655367:AMP655513 AWL655367:AWL655513 BGH655367:BGH655513 BQD655367:BQD655513 BZZ655367:BZZ655513 CJV655367:CJV655513 CTR655367:CTR655513 DDN655367:DDN655513 DNJ655367:DNJ655513 DXF655367:DXF655513 EHB655367:EHB655513 EQX655367:EQX655513 FAT655367:FAT655513 FKP655367:FKP655513 FUL655367:FUL655513 GEH655367:GEH655513 GOD655367:GOD655513 GXZ655367:GXZ655513 HHV655367:HHV655513 HRR655367:HRR655513 IBN655367:IBN655513 ILJ655367:ILJ655513 IVF655367:IVF655513 JFB655367:JFB655513 JOX655367:JOX655513 JYT655367:JYT655513 KIP655367:KIP655513 KSL655367:KSL655513 LCH655367:LCH655513 LMD655367:LMD655513 LVZ655367:LVZ655513 MFV655367:MFV655513 MPR655367:MPR655513 MZN655367:MZN655513 NJJ655367:NJJ655513 NTF655367:NTF655513 ODB655367:ODB655513 OMX655367:OMX655513 OWT655367:OWT655513 PGP655367:PGP655513 PQL655367:PQL655513 QAH655367:QAH655513 QKD655367:QKD655513 QTZ655367:QTZ655513 RDV655367:RDV655513 RNR655367:RNR655513 RXN655367:RXN655513 SHJ655367:SHJ655513 SRF655367:SRF655513 TBB655367:TBB655513 TKX655367:TKX655513 TUT655367:TUT655513 UEP655367:UEP655513 UOL655367:UOL655513 UYH655367:UYH655513 VID655367:VID655513 VRZ655367:VRZ655513 WBV655367:WBV655513 WLR655367:WLR655513 WVN655367:WVN655513 F720876:F720878 JB720897:JB720899 SX720897:SX720899 ACT720897:ACT720899 AMP720897:AMP720899 AWL720897:AWL720899 BGH720897:BGH720899 BQD720897:BQD720899 BZZ720897:BZZ720899 CJV720897:CJV720899 CTR720897:CTR720899 DDN720897:DDN720899 DNJ720897:DNJ720899 DXF720897:DXF720899 EHB720897:EHB720899 EQX720897:EQX720899 FAT720897:FAT720899 FKP720897:FKP720899 FUL720897:FUL720899 GEH720897:GEH720899 GOD720897:GOD720899 GXZ720897:GXZ720899 HHV720897:HHV720899 HRR720897:HRR720899 IBN720897:IBN720899 ILJ720897:ILJ720899 IVF720897:IVF720899 JFB720897:JFB720899 JOX720897:JOX720899 JYT720897:JYT720899 KIP720897:KIP720899 KSL720897:KSL720899 LCH720897:LCH720899 LMD720897:LMD720899 LVZ720897:LVZ720899 MFV720897:MFV720899 MPR720897:MPR720899 MZN720897:MZN720899 NJJ720897:NJJ720899 NTF720897:NTF720899 ODB720897:ODB720899 OMX720897:OMX720899 OWT720897:OWT720899 PGP720897:PGP720899 PQL720897:PQL720899 QAH720897:QAH720899 QKD720897:QKD720899 QTZ720897:QTZ720899 RDV720897:RDV720899 RNR720897:RNR720899 RXN720897:RXN720899 SHJ720897:SHJ720899 SRF720897:SRF720899 TBB720897:TBB720899 TKX720897:TKX720899 TUT720897:TUT720899 UEP720897:UEP720899 UOL720897:UOL720899 UYH720897:UYH720899 VID720897:VID720899 VRZ720897:VRZ720899 WBV720897:WBV720899 WLR720897:WLR720899 WVN720897:WVN720899 F720882:F721028 JB720903:JB721049 SX720903:SX721049 ACT720903:ACT721049 AMP720903:AMP721049 AWL720903:AWL721049 BGH720903:BGH721049 BQD720903:BQD721049 BZZ720903:BZZ721049 CJV720903:CJV721049 CTR720903:CTR721049 DDN720903:DDN721049 DNJ720903:DNJ721049 DXF720903:DXF721049 EHB720903:EHB721049 EQX720903:EQX721049 FAT720903:FAT721049 FKP720903:FKP721049 FUL720903:FUL721049 GEH720903:GEH721049 GOD720903:GOD721049 GXZ720903:GXZ721049 HHV720903:HHV721049 HRR720903:HRR721049 IBN720903:IBN721049 ILJ720903:ILJ721049 IVF720903:IVF721049 JFB720903:JFB721049 JOX720903:JOX721049 JYT720903:JYT721049 KIP720903:KIP721049 KSL720903:KSL721049 LCH720903:LCH721049 LMD720903:LMD721049 LVZ720903:LVZ721049 MFV720903:MFV721049 MPR720903:MPR721049 MZN720903:MZN721049 NJJ720903:NJJ721049 NTF720903:NTF721049 ODB720903:ODB721049 OMX720903:OMX721049 OWT720903:OWT721049 PGP720903:PGP721049 PQL720903:PQL721049 QAH720903:QAH721049 QKD720903:QKD721049 QTZ720903:QTZ721049 RDV720903:RDV721049 RNR720903:RNR721049 RXN720903:RXN721049 SHJ720903:SHJ721049 SRF720903:SRF721049 TBB720903:TBB721049 TKX720903:TKX721049 TUT720903:TUT721049 UEP720903:UEP721049 UOL720903:UOL721049 UYH720903:UYH721049 VID720903:VID721049 VRZ720903:VRZ721049 WBV720903:WBV721049 WLR720903:WLR721049 WVN720903:WVN721049 F786412:F786414 JB786433:JB786435 SX786433:SX786435 ACT786433:ACT786435 AMP786433:AMP786435 AWL786433:AWL786435 BGH786433:BGH786435 BQD786433:BQD786435 BZZ786433:BZZ786435 CJV786433:CJV786435 CTR786433:CTR786435 DDN786433:DDN786435 DNJ786433:DNJ786435 DXF786433:DXF786435 EHB786433:EHB786435 EQX786433:EQX786435 FAT786433:FAT786435 FKP786433:FKP786435 FUL786433:FUL786435 GEH786433:GEH786435 GOD786433:GOD786435 GXZ786433:GXZ786435 HHV786433:HHV786435 HRR786433:HRR786435 IBN786433:IBN786435 ILJ786433:ILJ786435 IVF786433:IVF786435 JFB786433:JFB786435 JOX786433:JOX786435 JYT786433:JYT786435 KIP786433:KIP786435 KSL786433:KSL786435 LCH786433:LCH786435 LMD786433:LMD786435 LVZ786433:LVZ786435 MFV786433:MFV786435 MPR786433:MPR786435 MZN786433:MZN786435 NJJ786433:NJJ786435 NTF786433:NTF786435 ODB786433:ODB786435 OMX786433:OMX786435 OWT786433:OWT786435 PGP786433:PGP786435 PQL786433:PQL786435 QAH786433:QAH786435 QKD786433:QKD786435 QTZ786433:QTZ786435 RDV786433:RDV786435 RNR786433:RNR786435 RXN786433:RXN786435 SHJ786433:SHJ786435 SRF786433:SRF786435 TBB786433:TBB786435 TKX786433:TKX786435 TUT786433:TUT786435 UEP786433:UEP786435 UOL786433:UOL786435 UYH786433:UYH786435 VID786433:VID786435 VRZ786433:VRZ786435 WBV786433:WBV786435 WLR786433:WLR786435 WVN786433:WVN786435 F786418:F786564 JB786439:JB786585 SX786439:SX786585 ACT786439:ACT786585 AMP786439:AMP786585 AWL786439:AWL786585 BGH786439:BGH786585 BQD786439:BQD786585 BZZ786439:BZZ786585 CJV786439:CJV786585 CTR786439:CTR786585 DDN786439:DDN786585 DNJ786439:DNJ786585 DXF786439:DXF786585 EHB786439:EHB786585 EQX786439:EQX786585 FAT786439:FAT786585 FKP786439:FKP786585 FUL786439:FUL786585 GEH786439:GEH786585 GOD786439:GOD786585 GXZ786439:GXZ786585 HHV786439:HHV786585 HRR786439:HRR786585 IBN786439:IBN786585 ILJ786439:ILJ786585 IVF786439:IVF786585 JFB786439:JFB786585 JOX786439:JOX786585 JYT786439:JYT786585 KIP786439:KIP786585 KSL786439:KSL786585 LCH786439:LCH786585 LMD786439:LMD786585 LVZ786439:LVZ786585 MFV786439:MFV786585 MPR786439:MPR786585 MZN786439:MZN786585 NJJ786439:NJJ786585 NTF786439:NTF786585 ODB786439:ODB786585 OMX786439:OMX786585 OWT786439:OWT786585 PGP786439:PGP786585 PQL786439:PQL786585 QAH786439:QAH786585 QKD786439:QKD786585 QTZ786439:QTZ786585 RDV786439:RDV786585 RNR786439:RNR786585 RXN786439:RXN786585 SHJ786439:SHJ786585 SRF786439:SRF786585 TBB786439:TBB786585 TKX786439:TKX786585 TUT786439:TUT786585 UEP786439:UEP786585 UOL786439:UOL786585 UYH786439:UYH786585 VID786439:VID786585 VRZ786439:VRZ786585 WBV786439:WBV786585 WLR786439:WLR786585 WVN786439:WVN786585 F851948:F851950 JB851969:JB851971 SX851969:SX851971 ACT851969:ACT851971 AMP851969:AMP851971 AWL851969:AWL851971 BGH851969:BGH851971 BQD851969:BQD851971 BZZ851969:BZZ851971 CJV851969:CJV851971 CTR851969:CTR851971 DDN851969:DDN851971 DNJ851969:DNJ851971 DXF851969:DXF851971 EHB851969:EHB851971 EQX851969:EQX851971 FAT851969:FAT851971 FKP851969:FKP851971 FUL851969:FUL851971 GEH851969:GEH851971 GOD851969:GOD851971 GXZ851969:GXZ851971 HHV851969:HHV851971 HRR851969:HRR851971 IBN851969:IBN851971 ILJ851969:ILJ851971 IVF851969:IVF851971 JFB851969:JFB851971 JOX851969:JOX851971 JYT851969:JYT851971 KIP851969:KIP851971 KSL851969:KSL851971 LCH851969:LCH851971 LMD851969:LMD851971 LVZ851969:LVZ851971 MFV851969:MFV851971 MPR851969:MPR851971 MZN851969:MZN851971 NJJ851969:NJJ851971 NTF851969:NTF851971 ODB851969:ODB851971 OMX851969:OMX851971 OWT851969:OWT851971 PGP851969:PGP851971 PQL851969:PQL851971 QAH851969:QAH851971 QKD851969:QKD851971 QTZ851969:QTZ851971 RDV851969:RDV851971 RNR851969:RNR851971 RXN851969:RXN851971 SHJ851969:SHJ851971 SRF851969:SRF851971 TBB851969:TBB851971 TKX851969:TKX851971 TUT851969:TUT851971 UEP851969:UEP851971 UOL851969:UOL851971 UYH851969:UYH851971 VID851969:VID851971 VRZ851969:VRZ851971 WBV851969:WBV851971 WLR851969:WLR851971 WVN851969:WVN851971 F851954:F852100 JB851975:JB852121 SX851975:SX852121 ACT851975:ACT852121 AMP851975:AMP852121 AWL851975:AWL852121 BGH851975:BGH852121 BQD851975:BQD852121 BZZ851975:BZZ852121 CJV851975:CJV852121 CTR851975:CTR852121 DDN851975:DDN852121 DNJ851975:DNJ852121 DXF851975:DXF852121 EHB851975:EHB852121 EQX851975:EQX852121 FAT851975:FAT852121 FKP851975:FKP852121 FUL851975:FUL852121 GEH851975:GEH852121 GOD851975:GOD852121 GXZ851975:GXZ852121 HHV851975:HHV852121 HRR851975:HRR852121 IBN851975:IBN852121 ILJ851975:ILJ852121 IVF851975:IVF852121 JFB851975:JFB852121 JOX851975:JOX852121 JYT851975:JYT852121 KIP851975:KIP852121 KSL851975:KSL852121 LCH851975:LCH852121 LMD851975:LMD852121 LVZ851975:LVZ852121 MFV851975:MFV852121 MPR851975:MPR852121 MZN851975:MZN852121 NJJ851975:NJJ852121 NTF851975:NTF852121 ODB851975:ODB852121 OMX851975:OMX852121 OWT851975:OWT852121 PGP851975:PGP852121 PQL851975:PQL852121 QAH851975:QAH852121 QKD851975:QKD852121 QTZ851975:QTZ852121 RDV851975:RDV852121 RNR851975:RNR852121 RXN851975:RXN852121 SHJ851975:SHJ852121 SRF851975:SRF852121 TBB851975:TBB852121 TKX851975:TKX852121 TUT851975:TUT852121 UEP851975:UEP852121 UOL851975:UOL852121 UYH851975:UYH852121 VID851975:VID852121 VRZ851975:VRZ852121 WBV851975:WBV852121 WLR851975:WLR852121 WVN851975:WVN852121 F917484:F917486 JB917505:JB917507 SX917505:SX917507 ACT917505:ACT917507 AMP917505:AMP917507 AWL917505:AWL917507 BGH917505:BGH917507 BQD917505:BQD917507 BZZ917505:BZZ917507 CJV917505:CJV917507 CTR917505:CTR917507 DDN917505:DDN917507 DNJ917505:DNJ917507 DXF917505:DXF917507 EHB917505:EHB917507 EQX917505:EQX917507 FAT917505:FAT917507 FKP917505:FKP917507 FUL917505:FUL917507 GEH917505:GEH917507 GOD917505:GOD917507 GXZ917505:GXZ917507 HHV917505:HHV917507 HRR917505:HRR917507 IBN917505:IBN917507 ILJ917505:ILJ917507 IVF917505:IVF917507 JFB917505:JFB917507 JOX917505:JOX917507 JYT917505:JYT917507 KIP917505:KIP917507 KSL917505:KSL917507 LCH917505:LCH917507 LMD917505:LMD917507 LVZ917505:LVZ917507 MFV917505:MFV917507 MPR917505:MPR917507 MZN917505:MZN917507 NJJ917505:NJJ917507 NTF917505:NTF917507 ODB917505:ODB917507 OMX917505:OMX917507 OWT917505:OWT917507 PGP917505:PGP917507 PQL917505:PQL917507 QAH917505:QAH917507 QKD917505:QKD917507 QTZ917505:QTZ917507 RDV917505:RDV917507 RNR917505:RNR917507 RXN917505:RXN917507 SHJ917505:SHJ917507 SRF917505:SRF917507 TBB917505:TBB917507 TKX917505:TKX917507 TUT917505:TUT917507 UEP917505:UEP917507 UOL917505:UOL917507 UYH917505:UYH917507 VID917505:VID917507 VRZ917505:VRZ917507 WBV917505:WBV917507 WLR917505:WLR917507 WVN917505:WVN917507 F917490:F917636 JB917511:JB917657 SX917511:SX917657 ACT917511:ACT917657 AMP917511:AMP917657 AWL917511:AWL917657 BGH917511:BGH917657 BQD917511:BQD917657 BZZ917511:BZZ917657 CJV917511:CJV917657 CTR917511:CTR917657 DDN917511:DDN917657 DNJ917511:DNJ917657 DXF917511:DXF917657 EHB917511:EHB917657 EQX917511:EQX917657 FAT917511:FAT917657 FKP917511:FKP917657 FUL917511:FUL917657 GEH917511:GEH917657 GOD917511:GOD917657 GXZ917511:GXZ917657 HHV917511:HHV917657 HRR917511:HRR917657 IBN917511:IBN917657 ILJ917511:ILJ917657 IVF917511:IVF917657 JFB917511:JFB917657 JOX917511:JOX917657 JYT917511:JYT917657 KIP917511:KIP917657 KSL917511:KSL917657 LCH917511:LCH917657 LMD917511:LMD917657 LVZ917511:LVZ917657 MFV917511:MFV917657 MPR917511:MPR917657 MZN917511:MZN917657 NJJ917511:NJJ917657 NTF917511:NTF917657 ODB917511:ODB917657 OMX917511:OMX917657 OWT917511:OWT917657 PGP917511:PGP917657 PQL917511:PQL917657 QAH917511:QAH917657 QKD917511:QKD917657 QTZ917511:QTZ917657 RDV917511:RDV917657 RNR917511:RNR917657 RXN917511:RXN917657 SHJ917511:SHJ917657 SRF917511:SRF917657 TBB917511:TBB917657 TKX917511:TKX917657 TUT917511:TUT917657 UEP917511:UEP917657 UOL917511:UOL917657 UYH917511:UYH917657 VID917511:VID917657 VRZ917511:VRZ917657 WBV917511:WBV917657 WLR917511:WLR917657 WVN917511:WVN917657 F983020:F983022 JB983041:JB983043 SX983041:SX983043 ACT983041:ACT983043 AMP983041:AMP983043 AWL983041:AWL983043 BGH983041:BGH983043 BQD983041:BQD983043 BZZ983041:BZZ983043 CJV983041:CJV983043 CTR983041:CTR983043 DDN983041:DDN983043 DNJ983041:DNJ983043 DXF983041:DXF983043 EHB983041:EHB983043 EQX983041:EQX983043 FAT983041:FAT983043 FKP983041:FKP983043 FUL983041:FUL983043 GEH983041:GEH983043 GOD983041:GOD983043 GXZ983041:GXZ983043 HHV983041:HHV983043 HRR983041:HRR983043 IBN983041:IBN983043 ILJ983041:ILJ983043 IVF983041:IVF983043 JFB983041:JFB983043 JOX983041:JOX983043 JYT983041:JYT983043 KIP983041:KIP983043 KSL983041:KSL983043 LCH983041:LCH983043 LMD983041:LMD983043 LVZ983041:LVZ983043 MFV983041:MFV983043 MPR983041:MPR983043 MZN983041:MZN983043 NJJ983041:NJJ983043 NTF983041:NTF983043 ODB983041:ODB983043 OMX983041:OMX983043 OWT983041:OWT983043 PGP983041:PGP983043 PQL983041:PQL983043 QAH983041:QAH983043 QKD983041:QKD983043 QTZ983041:QTZ983043 RDV983041:RDV983043 RNR983041:RNR983043 RXN983041:RXN983043 SHJ983041:SHJ983043 SRF983041:SRF983043 TBB983041:TBB983043 TKX983041:TKX983043 TUT983041:TUT983043 UEP983041:UEP983043 UOL983041:UOL983043 UYH983041:UYH983043 VID983041:VID983043 VRZ983041:VRZ983043 WBV983041:WBV983043 WLR983041:WLR983043 WVN983041:WVN983043 F983026:F983172 JB983047:JB983193 SX983047:SX983193 ACT983047:ACT983193 AMP983047:AMP983193 AWL983047:AWL983193 BGH983047:BGH983193 BQD983047:BQD983193 BZZ983047:BZZ983193 CJV983047:CJV983193 CTR983047:CTR983193 DDN983047:DDN983193 DNJ983047:DNJ983193 DXF983047:DXF983193 EHB983047:EHB983193 EQX983047:EQX983193 FAT983047:FAT983193 FKP983047:FKP983193 FUL983047:FUL983193 GEH983047:GEH983193 GOD983047:GOD983193 GXZ983047:GXZ983193 HHV983047:HHV983193 HRR983047:HRR983193 IBN983047:IBN983193 ILJ983047:ILJ983193 IVF983047:IVF983193 JFB983047:JFB983193 JOX983047:JOX983193 JYT983047:JYT983193 KIP983047:KIP983193 KSL983047:KSL983193 LCH983047:LCH983193 LMD983047:LMD983193 LVZ983047:LVZ983193 MFV983047:MFV983193 MPR983047:MPR983193 MZN983047:MZN983193 NJJ983047:NJJ983193 NTF983047:NTF983193 ODB983047:ODB983193 OMX983047:OMX983193 OWT983047:OWT983193 PGP983047:PGP983193 PQL983047:PQL983193 QAH983047:QAH983193 QKD983047:QKD983193 QTZ983047:QTZ983193 RDV983047:RDV983193 RNR983047:RNR983193 RXN983047:RXN983193 SHJ983047:SHJ983193 SRF983047:SRF983193 TBB983047:TBB983193 TKX983047:TKX983193 TUT983047:TUT983193 UEP983047:UEP983193 UOL983047:UOL983193 UYH983047:UYH983193 VID983047:VID983193 VRZ983047:VRZ983193 WBV983047:WBV983193 WLR983047:WLR983193 WVN983047:WVN983193 F7:F132" xr:uid="{00000000-0002-0000-0000-000000000000}">
      <formula1>$J$2:$J$6</formula1>
      <formula2>0</formula2>
    </dataValidation>
  </dataValidations>
  <hyperlinks>
    <hyperlink ref="I10" r:id="rId1" xr:uid="{00000000-0004-0000-0000-000000000000}"/>
    <hyperlink ref="I11" r:id="rId2" xr:uid="{00000000-0004-0000-0000-000001000000}"/>
    <hyperlink ref="I12" r:id="rId3" xr:uid="{00000000-0004-0000-0000-000002000000}"/>
    <hyperlink ref="I13" r:id="rId4" xr:uid="{00000000-0004-0000-0000-000003000000}"/>
    <hyperlink ref="I14" r:id="rId5" xr:uid="{00000000-0004-0000-0000-000004000000}"/>
    <hyperlink ref="I15" r:id="rId6" xr:uid="{00000000-0004-0000-0000-000005000000}"/>
    <hyperlink ref="I16" r:id="rId7" xr:uid="{00000000-0004-0000-0000-000006000000}"/>
    <hyperlink ref="I17" r:id="rId8" xr:uid="{00000000-0004-0000-0000-000007000000}"/>
    <hyperlink ref="I18" r:id="rId9" xr:uid="{00000000-0004-0000-0000-000008000000}"/>
    <hyperlink ref="I19" r:id="rId10" xr:uid="{00000000-0004-0000-0000-000009000000}"/>
    <hyperlink ref="I20" r:id="rId11" xr:uid="{00000000-0004-0000-0000-00000A000000}"/>
    <hyperlink ref="I21" r:id="rId12" xr:uid="{00000000-0004-0000-0000-00000B000000}"/>
  </hyperlinks>
  <pageMargins left="0.74791666666666667" right="0.25" top="0.75" bottom="0.98402777777777772" header="0.5" footer="0.5"/>
  <pageSetup paperSize="9" firstPageNumber="0" orientation="landscape" useFirstPageNumber="1" horizontalDpi="300" verticalDpi="300" r:id="rId13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29FE-8524-4EB7-9F6E-285374959394}">
  <dimension ref="A1:H17"/>
  <sheetViews>
    <sheetView topLeftCell="A7" zoomScale="85" zoomScaleNormal="85" workbookViewId="0">
      <selection activeCell="B12" sqref="B12"/>
    </sheetView>
  </sheetViews>
  <sheetFormatPr defaultRowHeight="14.4"/>
  <cols>
    <col min="1" max="1" width="14.5546875" customWidth="1"/>
    <col min="2" max="2" width="37.21875" customWidth="1"/>
    <col min="3" max="3" width="31.6640625" customWidth="1"/>
    <col min="4" max="4" width="29.44140625" customWidth="1"/>
    <col min="5" max="5" width="25.44140625" customWidth="1"/>
    <col min="6" max="6" width="17.21875" customWidth="1"/>
    <col min="7" max="7" width="9.109375" customWidth="1"/>
  </cols>
  <sheetData>
    <row r="1" spans="1:8">
      <c r="A1" s="18" t="s">
        <v>0</v>
      </c>
      <c r="B1" s="98" t="s">
        <v>57</v>
      </c>
      <c r="C1" s="98"/>
      <c r="D1" s="98"/>
      <c r="E1" s="98"/>
      <c r="F1" s="98"/>
      <c r="G1" s="9"/>
      <c r="H1" s="9"/>
    </row>
    <row r="2" spans="1:8" ht="40.200000000000003" customHeight="1">
      <c r="A2" s="19" t="s">
        <v>3</v>
      </c>
      <c r="B2" s="98" t="s">
        <v>58</v>
      </c>
      <c r="C2" s="98"/>
      <c r="D2" s="98"/>
      <c r="E2" s="98"/>
      <c r="F2" s="98"/>
      <c r="G2" s="9"/>
      <c r="H2" s="9"/>
    </row>
    <row r="3" spans="1:8">
      <c r="A3" s="18" t="s">
        <v>6</v>
      </c>
      <c r="B3" s="99"/>
      <c r="C3" s="99"/>
      <c r="D3" s="99"/>
      <c r="E3" s="99"/>
      <c r="F3" s="99"/>
      <c r="G3" s="9"/>
      <c r="H3" s="9"/>
    </row>
    <row r="4" spans="1:8" ht="26.4" customHeight="1">
      <c r="A4" s="21" t="s">
        <v>2</v>
      </c>
      <c r="B4" s="22" t="s">
        <v>5</v>
      </c>
      <c r="C4" s="22" t="s">
        <v>7</v>
      </c>
      <c r="D4" s="23" t="s">
        <v>8</v>
      </c>
      <c r="E4" s="100" t="s">
        <v>9</v>
      </c>
      <c r="F4" s="100"/>
      <c r="G4" s="24"/>
      <c r="H4" s="24"/>
    </row>
    <row r="5" spans="1:8" ht="15" customHeight="1">
      <c r="A5" s="47">
        <f>COUNTIF(F9:F986,"Pass")</f>
        <v>1</v>
      </c>
      <c r="B5" s="27">
        <f>COUNTIF(F9:F986,"Fail")</f>
        <v>8</v>
      </c>
      <c r="C5" s="27">
        <f>E5-D5-B5-A5</f>
        <v>0</v>
      </c>
      <c r="D5" s="28">
        <f>COUNTIF(F$10:F$987,"N/A")</f>
        <v>0</v>
      </c>
      <c r="E5" s="101">
        <f>COUNTA(A9:A986)</f>
        <v>9</v>
      </c>
      <c r="F5" s="101"/>
      <c r="G5" s="24"/>
      <c r="H5" s="24"/>
    </row>
    <row r="6" spans="1:8">
      <c r="A6" s="11"/>
      <c r="B6" s="11"/>
      <c r="C6" s="11"/>
      <c r="D6" s="29"/>
      <c r="E6" s="29"/>
      <c r="F6" s="29"/>
      <c r="G6" s="29"/>
      <c r="H6" s="29"/>
    </row>
    <row r="7" spans="1:8" ht="66" customHeight="1">
      <c r="A7" s="30" t="s">
        <v>11</v>
      </c>
      <c r="B7" s="30" t="s">
        <v>12</v>
      </c>
      <c r="C7" s="30" t="s">
        <v>13</v>
      </c>
      <c r="D7" s="30" t="s">
        <v>14</v>
      </c>
      <c r="E7" s="31" t="s">
        <v>15</v>
      </c>
      <c r="F7" s="31" t="s">
        <v>16</v>
      </c>
      <c r="G7" s="31" t="s">
        <v>17</v>
      </c>
      <c r="H7" s="30" t="s">
        <v>18</v>
      </c>
    </row>
    <row r="8" spans="1:8">
      <c r="A8" s="32"/>
      <c r="B8" s="32" t="s">
        <v>57</v>
      </c>
      <c r="C8" s="33"/>
      <c r="D8" s="33"/>
      <c r="E8" s="33"/>
      <c r="F8" s="33"/>
      <c r="G8" s="33"/>
      <c r="H8" s="34"/>
    </row>
    <row r="9" spans="1:8" ht="66" customHeight="1">
      <c r="A9" s="36" t="s">
        <v>59</v>
      </c>
      <c r="B9" s="36" t="s">
        <v>60</v>
      </c>
      <c r="C9" s="36" t="s">
        <v>61</v>
      </c>
      <c r="D9" s="37" t="s">
        <v>62</v>
      </c>
      <c r="E9" s="38"/>
      <c r="F9" s="36" t="s">
        <v>5</v>
      </c>
      <c r="G9" s="36"/>
      <c r="H9" s="49"/>
    </row>
    <row r="10" spans="1:8" ht="52.2" customHeight="1">
      <c r="A10" s="36" t="s">
        <v>63</v>
      </c>
      <c r="B10" s="36" t="s">
        <v>64</v>
      </c>
      <c r="C10" s="36" t="s">
        <v>61</v>
      </c>
      <c r="D10" s="40" t="s">
        <v>65</v>
      </c>
      <c r="E10" s="40"/>
      <c r="F10" s="36" t="s">
        <v>5</v>
      </c>
      <c r="G10" s="36"/>
      <c r="H10" s="49"/>
    </row>
    <row r="11" spans="1:8" ht="67.2" customHeight="1">
      <c r="A11" s="36" t="s">
        <v>66</v>
      </c>
      <c r="B11" s="36" t="s">
        <v>67</v>
      </c>
      <c r="C11" s="36" t="s">
        <v>61</v>
      </c>
      <c r="D11" s="40" t="s">
        <v>65</v>
      </c>
      <c r="E11" s="40"/>
      <c r="F11" s="36" t="s">
        <v>5</v>
      </c>
      <c r="G11" s="36"/>
      <c r="H11" s="49"/>
    </row>
    <row r="12" spans="1:8" ht="66" customHeight="1">
      <c r="A12" s="36" t="s">
        <v>68</v>
      </c>
      <c r="B12" s="36" t="s">
        <v>69</v>
      </c>
      <c r="C12" s="36" t="s">
        <v>61</v>
      </c>
      <c r="D12" s="40" t="s">
        <v>70</v>
      </c>
      <c r="E12" s="40"/>
      <c r="F12" s="36" t="s">
        <v>5</v>
      </c>
      <c r="G12" s="36"/>
      <c r="H12" s="49"/>
    </row>
    <row r="13" spans="1:8" ht="78.599999999999994" customHeight="1">
      <c r="A13" s="36" t="s">
        <v>71</v>
      </c>
      <c r="B13" s="36" t="s">
        <v>72</v>
      </c>
      <c r="C13" s="36" t="s">
        <v>61</v>
      </c>
      <c r="D13" s="40" t="s">
        <v>73</v>
      </c>
      <c r="E13" s="40"/>
      <c r="F13" s="36" t="s">
        <v>5</v>
      </c>
      <c r="G13" s="36"/>
      <c r="H13" s="49"/>
    </row>
    <row r="14" spans="1:8" ht="76.8" customHeight="1">
      <c r="A14" s="36" t="s">
        <v>74</v>
      </c>
      <c r="B14" s="36" t="s">
        <v>75</v>
      </c>
      <c r="C14" s="36" t="s">
        <v>61</v>
      </c>
      <c r="D14" s="36" t="s">
        <v>76</v>
      </c>
      <c r="E14" s="40"/>
      <c r="F14" s="46" t="s">
        <v>5</v>
      </c>
      <c r="G14" s="46"/>
      <c r="H14" s="46"/>
    </row>
    <row r="15" spans="1:8" ht="66" customHeight="1">
      <c r="A15" s="36" t="s">
        <v>77</v>
      </c>
      <c r="B15" s="36" t="s">
        <v>78</v>
      </c>
      <c r="C15" s="36" t="s">
        <v>61</v>
      </c>
      <c r="D15" s="36" t="s">
        <v>79</v>
      </c>
      <c r="E15" s="40"/>
      <c r="F15" s="46" t="s">
        <v>5</v>
      </c>
      <c r="G15" s="46"/>
      <c r="H15" s="46"/>
    </row>
    <row r="16" spans="1:8" ht="66" customHeight="1">
      <c r="A16" s="36" t="s">
        <v>80</v>
      </c>
      <c r="B16" s="36" t="s">
        <v>81</v>
      </c>
      <c r="C16" s="36" t="s">
        <v>61</v>
      </c>
      <c r="D16" s="36" t="s">
        <v>82</v>
      </c>
      <c r="E16" s="40"/>
      <c r="F16" s="46" t="s">
        <v>5</v>
      </c>
      <c r="G16" s="46"/>
      <c r="H16" s="46"/>
    </row>
    <row r="17" spans="1:8" ht="66" customHeight="1">
      <c r="A17" s="36" t="s">
        <v>83</v>
      </c>
      <c r="B17" s="36" t="s">
        <v>84</v>
      </c>
      <c r="C17" s="36" t="s">
        <v>61</v>
      </c>
      <c r="D17" s="36" t="s">
        <v>85</v>
      </c>
      <c r="E17" s="40"/>
      <c r="F17" s="46" t="s">
        <v>2</v>
      </c>
      <c r="G17" s="46"/>
      <c r="H17" s="46"/>
    </row>
  </sheetData>
  <mergeCells count="5">
    <mergeCell ref="B1:F1"/>
    <mergeCell ref="B2:F2"/>
    <mergeCell ref="B3:F3"/>
    <mergeCell ref="E4:F4"/>
    <mergeCell ref="E5:F5"/>
  </mergeCells>
  <phoneticPr fontId="17" type="noConversion"/>
  <dataValidations count="1">
    <dataValidation type="list" allowBlank="1" showInputMessage="1" showErrorMessage="1" sqref="F1:F2 F6:F17" xr:uid="{00000000-0002-0000-0100-000000000000}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C90F-BFF9-4DA2-A471-880EA51E4C8C}">
  <dimension ref="A1:H14"/>
  <sheetViews>
    <sheetView topLeftCell="A7" workbookViewId="0">
      <selection activeCell="B20" sqref="B20"/>
    </sheetView>
  </sheetViews>
  <sheetFormatPr defaultRowHeight="14.4"/>
  <cols>
    <col min="1" max="1" width="23.21875" customWidth="1"/>
    <col min="2" max="2" width="29.88671875" customWidth="1"/>
    <col min="3" max="3" width="29.33203125" customWidth="1"/>
    <col min="4" max="4" width="21.77734375" customWidth="1"/>
    <col min="5" max="5" width="26.5546875" customWidth="1"/>
    <col min="6" max="7" width="9.109375" customWidth="1"/>
  </cols>
  <sheetData>
    <row r="1" spans="1:8">
      <c r="A1" s="18" t="s">
        <v>0</v>
      </c>
      <c r="B1" s="98" t="s">
        <v>86</v>
      </c>
      <c r="C1" s="98"/>
      <c r="D1" s="98"/>
      <c r="E1" s="98"/>
      <c r="F1" s="98"/>
      <c r="G1" s="9"/>
      <c r="H1" s="9"/>
    </row>
    <row r="2" spans="1:8" ht="40.200000000000003" customHeight="1">
      <c r="A2" s="19" t="s">
        <v>3</v>
      </c>
      <c r="B2" s="98" t="s">
        <v>58</v>
      </c>
      <c r="C2" s="98"/>
      <c r="D2" s="98"/>
      <c r="E2" s="98"/>
      <c r="F2" s="98"/>
      <c r="G2" s="9"/>
      <c r="H2" s="9"/>
    </row>
    <row r="3" spans="1:8">
      <c r="A3" s="18" t="s">
        <v>6</v>
      </c>
      <c r="B3" s="99"/>
      <c r="C3" s="99"/>
      <c r="D3" s="99"/>
      <c r="E3" s="99"/>
      <c r="F3" s="99"/>
      <c r="G3" s="9"/>
      <c r="H3" s="9"/>
    </row>
    <row r="4" spans="1:8" ht="26.4" customHeight="1">
      <c r="A4" s="21" t="s">
        <v>2</v>
      </c>
      <c r="B4" s="22" t="s">
        <v>5</v>
      </c>
      <c r="C4" s="22" t="s">
        <v>7</v>
      </c>
      <c r="D4" s="23" t="s">
        <v>8</v>
      </c>
      <c r="E4" s="100" t="s">
        <v>9</v>
      </c>
      <c r="F4" s="100"/>
      <c r="G4" s="24"/>
      <c r="H4" s="24"/>
    </row>
    <row r="5" spans="1:8" ht="15" customHeight="1">
      <c r="A5" s="47">
        <f>COUNTIF(F9:F995,"Pass")</f>
        <v>5</v>
      </c>
      <c r="B5" s="27">
        <f>COUNTIF(F9:F995,"Fail")</f>
        <v>0</v>
      </c>
      <c r="C5" s="27">
        <f>E5-D5-B5-A5</f>
        <v>0</v>
      </c>
      <c r="D5" s="28">
        <f>COUNTIF(F$9:F$996,"N/A")</f>
        <v>0</v>
      </c>
      <c r="E5" s="101">
        <f>COUNTA(A9:A995)</f>
        <v>5</v>
      </c>
      <c r="F5" s="101"/>
      <c r="G5" s="24"/>
      <c r="H5" s="24"/>
    </row>
    <row r="6" spans="1:8">
      <c r="A6" s="11"/>
      <c r="B6" s="11"/>
      <c r="C6" s="11"/>
      <c r="D6" s="29"/>
      <c r="E6" s="29"/>
      <c r="F6" s="29"/>
      <c r="G6" s="29"/>
      <c r="H6" s="29"/>
    </row>
    <row r="7" spans="1:8" ht="66" customHeight="1">
      <c r="A7" s="30" t="s">
        <v>11</v>
      </c>
      <c r="B7" s="30" t="s">
        <v>12</v>
      </c>
      <c r="C7" s="30" t="s">
        <v>13</v>
      </c>
      <c r="D7" s="30" t="s">
        <v>14</v>
      </c>
      <c r="E7" s="31" t="s">
        <v>15</v>
      </c>
      <c r="F7" s="31" t="s">
        <v>16</v>
      </c>
      <c r="G7" s="31" t="s">
        <v>17</v>
      </c>
      <c r="H7" s="30" t="s">
        <v>18</v>
      </c>
    </row>
    <row r="8" spans="1:8">
      <c r="A8" s="32"/>
      <c r="B8" s="32" t="s">
        <v>86</v>
      </c>
      <c r="C8" s="33"/>
      <c r="D8" s="33"/>
      <c r="E8" s="33"/>
      <c r="F8" s="33"/>
      <c r="G8" s="33"/>
      <c r="H8" s="34"/>
    </row>
    <row r="9" spans="1:8" ht="52.8" customHeight="1">
      <c r="A9" s="36" t="s">
        <v>87</v>
      </c>
      <c r="B9" s="36" t="s">
        <v>88</v>
      </c>
      <c r="C9" s="36" t="s">
        <v>89</v>
      </c>
      <c r="D9" s="36" t="s">
        <v>90</v>
      </c>
      <c r="E9" s="40"/>
      <c r="F9" s="36" t="s">
        <v>2</v>
      </c>
      <c r="G9" s="36"/>
      <c r="H9" s="49"/>
    </row>
    <row r="10" spans="1:8" ht="52.8" customHeight="1">
      <c r="A10" s="41" t="s">
        <v>91</v>
      </c>
      <c r="B10" s="41" t="s">
        <v>92</v>
      </c>
      <c r="C10" s="36" t="s">
        <v>89</v>
      </c>
      <c r="D10" s="84" t="s">
        <v>93</v>
      </c>
      <c r="E10" s="40"/>
      <c r="F10" s="36" t="s">
        <v>2</v>
      </c>
      <c r="G10" s="36"/>
      <c r="H10" s="49"/>
    </row>
    <row r="11" spans="1:8" ht="52.8" customHeight="1">
      <c r="A11" s="80" t="s">
        <v>94</v>
      </c>
      <c r="B11" s="80" t="s">
        <v>95</v>
      </c>
      <c r="C11" s="79" t="s">
        <v>89</v>
      </c>
      <c r="D11" s="87" t="s">
        <v>96</v>
      </c>
      <c r="E11" s="40"/>
      <c r="F11" s="36" t="s">
        <v>2</v>
      </c>
      <c r="G11" s="36"/>
      <c r="H11" s="49"/>
    </row>
    <row r="12" spans="1:8" ht="52.8" customHeight="1">
      <c r="A12" s="80" t="s">
        <v>97</v>
      </c>
      <c r="B12" s="80" t="s">
        <v>98</v>
      </c>
      <c r="C12" s="79" t="s">
        <v>89</v>
      </c>
      <c r="D12" s="87" t="s">
        <v>99</v>
      </c>
      <c r="E12" s="40"/>
      <c r="F12" s="36" t="s">
        <v>2</v>
      </c>
      <c r="G12" s="36"/>
      <c r="H12" s="49"/>
    </row>
    <row r="13" spans="1:8" ht="79.2" customHeight="1">
      <c r="A13" s="36" t="s">
        <v>100</v>
      </c>
      <c r="B13" s="36" t="s">
        <v>101</v>
      </c>
      <c r="C13" s="36" t="s">
        <v>102</v>
      </c>
      <c r="D13" s="37" t="s">
        <v>103</v>
      </c>
      <c r="E13" s="36"/>
      <c r="F13" s="46" t="s">
        <v>2</v>
      </c>
      <c r="G13" s="46"/>
      <c r="H13" s="46"/>
    </row>
    <row r="14" spans="1:8" ht="92.4" customHeight="1"/>
  </sheetData>
  <mergeCells count="5">
    <mergeCell ref="B1:F1"/>
    <mergeCell ref="B2:F2"/>
    <mergeCell ref="B3:F3"/>
    <mergeCell ref="E4:F4"/>
    <mergeCell ref="E5:F5"/>
  </mergeCells>
  <phoneticPr fontId="17" type="noConversion"/>
  <dataValidations count="1">
    <dataValidation type="list" allowBlank="1" showInputMessage="1" showErrorMessage="1" sqref="F1:F2 F6:F13" xr:uid="{00000000-0002-0000-0200-000000000000}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D4DB-2239-4D00-BF2F-02E3AA974F42}">
  <dimension ref="A1:J37"/>
  <sheetViews>
    <sheetView zoomScale="90" zoomScaleNormal="90" workbookViewId="0">
      <pane ySplit="8" topLeftCell="A9" activePane="bottomLeft" state="frozenSplit"/>
      <selection activeCell="H4" sqref="H4"/>
      <selection pane="bottomLeft" activeCell="B9" sqref="B9"/>
    </sheetView>
  </sheetViews>
  <sheetFormatPr defaultColWidth="9" defaultRowHeight="13.2"/>
  <cols>
    <col min="1" max="1" width="11.77734375" style="7" customWidth="1"/>
    <col min="2" max="2" width="29.5546875" style="7" bestFit="1" customWidth="1"/>
    <col min="3" max="3" width="25.6640625" style="7" customWidth="1"/>
    <col min="4" max="4" width="28.44140625" style="7" customWidth="1"/>
    <col min="5" max="5" width="16.88671875" style="7" customWidth="1"/>
    <col min="6" max="6" width="9.77734375" style="7" customWidth="1"/>
    <col min="7" max="7" width="19.44140625" style="7" customWidth="1"/>
    <col min="8" max="8" width="17.6640625" style="7" customWidth="1"/>
    <col min="9" max="9" width="22.6640625" style="10" customWidth="1"/>
    <col min="10" max="10" width="0" style="7" hidden="1" customWidth="1"/>
    <col min="11" max="256" width="9" style="7" customWidth="1"/>
    <col min="257" max="257" width="11.77734375" style="7" customWidth="1"/>
    <col min="258" max="258" width="29.5546875" style="7" bestFit="1" customWidth="1"/>
    <col min="259" max="259" width="25.6640625" style="7" customWidth="1"/>
    <col min="260" max="260" width="28.44140625" style="7" customWidth="1"/>
    <col min="261" max="261" width="16.88671875" style="7" customWidth="1"/>
    <col min="262" max="262" width="9.77734375" style="7" customWidth="1"/>
    <col min="263" max="263" width="19.44140625" style="7" customWidth="1"/>
    <col min="264" max="264" width="17.6640625" style="7" customWidth="1"/>
    <col min="265" max="265" width="22.6640625" style="7" customWidth="1"/>
    <col min="266" max="266" width="0" style="7" hidden="1" customWidth="1"/>
    <col min="267" max="512" width="9" style="7" customWidth="1"/>
    <col min="513" max="513" width="11.77734375" style="7" customWidth="1"/>
    <col min="514" max="514" width="29.5546875" style="7" bestFit="1" customWidth="1"/>
    <col min="515" max="515" width="25.6640625" style="7" customWidth="1"/>
    <col min="516" max="516" width="28.44140625" style="7" customWidth="1"/>
    <col min="517" max="517" width="16.88671875" style="7" customWidth="1"/>
    <col min="518" max="518" width="9.77734375" style="7" customWidth="1"/>
    <col min="519" max="519" width="19.44140625" style="7" customWidth="1"/>
    <col min="520" max="520" width="17.6640625" style="7" customWidth="1"/>
    <col min="521" max="521" width="22.6640625" style="7" customWidth="1"/>
    <col min="522" max="522" width="0" style="7" hidden="1" customWidth="1"/>
    <col min="523" max="768" width="9" style="7" customWidth="1"/>
    <col min="769" max="769" width="11.77734375" style="7" customWidth="1"/>
    <col min="770" max="770" width="29.5546875" style="7" bestFit="1" customWidth="1"/>
    <col min="771" max="771" width="25.6640625" style="7" customWidth="1"/>
    <col min="772" max="772" width="28.44140625" style="7" customWidth="1"/>
    <col min="773" max="773" width="16.88671875" style="7" customWidth="1"/>
    <col min="774" max="774" width="9.77734375" style="7" customWidth="1"/>
    <col min="775" max="775" width="19.44140625" style="7" customWidth="1"/>
    <col min="776" max="776" width="17.6640625" style="7" customWidth="1"/>
    <col min="777" max="777" width="22.6640625" style="7" customWidth="1"/>
    <col min="778" max="778" width="0" style="7" hidden="1" customWidth="1"/>
    <col min="779" max="1024" width="9" style="7" customWidth="1"/>
    <col min="1025" max="1025" width="11.77734375" style="7" customWidth="1"/>
    <col min="1026" max="1026" width="29.5546875" style="7" bestFit="1" customWidth="1"/>
    <col min="1027" max="1027" width="25.6640625" style="7" customWidth="1"/>
    <col min="1028" max="1028" width="28.44140625" style="7" customWidth="1"/>
    <col min="1029" max="1029" width="16.88671875" style="7" customWidth="1"/>
    <col min="1030" max="1030" width="9.77734375" style="7" customWidth="1"/>
    <col min="1031" max="1031" width="19.44140625" style="7" customWidth="1"/>
    <col min="1032" max="1032" width="17.6640625" style="7" customWidth="1"/>
    <col min="1033" max="1033" width="22.6640625" style="7" customWidth="1"/>
    <col min="1034" max="1034" width="0" style="7" hidden="1" customWidth="1"/>
    <col min="1035" max="1280" width="9" style="7" customWidth="1"/>
    <col min="1281" max="1281" width="11.77734375" style="7" customWidth="1"/>
    <col min="1282" max="1282" width="29.5546875" style="7" bestFit="1" customWidth="1"/>
    <col min="1283" max="1283" width="25.6640625" style="7" customWidth="1"/>
    <col min="1284" max="1284" width="28.44140625" style="7" customWidth="1"/>
    <col min="1285" max="1285" width="16.88671875" style="7" customWidth="1"/>
    <col min="1286" max="1286" width="9.77734375" style="7" customWidth="1"/>
    <col min="1287" max="1287" width="19.44140625" style="7" customWidth="1"/>
    <col min="1288" max="1288" width="17.6640625" style="7" customWidth="1"/>
    <col min="1289" max="1289" width="22.6640625" style="7" customWidth="1"/>
    <col min="1290" max="1290" width="0" style="7" hidden="1" customWidth="1"/>
    <col min="1291" max="1536" width="9" style="7" customWidth="1"/>
    <col min="1537" max="1537" width="11.77734375" style="7" customWidth="1"/>
    <col min="1538" max="1538" width="29.5546875" style="7" bestFit="1" customWidth="1"/>
    <col min="1539" max="1539" width="25.6640625" style="7" customWidth="1"/>
    <col min="1540" max="1540" width="28.44140625" style="7" customWidth="1"/>
    <col min="1541" max="1541" width="16.88671875" style="7" customWidth="1"/>
    <col min="1542" max="1542" width="9.77734375" style="7" customWidth="1"/>
    <col min="1543" max="1543" width="19.44140625" style="7" customWidth="1"/>
    <col min="1544" max="1544" width="17.6640625" style="7" customWidth="1"/>
    <col min="1545" max="1545" width="22.6640625" style="7" customWidth="1"/>
    <col min="1546" max="1546" width="0" style="7" hidden="1" customWidth="1"/>
    <col min="1547" max="1792" width="9" style="7" customWidth="1"/>
    <col min="1793" max="1793" width="11.77734375" style="7" customWidth="1"/>
    <col min="1794" max="1794" width="29.5546875" style="7" bestFit="1" customWidth="1"/>
    <col min="1795" max="1795" width="25.6640625" style="7" customWidth="1"/>
    <col min="1796" max="1796" width="28.44140625" style="7" customWidth="1"/>
    <col min="1797" max="1797" width="16.88671875" style="7" customWidth="1"/>
    <col min="1798" max="1798" width="9.77734375" style="7" customWidth="1"/>
    <col min="1799" max="1799" width="19.44140625" style="7" customWidth="1"/>
    <col min="1800" max="1800" width="17.6640625" style="7" customWidth="1"/>
    <col min="1801" max="1801" width="22.6640625" style="7" customWidth="1"/>
    <col min="1802" max="1802" width="0" style="7" hidden="1" customWidth="1"/>
    <col min="1803" max="2048" width="9" style="7" customWidth="1"/>
    <col min="2049" max="2049" width="11.77734375" style="7" customWidth="1"/>
    <col min="2050" max="2050" width="29.5546875" style="7" bestFit="1" customWidth="1"/>
    <col min="2051" max="2051" width="25.6640625" style="7" customWidth="1"/>
    <col min="2052" max="2052" width="28.44140625" style="7" customWidth="1"/>
    <col min="2053" max="2053" width="16.88671875" style="7" customWidth="1"/>
    <col min="2054" max="2054" width="9.77734375" style="7" customWidth="1"/>
    <col min="2055" max="2055" width="19.44140625" style="7" customWidth="1"/>
    <col min="2056" max="2056" width="17.6640625" style="7" customWidth="1"/>
    <col min="2057" max="2057" width="22.6640625" style="7" customWidth="1"/>
    <col min="2058" max="2058" width="0" style="7" hidden="1" customWidth="1"/>
    <col min="2059" max="2304" width="9" style="7" customWidth="1"/>
    <col min="2305" max="2305" width="11.77734375" style="7" customWidth="1"/>
    <col min="2306" max="2306" width="29.5546875" style="7" bestFit="1" customWidth="1"/>
    <col min="2307" max="2307" width="25.6640625" style="7" customWidth="1"/>
    <col min="2308" max="2308" width="28.44140625" style="7" customWidth="1"/>
    <col min="2309" max="2309" width="16.88671875" style="7" customWidth="1"/>
    <col min="2310" max="2310" width="9.77734375" style="7" customWidth="1"/>
    <col min="2311" max="2311" width="19.44140625" style="7" customWidth="1"/>
    <col min="2312" max="2312" width="17.6640625" style="7" customWidth="1"/>
    <col min="2313" max="2313" width="22.6640625" style="7" customWidth="1"/>
    <col min="2314" max="2314" width="0" style="7" hidden="1" customWidth="1"/>
    <col min="2315" max="2560" width="9" style="7" customWidth="1"/>
    <col min="2561" max="2561" width="11.77734375" style="7" customWidth="1"/>
    <col min="2562" max="2562" width="29.5546875" style="7" bestFit="1" customWidth="1"/>
    <col min="2563" max="2563" width="25.6640625" style="7" customWidth="1"/>
    <col min="2564" max="2564" width="28.44140625" style="7" customWidth="1"/>
    <col min="2565" max="2565" width="16.88671875" style="7" customWidth="1"/>
    <col min="2566" max="2566" width="9.77734375" style="7" customWidth="1"/>
    <col min="2567" max="2567" width="19.44140625" style="7" customWidth="1"/>
    <col min="2568" max="2568" width="17.6640625" style="7" customWidth="1"/>
    <col min="2569" max="2569" width="22.6640625" style="7" customWidth="1"/>
    <col min="2570" max="2570" width="0" style="7" hidden="1" customWidth="1"/>
    <col min="2571" max="2816" width="9" style="7" customWidth="1"/>
    <col min="2817" max="2817" width="11.77734375" style="7" customWidth="1"/>
    <col min="2818" max="2818" width="29.5546875" style="7" bestFit="1" customWidth="1"/>
    <col min="2819" max="2819" width="25.6640625" style="7" customWidth="1"/>
    <col min="2820" max="2820" width="28.44140625" style="7" customWidth="1"/>
    <col min="2821" max="2821" width="16.88671875" style="7" customWidth="1"/>
    <col min="2822" max="2822" width="9.77734375" style="7" customWidth="1"/>
    <col min="2823" max="2823" width="19.44140625" style="7" customWidth="1"/>
    <col min="2824" max="2824" width="17.6640625" style="7" customWidth="1"/>
    <col min="2825" max="2825" width="22.6640625" style="7" customWidth="1"/>
    <col min="2826" max="2826" width="0" style="7" hidden="1" customWidth="1"/>
    <col min="2827" max="3072" width="9" style="7" customWidth="1"/>
    <col min="3073" max="3073" width="11.77734375" style="7" customWidth="1"/>
    <col min="3074" max="3074" width="29.5546875" style="7" bestFit="1" customWidth="1"/>
    <col min="3075" max="3075" width="25.6640625" style="7" customWidth="1"/>
    <col min="3076" max="3076" width="28.44140625" style="7" customWidth="1"/>
    <col min="3077" max="3077" width="16.88671875" style="7" customWidth="1"/>
    <col min="3078" max="3078" width="9.77734375" style="7" customWidth="1"/>
    <col min="3079" max="3079" width="19.44140625" style="7" customWidth="1"/>
    <col min="3080" max="3080" width="17.6640625" style="7" customWidth="1"/>
    <col min="3081" max="3081" width="22.6640625" style="7" customWidth="1"/>
    <col min="3082" max="3082" width="0" style="7" hidden="1" customWidth="1"/>
    <col min="3083" max="3328" width="9" style="7" customWidth="1"/>
    <col min="3329" max="3329" width="11.77734375" style="7" customWidth="1"/>
    <col min="3330" max="3330" width="29.5546875" style="7" bestFit="1" customWidth="1"/>
    <col min="3331" max="3331" width="25.6640625" style="7" customWidth="1"/>
    <col min="3332" max="3332" width="28.44140625" style="7" customWidth="1"/>
    <col min="3333" max="3333" width="16.88671875" style="7" customWidth="1"/>
    <col min="3334" max="3334" width="9.77734375" style="7" customWidth="1"/>
    <col min="3335" max="3335" width="19.44140625" style="7" customWidth="1"/>
    <col min="3336" max="3336" width="17.6640625" style="7" customWidth="1"/>
    <col min="3337" max="3337" width="22.6640625" style="7" customWidth="1"/>
    <col min="3338" max="3338" width="0" style="7" hidden="1" customWidth="1"/>
    <col min="3339" max="3584" width="9" style="7" customWidth="1"/>
    <col min="3585" max="3585" width="11.77734375" style="7" customWidth="1"/>
    <col min="3586" max="3586" width="29.5546875" style="7" bestFit="1" customWidth="1"/>
    <col min="3587" max="3587" width="25.6640625" style="7" customWidth="1"/>
    <col min="3588" max="3588" width="28.44140625" style="7" customWidth="1"/>
    <col min="3589" max="3589" width="16.88671875" style="7" customWidth="1"/>
    <col min="3590" max="3590" width="9.77734375" style="7" customWidth="1"/>
    <col min="3591" max="3591" width="19.44140625" style="7" customWidth="1"/>
    <col min="3592" max="3592" width="17.6640625" style="7" customWidth="1"/>
    <col min="3593" max="3593" width="22.6640625" style="7" customWidth="1"/>
    <col min="3594" max="3594" width="0" style="7" hidden="1" customWidth="1"/>
    <col min="3595" max="3840" width="9" style="7" customWidth="1"/>
    <col min="3841" max="3841" width="11.77734375" style="7" customWidth="1"/>
    <col min="3842" max="3842" width="29.5546875" style="7" bestFit="1" customWidth="1"/>
    <col min="3843" max="3843" width="25.6640625" style="7" customWidth="1"/>
    <col min="3844" max="3844" width="28.44140625" style="7" customWidth="1"/>
    <col min="3845" max="3845" width="16.88671875" style="7" customWidth="1"/>
    <col min="3846" max="3846" width="9.77734375" style="7" customWidth="1"/>
    <col min="3847" max="3847" width="19.44140625" style="7" customWidth="1"/>
    <col min="3848" max="3848" width="17.6640625" style="7" customWidth="1"/>
    <col min="3849" max="3849" width="22.6640625" style="7" customWidth="1"/>
    <col min="3850" max="3850" width="0" style="7" hidden="1" customWidth="1"/>
    <col min="3851" max="4096" width="9" style="7" customWidth="1"/>
    <col min="4097" max="4097" width="11.77734375" style="7" customWidth="1"/>
    <col min="4098" max="4098" width="29.5546875" style="7" bestFit="1" customWidth="1"/>
    <col min="4099" max="4099" width="25.6640625" style="7" customWidth="1"/>
    <col min="4100" max="4100" width="28.44140625" style="7" customWidth="1"/>
    <col min="4101" max="4101" width="16.88671875" style="7" customWidth="1"/>
    <col min="4102" max="4102" width="9.77734375" style="7" customWidth="1"/>
    <col min="4103" max="4103" width="19.44140625" style="7" customWidth="1"/>
    <col min="4104" max="4104" width="17.6640625" style="7" customWidth="1"/>
    <col min="4105" max="4105" width="22.6640625" style="7" customWidth="1"/>
    <col min="4106" max="4106" width="0" style="7" hidden="1" customWidth="1"/>
    <col min="4107" max="4352" width="9" style="7" customWidth="1"/>
    <col min="4353" max="4353" width="11.77734375" style="7" customWidth="1"/>
    <col min="4354" max="4354" width="29.5546875" style="7" bestFit="1" customWidth="1"/>
    <col min="4355" max="4355" width="25.6640625" style="7" customWidth="1"/>
    <col min="4356" max="4356" width="28.44140625" style="7" customWidth="1"/>
    <col min="4357" max="4357" width="16.88671875" style="7" customWidth="1"/>
    <col min="4358" max="4358" width="9.77734375" style="7" customWidth="1"/>
    <col min="4359" max="4359" width="19.44140625" style="7" customWidth="1"/>
    <col min="4360" max="4360" width="17.6640625" style="7" customWidth="1"/>
    <col min="4361" max="4361" width="22.6640625" style="7" customWidth="1"/>
    <col min="4362" max="4362" width="0" style="7" hidden="1" customWidth="1"/>
    <col min="4363" max="4608" width="9" style="7" customWidth="1"/>
    <col min="4609" max="4609" width="11.77734375" style="7" customWidth="1"/>
    <col min="4610" max="4610" width="29.5546875" style="7" bestFit="1" customWidth="1"/>
    <col min="4611" max="4611" width="25.6640625" style="7" customWidth="1"/>
    <col min="4612" max="4612" width="28.44140625" style="7" customWidth="1"/>
    <col min="4613" max="4613" width="16.88671875" style="7" customWidth="1"/>
    <col min="4614" max="4614" width="9.77734375" style="7" customWidth="1"/>
    <col min="4615" max="4615" width="19.44140625" style="7" customWidth="1"/>
    <col min="4616" max="4616" width="17.6640625" style="7" customWidth="1"/>
    <col min="4617" max="4617" width="22.6640625" style="7" customWidth="1"/>
    <col min="4618" max="4618" width="0" style="7" hidden="1" customWidth="1"/>
    <col min="4619" max="4864" width="9" style="7" customWidth="1"/>
    <col min="4865" max="4865" width="11.77734375" style="7" customWidth="1"/>
    <col min="4866" max="4866" width="29.5546875" style="7" bestFit="1" customWidth="1"/>
    <col min="4867" max="4867" width="25.6640625" style="7" customWidth="1"/>
    <col min="4868" max="4868" width="28.44140625" style="7" customWidth="1"/>
    <col min="4869" max="4869" width="16.88671875" style="7" customWidth="1"/>
    <col min="4870" max="4870" width="9.77734375" style="7" customWidth="1"/>
    <col min="4871" max="4871" width="19.44140625" style="7" customWidth="1"/>
    <col min="4872" max="4872" width="17.6640625" style="7" customWidth="1"/>
    <col min="4873" max="4873" width="22.6640625" style="7" customWidth="1"/>
    <col min="4874" max="4874" width="0" style="7" hidden="1" customWidth="1"/>
    <col min="4875" max="5120" width="9" style="7" customWidth="1"/>
    <col min="5121" max="5121" width="11.77734375" style="7" customWidth="1"/>
    <col min="5122" max="5122" width="29.5546875" style="7" bestFit="1" customWidth="1"/>
    <col min="5123" max="5123" width="25.6640625" style="7" customWidth="1"/>
    <col min="5124" max="5124" width="28.44140625" style="7" customWidth="1"/>
    <col min="5125" max="5125" width="16.88671875" style="7" customWidth="1"/>
    <col min="5126" max="5126" width="9.77734375" style="7" customWidth="1"/>
    <col min="5127" max="5127" width="19.44140625" style="7" customWidth="1"/>
    <col min="5128" max="5128" width="17.6640625" style="7" customWidth="1"/>
    <col min="5129" max="5129" width="22.6640625" style="7" customWidth="1"/>
    <col min="5130" max="5130" width="0" style="7" hidden="1" customWidth="1"/>
    <col min="5131" max="5376" width="9" style="7" customWidth="1"/>
    <col min="5377" max="5377" width="11.77734375" style="7" customWidth="1"/>
    <col min="5378" max="5378" width="29.5546875" style="7" bestFit="1" customWidth="1"/>
    <col min="5379" max="5379" width="25.6640625" style="7" customWidth="1"/>
    <col min="5380" max="5380" width="28.44140625" style="7" customWidth="1"/>
    <col min="5381" max="5381" width="16.88671875" style="7" customWidth="1"/>
    <col min="5382" max="5382" width="9.77734375" style="7" customWidth="1"/>
    <col min="5383" max="5383" width="19.44140625" style="7" customWidth="1"/>
    <col min="5384" max="5384" width="17.6640625" style="7" customWidth="1"/>
    <col min="5385" max="5385" width="22.6640625" style="7" customWidth="1"/>
    <col min="5386" max="5386" width="0" style="7" hidden="1" customWidth="1"/>
    <col min="5387" max="5632" width="9" style="7" customWidth="1"/>
    <col min="5633" max="5633" width="11.77734375" style="7" customWidth="1"/>
    <col min="5634" max="5634" width="29.5546875" style="7" bestFit="1" customWidth="1"/>
    <col min="5635" max="5635" width="25.6640625" style="7" customWidth="1"/>
    <col min="5636" max="5636" width="28.44140625" style="7" customWidth="1"/>
    <col min="5637" max="5637" width="16.88671875" style="7" customWidth="1"/>
    <col min="5638" max="5638" width="9.77734375" style="7" customWidth="1"/>
    <col min="5639" max="5639" width="19.44140625" style="7" customWidth="1"/>
    <col min="5640" max="5640" width="17.6640625" style="7" customWidth="1"/>
    <col min="5641" max="5641" width="22.6640625" style="7" customWidth="1"/>
    <col min="5642" max="5642" width="0" style="7" hidden="1" customWidth="1"/>
    <col min="5643" max="5888" width="9" style="7" customWidth="1"/>
    <col min="5889" max="5889" width="11.77734375" style="7" customWidth="1"/>
    <col min="5890" max="5890" width="29.5546875" style="7" bestFit="1" customWidth="1"/>
    <col min="5891" max="5891" width="25.6640625" style="7" customWidth="1"/>
    <col min="5892" max="5892" width="28.44140625" style="7" customWidth="1"/>
    <col min="5893" max="5893" width="16.88671875" style="7" customWidth="1"/>
    <col min="5894" max="5894" width="9.77734375" style="7" customWidth="1"/>
    <col min="5895" max="5895" width="19.44140625" style="7" customWidth="1"/>
    <col min="5896" max="5896" width="17.6640625" style="7" customWidth="1"/>
    <col min="5897" max="5897" width="22.6640625" style="7" customWidth="1"/>
    <col min="5898" max="5898" width="0" style="7" hidden="1" customWidth="1"/>
    <col min="5899" max="6144" width="9" style="7" customWidth="1"/>
    <col min="6145" max="6145" width="11.77734375" style="7" customWidth="1"/>
    <col min="6146" max="6146" width="29.5546875" style="7" bestFit="1" customWidth="1"/>
    <col min="6147" max="6147" width="25.6640625" style="7" customWidth="1"/>
    <col min="6148" max="6148" width="28.44140625" style="7" customWidth="1"/>
    <col min="6149" max="6149" width="16.88671875" style="7" customWidth="1"/>
    <col min="6150" max="6150" width="9.77734375" style="7" customWidth="1"/>
    <col min="6151" max="6151" width="19.44140625" style="7" customWidth="1"/>
    <col min="6152" max="6152" width="17.6640625" style="7" customWidth="1"/>
    <col min="6153" max="6153" width="22.6640625" style="7" customWidth="1"/>
    <col min="6154" max="6154" width="0" style="7" hidden="1" customWidth="1"/>
    <col min="6155" max="6400" width="9" style="7" customWidth="1"/>
    <col min="6401" max="6401" width="11.77734375" style="7" customWidth="1"/>
    <col min="6402" max="6402" width="29.5546875" style="7" bestFit="1" customWidth="1"/>
    <col min="6403" max="6403" width="25.6640625" style="7" customWidth="1"/>
    <col min="6404" max="6404" width="28.44140625" style="7" customWidth="1"/>
    <col min="6405" max="6405" width="16.88671875" style="7" customWidth="1"/>
    <col min="6406" max="6406" width="9.77734375" style="7" customWidth="1"/>
    <col min="6407" max="6407" width="19.44140625" style="7" customWidth="1"/>
    <col min="6408" max="6408" width="17.6640625" style="7" customWidth="1"/>
    <col min="6409" max="6409" width="22.6640625" style="7" customWidth="1"/>
    <col min="6410" max="6410" width="0" style="7" hidden="1" customWidth="1"/>
    <col min="6411" max="6656" width="9" style="7" customWidth="1"/>
    <col min="6657" max="6657" width="11.77734375" style="7" customWidth="1"/>
    <col min="6658" max="6658" width="29.5546875" style="7" bestFit="1" customWidth="1"/>
    <col min="6659" max="6659" width="25.6640625" style="7" customWidth="1"/>
    <col min="6660" max="6660" width="28.44140625" style="7" customWidth="1"/>
    <col min="6661" max="6661" width="16.88671875" style="7" customWidth="1"/>
    <col min="6662" max="6662" width="9.77734375" style="7" customWidth="1"/>
    <col min="6663" max="6663" width="19.44140625" style="7" customWidth="1"/>
    <col min="6664" max="6664" width="17.6640625" style="7" customWidth="1"/>
    <col min="6665" max="6665" width="22.6640625" style="7" customWidth="1"/>
    <col min="6666" max="6666" width="0" style="7" hidden="1" customWidth="1"/>
    <col min="6667" max="6912" width="9" style="7" customWidth="1"/>
    <col min="6913" max="6913" width="11.77734375" style="7" customWidth="1"/>
    <col min="6914" max="6914" width="29.5546875" style="7" bestFit="1" customWidth="1"/>
    <col min="6915" max="6915" width="25.6640625" style="7" customWidth="1"/>
    <col min="6916" max="6916" width="28.44140625" style="7" customWidth="1"/>
    <col min="6917" max="6917" width="16.88671875" style="7" customWidth="1"/>
    <col min="6918" max="6918" width="9.77734375" style="7" customWidth="1"/>
    <col min="6919" max="6919" width="19.44140625" style="7" customWidth="1"/>
    <col min="6920" max="6920" width="17.6640625" style="7" customWidth="1"/>
    <col min="6921" max="6921" width="22.6640625" style="7" customWidth="1"/>
    <col min="6922" max="6922" width="0" style="7" hidden="1" customWidth="1"/>
    <col min="6923" max="7168" width="9" style="7" customWidth="1"/>
    <col min="7169" max="7169" width="11.77734375" style="7" customWidth="1"/>
    <col min="7170" max="7170" width="29.5546875" style="7" bestFit="1" customWidth="1"/>
    <col min="7171" max="7171" width="25.6640625" style="7" customWidth="1"/>
    <col min="7172" max="7172" width="28.44140625" style="7" customWidth="1"/>
    <col min="7173" max="7173" width="16.88671875" style="7" customWidth="1"/>
    <col min="7174" max="7174" width="9.77734375" style="7" customWidth="1"/>
    <col min="7175" max="7175" width="19.44140625" style="7" customWidth="1"/>
    <col min="7176" max="7176" width="17.6640625" style="7" customWidth="1"/>
    <col min="7177" max="7177" width="22.6640625" style="7" customWidth="1"/>
    <col min="7178" max="7178" width="0" style="7" hidden="1" customWidth="1"/>
    <col min="7179" max="7424" width="9" style="7" customWidth="1"/>
    <col min="7425" max="7425" width="11.77734375" style="7" customWidth="1"/>
    <col min="7426" max="7426" width="29.5546875" style="7" bestFit="1" customWidth="1"/>
    <col min="7427" max="7427" width="25.6640625" style="7" customWidth="1"/>
    <col min="7428" max="7428" width="28.44140625" style="7" customWidth="1"/>
    <col min="7429" max="7429" width="16.88671875" style="7" customWidth="1"/>
    <col min="7430" max="7430" width="9.77734375" style="7" customWidth="1"/>
    <col min="7431" max="7431" width="19.44140625" style="7" customWidth="1"/>
    <col min="7432" max="7432" width="17.6640625" style="7" customWidth="1"/>
    <col min="7433" max="7433" width="22.6640625" style="7" customWidth="1"/>
    <col min="7434" max="7434" width="0" style="7" hidden="1" customWidth="1"/>
    <col min="7435" max="7680" width="9" style="7" customWidth="1"/>
    <col min="7681" max="7681" width="11.77734375" style="7" customWidth="1"/>
    <col min="7682" max="7682" width="29.5546875" style="7" bestFit="1" customWidth="1"/>
    <col min="7683" max="7683" width="25.6640625" style="7" customWidth="1"/>
    <col min="7684" max="7684" width="28.44140625" style="7" customWidth="1"/>
    <col min="7685" max="7685" width="16.88671875" style="7" customWidth="1"/>
    <col min="7686" max="7686" width="9.77734375" style="7" customWidth="1"/>
    <col min="7687" max="7687" width="19.44140625" style="7" customWidth="1"/>
    <col min="7688" max="7688" width="17.6640625" style="7" customWidth="1"/>
    <col min="7689" max="7689" width="22.6640625" style="7" customWidth="1"/>
    <col min="7690" max="7690" width="0" style="7" hidden="1" customWidth="1"/>
    <col min="7691" max="7936" width="9" style="7" customWidth="1"/>
    <col min="7937" max="7937" width="11.77734375" style="7" customWidth="1"/>
    <col min="7938" max="7938" width="29.5546875" style="7" bestFit="1" customWidth="1"/>
    <col min="7939" max="7939" width="25.6640625" style="7" customWidth="1"/>
    <col min="7940" max="7940" width="28.44140625" style="7" customWidth="1"/>
    <col min="7941" max="7941" width="16.88671875" style="7" customWidth="1"/>
    <col min="7942" max="7942" width="9.77734375" style="7" customWidth="1"/>
    <col min="7943" max="7943" width="19.44140625" style="7" customWidth="1"/>
    <col min="7944" max="7944" width="17.6640625" style="7" customWidth="1"/>
    <col min="7945" max="7945" width="22.6640625" style="7" customWidth="1"/>
    <col min="7946" max="7946" width="0" style="7" hidden="1" customWidth="1"/>
    <col min="7947" max="8192" width="9" style="7" customWidth="1"/>
    <col min="8193" max="8193" width="11.77734375" style="7" customWidth="1"/>
    <col min="8194" max="8194" width="29.5546875" style="7" bestFit="1" customWidth="1"/>
    <col min="8195" max="8195" width="25.6640625" style="7" customWidth="1"/>
    <col min="8196" max="8196" width="28.44140625" style="7" customWidth="1"/>
    <col min="8197" max="8197" width="16.88671875" style="7" customWidth="1"/>
    <col min="8198" max="8198" width="9.77734375" style="7" customWidth="1"/>
    <col min="8199" max="8199" width="19.44140625" style="7" customWidth="1"/>
    <col min="8200" max="8200" width="17.6640625" style="7" customWidth="1"/>
    <col min="8201" max="8201" width="22.6640625" style="7" customWidth="1"/>
    <col min="8202" max="8202" width="0" style="7" hidden="1" customWidth="1"/>
    <col min="8203" max="8448" width="9" style="7" customWidth="1"/>
    <col min="8449" max="8449" width="11.77734375" style="7" customWidth="1"/>
    <col min="8450" max="8450" width="29.5546875" style="7" bestFit="1" customWidth="1"/>
    <col min="8451" max="8451" width="25.6640625" style="7" customWidth="1"/>
    <col min="8452" max="8452" width="28.44140625" style="7" customWidth="1"/>
    <col min="8453" max="8453" width="16.88671875" style="7" customWidth="1"/>
    <col min="8454" max="8454" width="9.77734375" style="7" customWidth="1"/>
    <col min="8455" max="8455" width="19.44140625" style="7" customWidth="1"/>
    <col min="8456" max="8456" width="17.6640625" style="7" customWidth="1"/>
    <col min="8457" max="8457" width="22.6640625" style="7" customWidth="1"/>
    <col min="8458" max="8458" width="0" style="7" hidden="1" customWidth="1"/>
    <col min="8459" max="8704" width="9" style="7" customWidth="1"/>
    <col min="8705" max="8705" width="11.77734375" style="7" customWidth="1"/>
    <col min="8706" max="8706" width="29.5546875" style="7" bestFit="1" customWidth="1"/>
    <col min="8707" max="8707" width="25.6640625" style="7" customWidth="1"/>
    <col min="8708" max="8708" width="28.44140625" style="7" customWidth="1"/>
    <col min="8709" max="8709" width="16.88671875" style="7" customWidth="1"/>
    <col min="8710" max="8710" width="9.77734375" style="7" customWidth="1"/>
    <col min="8711" max="8711" width="19.44140625" style="7" customWidth="1"/>
    <col min="8712" max="8712" width="17.6640625" style="7" customWidth="1"/>
    <col min="8713" max="8713" width="22.6640625" style="7" customWidth="1"/>
    <col min="8714" max="8714" width="0" style="7" hidden="1" customWidth="1"/>
    <col min="8715" max="8960" width="9" style="7" customWidth="1"/>
    <col min="8961" max="8961" width="11.77734375" style="7" customWidth="1"/>
    <col min="8962" max="8962" width="29.5546875" style="7" bestFit="1" customWidth="1"/>
    <col min="8963" max="8963" width="25.6640625" style="7" customWidth="1"/>
    <col min="8964" max="8964" width="28.44140625" style="7" customWidth="1"/>
    <col min="8965" max="8965" width="16.88671875" style="7" customWidth="1"/>
    <col min="8966" max="8966" width="9.77734375" style="7" customWidth="1"/>
    <col min="8967" max="8967" width="19.44140625" style="7" customWidth="1"/>
    <col min="8968" max="8968" width="17.6640625" style="7" customWidth="1"/>
    <col min="8969" max="8969" width="22.6640625" style="7" customWidth="1"/>
    <col min="8970" max="8970" width="0" style="7" hidden="1" customWidth="1"/>
    <col min="8971" max="9216" width="9" style="7" customWidth="1"/>
    <col min="9217" max="9217" width="11.77734375" style="7" customWidth="1"/>
    <col min="9218" max="9218" width="29.5546875" style="7" bestFit="1" customWidth="1"/>
    <col min="9219" max="9219" width="25.6640625" style="7" customWidth="1"/>
    <col min="9220" max="9220" width="28.44140625" style="7" customWidth="1"/>
    <col min="9221" max="9221" width="16.88671875" style="7" customWidth="1"/>
    <col min="9222" max="9222" width="9.77734375" style="7" customWidth="1"/>
    <col min="9223" max="9223" width="19.44140625" style="7" customWidth="1"/>
    <col min="9224" max="9224" width="17.6640625" style="7" customWidth="1"/>
    <col min="9225" max="9225" width="22.6640625" style="7" customWidth="1"/>
    <col min="9226" max="9226" width="0" style="7" hidden="1" customWidth="1"/>
    <col min="9227" max="9472" width="9" style="7" customWidth="1"/>
    <col min="9473" max="9473" width="11.77734375" style="7" customWidth="1"/>
    <col min="9474" max="9474" width="29.5546875" style="7" bestFit="1" customWidth="1"/>
    <col min="9475" max="9475" width="25.6640625" style="7" customWidth="1"/>
    <col min="9476" max="9476" width="28.44140625" style="7" customWidth="1"/>
    <col min="9477" max="9477" width="16.88671875" style="7" customWidth="1"/>
    <col min="9478" max="9478" width="9.77734375" style="7" customWidth="1"/>
    <col min="9479" max="9479" width="19.44140625" style="7" customWidth="1"/>
    <col min="9480" max="9480" width="17.6640625" style="7" customWidth="1"/>
    <col min="9481" max="9481" width="22.6640625" style="7" customWidth="1"/>
    <col min="9482" max="9482" width="0" style="7" hidden="1" customWidth="1"/>
    <col min="9483" max="9728" width="9" style="7" customWidth="1"/>
    <col min="9729" max="9729" width="11.77734375" style="7" customWidth="1"/>
    <col min="9730" max="9730" width="29.5546875" style="7" bestFit="1" customWidth="1"/>
    <col min="9731" max="9731" width="25.6640625" style="7" customWidth="1"/>
    <col min="9732" max="9732" width="28.44140625" style="7" customWidth="1"/>
    <col min="9733" max="9733" width="16.88671875" style="7" customWidth="1"/>
    <col min="9734" max="9734" width="9.77734375" style="7" customWidth="1"/>
    <col min="9735" max="9735" width="19.44140625" style="7" customWidth="1"/>
    <col min="9736" max="9736" width="17.6640625" style="7" customWidth="1"/>
    <col min="9737" max="9737" width="22.6640625" style="7" customWidth="1"/>
    <col min="9738" max="9738" width="0" style="7" hidden="1" customWidth="1"/>
    <col min="9739" max="9984" width="9" style="7" customWidth="1"/>
    <col min="9985" max="9985" width="11.77734375" style="7" customWidth="1"/>
    <col min="9986" max="9986" width="29.5546875" style="7" bestFit="1" customWidth="1"/>
    <col min="9987" max="9987" width="25.6640625" style="7" customWidth="1"/>
    <col min="9988" max="9988" width="28.44140625" style="7" customWidth="1"/>
    <col min="9989" max="9989" width="16.88671875" style="7" customWidth="1"/>
    <col min="9990" max="9990" width="9.77734375" style="7" customWidth="1"/>
    <col min="9991" max="9991" width="19.44140625" style="7" customWidth="1"/>
    <col min="9992" max="9992" width="17.6640625" style="7" customWidth="1"/>
    <col min="9993" max="9993" width="22.6640625" style="7" customWidth="1"/>
    <col min="9994" max="9994" width="0" style="7" hidden="1" customWidth="1"/>
    <col min="9995" max="10240" width="9" style="7" customWidth="1"/>
    <col min="10241" max="10241" width="11.77734375" style="7" customWidth="1"/>
    <col min="10242" max="10242" width="29.5546875" style="7" bestFit="1" customWidth="1"/>
    <col min="10243" max="10243" width="25.6640625" style="7" customWidth="1"/>
    <col min="10244" max="10244" width="28.44140625" style="7" customWidth="1"/>
    <col min="10245" max="10245" width="16.88671875" style="7" customWidth="1"/>
    <col min="10246" max="10246" width="9.77734375" style="7" customWidth="1"/>
    <col min="10247" max="10247" width="19.44140625" style="7" customWidth="1"/>
    <col min="10248" max="10248" width="17.6640625" style="7" customWidth="1"/>
    <col min="10249" max="10249" width="22.6640625" style="7" customWidth="1"/>
    <col min="10250" max="10250" width="0" style="7" hidden="1" customWidth="1"/>
    <col min="10251" max="10496" width="9" style="7" customWidth="1"/>
    <col min="10497" max="10497" width="11.77734375" style="7" customWidth="1"/>
    <col min="10498" max="10498" width="29.5546875" style="7" bestFit="1" customWidth="1"/>
    <col min="10499" max="10499" width="25.6640625" style="7" customWidth="1"/>
    <col min="10500" max="10500" width="28.44140625" style="7" customWidth="1"/>
    <col min="10501" max="10501" width="16.88671875" style="7" customWidth="1"/>
    <col min="10502" max="10502" width="9.77734375" style="7" customWidth="1"/>
    <col min="10503" max="10503" width="19.44140625" style="7" customWidth="1"/>
    <col min="10504" max="10504" width="17.6640625" style="7" customWidth="1"/>
    <col min="10505" max="10505" width="22.6640625" style="7" customWidth="1"/>
    <col min="10506" max="10506" width="0" style="7" hidden="1" customWidth="1"/>
    <col min="10507" max="10752" width="9" style="7" customWidth="1"/>
    <col min="10753" max="10753" width="11.77734375" style="7" customWidth="1"/>
    <col min="10754" max="10754" width="29.5546875" style="7" bestFit="1" customWidth="1"/>
    <col min="10755" max="10755" width="25.6640625" style="7" customWidth="1"/>
    <col min="10756" max="10756" width="28.44140625" style="7" customWidth="1"/>
    <col min="10757" max="10757" width="16.88671875" style="7" customWidth="1"/>
    <col min="10758" max="10758" width="9.77734375" style="7" customWidth="1"/>
    <col min="10759" max="10759" width="19.44140625" style="7" customWidth="1"/>
    <col min="10760" max="10760" width="17.6640625" style="7" customWidth="1"/>
    <col min="10761" max="10761" width="22.6640625" style="7" customWidth="1"/>
    <col min="10762" max="10762" width="0" style="7" hidden="1" customWidth="1"/>
    <col min="10763" max="11008" width="9" style="7" customWidth="1"/>
    <col min="11009" max="11009" width="11.77734375" style="7" customWidth="1"/>
    <col min="11010" max="11010" width="29.5546875" style="7" bestFit="1" customWidth="1"/>
    <col min="11011" max="11011" width="25.6640625" style="7" customWidth="1"/>
    <col min="11012" max="11012" width="28.44140625" style="7" customWidth="1"/>
    <col min="11013" max="11013" width="16.88671875" style="7" customWidth="1"/>
    <col min="11014" max="11014" width="9.77734375" style="7" customWidth="1"/>
    <col min="11015" max="11015" width="19.44140625" style="7" customWidth="1"/>
    <col min="11016" max="11016" width="17.6640625" style="7" customWidth="1"/>
    <col min="11017" max="11017" width="22.6640625" style="7" customWidth="1"/>
    <col min="11018" max="11018" width="0" style="7" hidden="1" customWidth="1"/>
    <col min="11019" max="11264" width="9" style="7" customWidth="1"/>
    <col min="11265" max="11265" width="11.77734375" style="7" customWidth="1"/>
    <col min="11266" max="11266" width="29.5546875" style="7" bestFit="1" customWidth="1"/>
    <col min="11267" max="11267" width="25.6640625" style="7" customWidth="1"/>
    <col min="11268" max="11268" width="28.44140625" style="7" customWidth="1"/>
    <col min="11269" max="11269" width="16.88671875" style="7" customWidth="1"/>
    <col min="11270" max="11270" width="9.77734375" style="7" customWidth="1"/>
    <col min="11271" max="11271" width="19.44140625" style="7" customWidth="1"/>
    <col min="11272" max="11272" width="17.6640625" style="7" customWidth="1"/>
    <col min="11273" max="11273" width="22.6640625" style="7" customWidth="1"/>
    <col min="11274" max="11274" width="0" style="7" hidden="1" customWidth="1"/>
    <col min="11275" max="11520" width="9" style="7" customWidth="1"/>
    <col min="11521" max="11521" width="11.77734375" style="7" customWidth="1"/>
    <col min="11522" max="11522" width="29.5546875" style="7" bestFit="1" customWidth="1"/>
    <col min="11523" max="11523" width="25.6640625" style="7" customWidth="1"/>
    <col min="11524" max="11524" width="28.44140625" style="7" customWidth="1"/>
    <col min="11525" max="11525" width="16.88671875" style="7" customWidth="1"/>
    <col min="11526" max="11526" width="9.77734375" style="7" customWidth="1"/>
    <col min="11527" max="11527" width="19.44140625" style="7" customWidth="1"/>
    <col min="11528" max="11528" width="17.6640625" style="7" customWidth="1"/>
    <col min="11529" max="11529" width="22.6640625" style="7" customWidth="1"/>
    <col min="11530" max="11530" width="0" style="7" hidden="1" customWidth="1"/>
    <col min="11531" max="11776" width="9" style="7" customWidth="1"/>
    <col min="11777" max="11777" width="11.77734375" style="7" customWidth="1"/>
    <col min="11778" max="11778" width="29.5546875" style="7" bestFit="1" customWidth="1"/>
    <col min="11779" max="11779" width="25.6640625" style="7" customWidth="1"/>
    <col min="11780" max="11780" width="28.44140625" style="7" customWidth="1"/>
    <col min="11781" max="11781" width="16.88671875" style="7" customWidth="1"/>
    <col min="11782" max="11782" width="9.77734375" style="7" customWidth="1"/>
    <col min="11783" max="11783" width="19.44140625" style="7" customWidth="1"/>
    <col min="11784" max="11784" width="17.6640625" style="7" customWidth="1"/>
    <col min="11785" max="11785" width="22.6640625" style="7" customWidth="1"/>
    <col min="11786" max="11786" width="0" style="7" hidden="1" customWidth="1"/>
    <col min="11787" max="12032" width="9" style="7" customWidth="1"/>
    <col min="12033" max="12033" width="11.77734375" style="7" customWidth="1"/>
    <col min="12034" max="12034" width="29.5546875" style="7" bestFit="1" customWidth="1"/>
    <col min="12035" max="12035" width="25.6640625" style="7" customWidth="1"/>
    <col min="12036" max="12036" width="28.44140625" style="7" customWidth="1"/>
    <col min="12037" max="12037" width="16.88671875" style="7" customWidth="1"/>
    <col min="12038" max="12038" width="9.77734375" style="7" customWidth="1"/>
    <col min="12039" max="12039" width="19.44140625" style="7" customWidth="1"/>
    <col min="12040" max="12040" width="17.6640625" style="7" customWidth="1"/>
    <col min="12041" max="12041" width="22.6640625" style="7" customWidth="1"/>
    <col min="12042" max="12042" width="0" style="7" hidden="1" customWidth="1"/>
    <col min="12043" max="12288" width="9" style="7" customWidth="1"/>
    <col min="12289" max="12289" width="11.77734375" style="7" customWidth="1"/>
    <col min="12290" max="12290" width="29.5546875" style="7" bestFit="1" customWidth="1"/>
    <col min="12291" max="12291" width="25.6640625" style="7" customWidth="1"/>
    <col min="12292" max="12292" width="28.44140625" style="7" customWidth="1"/>
    <col min="12293" max="12293" width="16.88671875" style="7" customWidth="1"/>
    <col min="12294" max="12294" width="9.77734375" style="7" customWidth="1"/>
    <col min="12295" max="12295" width="19.44140625" style="7" customWidth="1"/>
    <col min="12296" max="12296" width="17.6640625" style="7" customWidth="1"/>
    <col min="12297" max="12297" width="22.6640625" style="7" customWidth="1"/>
    <col min="12298" max="12298" width="0" style="7" hidden="1" customWidth="1"/>
    <col min="12299" max="12544" width="9" style="7" customWidth="1"/>
    <col min="12545" max="12545" width="11.77734375" style="7" customWidth="1"/>
    <col min="12546" max="12546" width="29.5546875" style="7" bestFit="1" customWidth="1"/>
    <col min="12547" max="12547" width="25.6640625" style="7" customWidth="1"/>
    <col min="12548" max="12548" width="28.44140625" style="7" customWidth="1"/>
    <col min="12549" max="12549" width="16.88671875" style="7" customWidth="1"/>
    <col min="12550" max="12550" width="9.77734375" style="7" customWidth="1"/>
    <col min="12551" max="12551" width="19.44140625" style="7" customWidth="1"/>
    <col min="12552" max="12552" width="17.6640625" style="7" customWidth="1"/>
    <col min="12553" max="12553" width="22.6640625" style="7" customWidth="1"/>
    <col min="12554" max="12554" width="0" style="7" hidden="1" customWidth="1"/>
    <col min="12555" max="12800" width="9" style="7" customWidth="1"/>
    <col min="12801" max="12801" width="11.77734375" style="7" customWidth="1"/>
    <col min="12802" max="12802" width="29.5546875" style="7" bestFit="1" customWidth="1"/>
    <col min="12803" max="12803" width="25.6640625" style="7" customWidth="1"/>
    <col min="12804" max="12804" width="28.44140625" style="7" customWidth="1"/>
    <col min="12805" max="12805" width="16.88671875" style="7" customWidth="1"/>
    <col min="12806" max="12806" width="9.77734375" style="7" customWidth="1"/>
    <col min="12807" max="12807" width="19.44140625" style="7" customWidth="1"/>
    <col min="12808" max="12808" width="17.6640625" style="7" customWidth="1"/>
    <col min="12809" max="12809" width="22.6640625" style="7" customWidth="1"/>
    <col min="12810" max="12810" width="0" style="7" hidden="1" customWidth="1"/>
    <col min="12811" max="13056" width="9" style="7" customWidth="1"/>
    <col min="13057" max="13057" width="11.77734375" style="7" customWidth="1"/>
    <col min="13058" max="13058" width="29.5546875" style="7" bestFit="1" customWidth="1"/>
    <col min="13059" max="13059" width="25.6640625" style="7" customWidth="1"/>
    <col min="13060" max="13060" width="28.44140625" style="7" customWidth="1"/>
    <col min="13061" max="13061" width="16.88671875" style="7" customWidth="1"/>
    <col min="13062" max="13062" width="9.77734375" style="7" customWidth="1"/>
    <col min="13063" max="13063" width="19.44140625" style="7" customWidth="1"/>
    <col min="13064" max="13064" width="17.6640625" style="7" customWidth="1"/>
    <col min="13065" max="13065" width="22.6640625" style="7" customWidth="1"/>
    <col min="13066" max="13066" width="0" style="7" hidden="1" customWidth="1"/>
    <col min="13067" max="13312" width="9" style="7" customWidth="1"/>
    <col min="13313" max="13313" width="11.77734375" style="7" customWidth="1"/>
    <col min="13314" max="13314" width="29.5546875" style="7" bestFit="1" customWidth="1"/>
    <col min="13315" max="13315" width="25.6640625" style="7" customWidth="1"/>
    <col min="13316" max="13316" width="28.44140625" style="7" customWidth="1"/>
    <col min="13317" max="13317" width="16.88671875" style="7" customWidth="1"/>
    <col min="13318" max="13318" width="9.77734375" style="7" customWidth="1"/>
    <col min="13319" max="13319" width="19.44140625" style="7" customWidth="1"/>
    <col min="13320" max="13320" width="17.6640625" style="7" customWidth="1"/>
    <col min="13321" max="13321" width="22.6640625" style="7" customWidth="1"/>
    <col min="13322" max="13322" width="0" style="7" hidden="1" customWidth="1"/>
    <col min="13323" max="13568" width="9" style="7" customWidth="1"/>
    <col min="13569" max="13569" width="11.77734375" style="7" customWidth="1"/>
    <col min="13570" max="13570" width="29.5546875" style="7" bestFit="1" customWidth="1"/>
    <col min="13571" max="13571" width="25.6640625" style="7" customWidth="1"/>
    <col min="13572" max="13572" width="28.44140625" style="7" customWidth="1"/>
    <col min="13573" max="13573" width="16.88671875" style="7" customWidth="1"/>
    <col min="13574" max="13574" width="9.77734375" style="7" customWidth="1"/>
    <col min="13575" max="13575" width="19.44140625" style="7" customWidth="1"/>
    <col min="13576" max="13576" width="17.6640625" style="7" customWidth="1"/>
    <col min="13577" max="13577" width="22.6640625" style="7" customWidth="1"/>
    <col min="13578" max="13578" width="0" style="7" hidden="1" customWidth="1"/>
    <col min="13579" max="13824" width="9" style="7" customWidth="1"/>
    <col min="13825" max="13825" width="11.77734375" style="7" customWidth="1"/>
    <col min="13826" max="13826" width="29.5546875" style="7" bestFit="1" customWidth="1"/>
    <col min="13827" max="13827" width="25.6640625" style="7" customWidth="1"/>
    <col min="13828" max="13828" width="28.44140625" style="7" customWidth="1"/>
    <col min="13829" max="13829" width="16.88671875" style="7" customWidth="1"/>
    <col min="13830" max="13830" width="9.77734375" style="7" customWidth="1"/>
    <col min="13831" max="13831" width="19.44140625" style="7" customWidth="1"/>
    <col min="13832" max="13832" width="17.6640625" style="7" customWidth="1"/>
    <col min="13833" max="13833" width="22.6640625" style="7" customWidth="1"/>
    <col min="13834" max="13834" width="0" style="7" hidden="1" customWidth="1"/>
    <col min="13835" max="14080" width="9" style="7" customWidth="1"/>
    <col min="14081" max="14081" width="11.77734375" style="7" customWidth="1"/>
    <col min="14082" max="14082" width="29.5546875" style="7" bestFit="1" customWidth="1"/>
    <col min="14083" max="14083" width="25.6640625" style="7" customWidth="1"/>
    <col min="14084" max="14084" width="28.44140625" style="7" customWidth="1"/>
    <col min="14085" max="14085" width="16.88671875" style="7" customWidth="1"/>
    <col min="14086" max="14086" width="9.77734375" style="7" customWidth="1"/>
    <col min="14087" max="14087" width="19.44140625" style="7" customWidth="1"/>
    <col min="14088" max="14088" width="17.6640625" style="7" customWidth="1"/>
    <col min="14089" max="14089" width="22.6640625" style="7" customWidth="1"/>
    <col min="14090" max="14090" width="0" style="7" hidden="1" customWidth="1"/>
    <col min="14091" max="14336" width="9" style="7" customWidth="1"/>
    <col min="14337" max="14337" width="11.77734375" style="7" customWidth="1"/>
    <col min="14338" max="14338" width="29.5546875" style="7" bestFit="1" customWidth="1"/>
    <col min="14339" max="14339" width="25.6640625" style="7" customWidth="1"/>
    <col min="14340" max="14340" width="28.44140625" style="7" customWidth="1"/>
    <col min="14341" max="14341" width="16.88671875" style="7" customWidth="1"/>
    <col min="14342" max="14342" width="9.77734375" style="7" customWidth="1"/>
    <col min="14343" max="14343" width="19.44140625" style="7" customWidth="1"/>
    <col min="14344" max="14344" width="17.6640625" style="7" customWidth="1"/>
    <col min="14345" max="14345" width="22.6640625" style="7" customWidth="1"/>
    <col min="14346" max="14346" width="0" style="7" hidden="1" customWidth="1"/>
    <col min="14347" max="14592" width="9" style="7" customWidth="1"/>
    <col min="14593" max="14593" width="11.77734375" style="7" customWidth="1"/>
    <col min="14594" max="14594" width="29.5546875" style="7" bestFit="1" customWidth="1"/>
    <col min="14595" max="14595" width="25.6640625" style="7" customWidth="1"/>
    <col min="14596" max="14596" width="28.44140625" style="7" customWidth="1"/>
    <col min="14597" max="14597" width="16.88671875" style="7" customWidth="1"/>
    <col min="14598" max="14598" width="9.77734375" style="7" customWidth="1"/>
    <col min="14599" max="14599" width="19.44140625" style="7" customWidth="1"/>
    <col min="14600" max="14600" width="17.6640625" style="7" customWidth="1"/>
    <col min="14601" max="14601" width="22.6640625" style="7" customWidth="1"/>
    <col min="14602" max="14602" width="0" style="7" hidden="1" customWidth="1"/>
    <col min="14603" max="14848" width="9" style="7" customWidth="1"/>
    <col min="14849" max="14849" width="11.77734375" style="7" customWidth="1"/>
    <col min="14850" max="14850" width="29.5546875" style="7" bestFit="1" customWidth="1"/>
    <col min="14851" max="14851" width="25.6640625" style="7" customWidth="1"/>
    <col min="14852" max="14852" width="28.44140625" style="7" customWidth="1"/>
    <col min="14853" max="14853" width="16.88671875" style="7" customWidth="1"/>
    <col min="14854" max="14854" width="9.77734375" style="7" customWidth="1"/>
    <col min="14855" max="14855" width="19.44140625" style="7" customWidth="1"/>
    <col min="14856" max="14856" width="17.6640625" style="7" customWidth="1"/>
    <col min="14857" max="14857" width="22.6640625" style="7" customWidth="1"/>
    <col min="14858" max="14858" width="0" style="7" hidden="1" customWidth="1"/>
    <col min="14859" max="15104" width="9" style="7" customWidth="1"/>
    <col min="15105" max="15105" width="11.77734375" style="7" customWidth="1"/>
    <col min="15106" max="15106" width="29.5546875" style="7" bestFit="1" customWidth="1"/>
    <col min="15107" max="15107" width="25.6640625" style="7" customWidth="1"/>
    <col min="15108" max="15108" width="28.44140625" style="7" customWidth="1"/>
    <col min="15109" max="15109" width="16.88671875" style="7" customWidth="1"/>
    <col min="15110" max="15110" width="9.77734375" style="7" customWidth="1"/>
    <col min="15111" max="15111" width="19.44140625" style="7" customWidth="1"/>
    <col min="15112" max="15112" width="17.6640625" style="7" customWidth="1"/>
    <col min="15113" max="15113" width="22.6640625" style="7" customWidth="1"/>
    <col min="15114" max="15114" width="0" style="7" hidden="1" customWidth="1"/>
    <col min="15115" max="15360" width="9" style="7" customWidth="1"/>
    <col min="15361" max="15361" width="11.77734375" style="7" customWidth="1"/>
    <col min="15362" max="15362" width="29.5546875" style="7" bestFit="1" customWidth="1"/>
    <col min="15363" max="15363" width="25.6640625" style="7" customWidth="1"/>
    <col min="15364" max="15364" width="28.44140625" style="7" customWidth="1"/>
    <col min="15365" max="15365" width="16.88671875" style="7" customWidth="1"/>
    <col min="15366" max="15366" width="9.77734375" style="7" customWidth="1"/>
    <col min="15367" max="15367" width="19.44140625" style="7" customWidth="1"/>
    <col min="15368" max="15368" width="17.6640625" style="7" customWidth="1"/>
    <col min="15369" max="15369" width="22.6640625" style="7" customWidth="1"/>
    <col min="15370" max="15370" width="0" style="7" hidden="1" customWidth="1"/>
    <col min="15371" max="15616" width="9" style="7" customWidth="1"/>
    <col min="15617" max="15617" width="11.77734375" style="7" customWidth="1"/>
    <col min="15618" max="15618" width="29.5546875" style="7" bestFit="1" customWidth="1"/>
    <col min="15619" max="15619" width="25.6640625" style="7" customWidth="1"/>
    <col min="15620" max="15620" width="28.44140625" style="7" customWidth="1"/>
    <col min="15621" max="15621" width="16.88671875" style="7" customWidth="1"/>
    <col min="15622" max="15622" width="9.77734375" style="7" customWidth="1"/>
    <col min="15623" max="15623" width="19.44140625" style="7" customWidth="1"/>
    <col min="15624" max="15624" width="17.6640625" style="7" customWidth="1"/>
    <col min="15625" max="15625" width="22.6640625" style="7" customWidth="1"/>
    <col min="15626" max="15626" width="0" style="7" hidden="1" customWidth="1"/>
    <col min="15627" max="15872" width="9" style="7" customWidth="1"/>
    <col min="15873" max="15873" width="11.77734375" style="7" customWidth="1"/>
    <col min="15874" max="15874" width="29.5546875" style="7" bestFit="1" customWidth="1"/>
    <col min="15875" max="15875" width="25.6640625" style="7" customWidth="1"/>
    <col min="15876" max="15876" width="28.44140625" style="7" customWidth="1"/>
    <col min="15877" max="15877" width="16.88671875" style="7" customWidth="1"/>
    <col min="15878" max="15878" width="9.77734375" style="7" customWidth="1"/>
    <col min="15879" max="15879" width="19.44140625" style="7" customWidth="1"/>
    <col min="15880" max="15880" width="17.6640625" style="7" customWidth="1"/>
    <col min="15881" max="15881" width="22.6640625" style="7" customWidth="1"/>
    <col min="15882" max="15882" width="0" style="7" hidden="1" customWidth="1"/>
    <col min="15883" max="16128" width="9" style="7" customWidth="1"/>
    <col min="16129" max="16129" width="11.77734375" style="7" customWidth="1"/>
    <col min="16130" max="16130" width="29.5546875" style="7" bestFit="1" customWidth="1"/>
    <col min="16131" max="16131" width="25.6640625" style="7" customWidth="1"/>
    <col min="16132" max="16132" width="28.44140625" style="7" customWidth="1"/>
    <col min="16133" max="16133" width="16.88671875" style="7" customWidth="1"/>
    <col min="16134" max="16134" width="9.77734375" style="7" customWidth="1"/>
    <col min="16135" max="16135" width="19.44140625" style="7" customWidth="1"/>
    <col min="16136" max="16136" width="17.6640625" style="7" customWidth="1"/>
    <col min="16137" max="16137" width="22.6640625" style="7" customWidth="1"/>
    <col min="16138" max="16138" width="0" style="7" hidden="1" customWidth="1"/>
    <col min="16139" max="16384" width="9" style="7" customWidth="1"/>
  </cols>
  <sheetData>
    <row r="1" spans="1:10" s="11" customFormat="1" ht="13.8" customHeight="1">
      <c r="A1" s="13"/>
      <c r="B1" s="14"/>
      <c r="C1" s="14"/>
      <c r="D1" s="14"/>
      <c r="E1" s="14"/>
      <c r="F1" s="15"/>
      <c r="G1" s="16"/>
      <c r="H1" s="9"/>
      <c r="I1" s="17"/>
    </row>
    <row r="2" spans="1:10" s="11" customFormat="1" ht="15" customHeight="1">
      <c r="A2" s="18" t="s">
        <v>0</v>
      </c>
      <c r="B2" s="98" t="s">
        <v>104</v>
      </c>
      <c r="C2" s="98"/>
      <c r="D2" s="98"/>
      <c r="E2" s="98"/>
      <c r="F2" s="98"/>
      <c r="G2" s="9"/>
      <c r="H2" s="9"/>
      <c r="I2" s="17"/>
      <c r="J2" s="11" t="s">
        <v>2</v>
      </c>
    </row>
    <row r="3" spans="1:10" s="11" customFormat="1" ht="25.5" customHeight="1">
      <c r="A3" s="19" t="s">
        <v>3</v>
      </c>
      <c r="B3" s="98" t="s">
        <v>58</v>
      </c>
      <c r="C3" s="98"/>
      <c r="D3" s="98"/>
      <c r="E3" s="98"/>
      <c r="F3" s="98"/>
      <c r="G3" s="9"/>
      <c r="H3" s="9"/>
      <c r="I3" s="17"/>
      <c r="J3" s="11" t="s">
        <v>5</v>
      </c>
    </row>
    <row r="4" spans="1:10" s="11" customFormat="1" ht="18" customHeight="1">
      <c r="A4" s="18" t="s">
        <v>6</v>
      </c>
      <c r="B4" s="99"/>
      <c r="C4" s="99"/>
      <c r="D4" s="99"/>
      <c r="E4" s="99"/>
      <c r="F4" s="99"/>
      <c r="G4" s="9"/>
      <c r="H4" s="9"/>
      <c r="I4" s="17"/>
      <c r="J4" s="20"/>
    </row>
    <row r="5" spans="1:10" s="11" customFormat="1" ht="19.5" customHeight="1">
      <c r="A5" s="21" t="s">
        <v>2</v>
      </c>
      <c r="B5" s="22" t="s">
        <v>5</v>
      </c>
      <c r="C5" s="22" t="s">
        <v>7</v>
      </c>
      <c r="D5" s="23" t="s">
        <v>8</v>
      </c>
      <c r="E5" s="100" t="s">
        <v>9</v>
      </c>
      <c r="F5" s="100"/>
      <c r="G5" s="24"/>
      <c r="H5" s="24"/>
      <c r="I5" s="25"/>
      <c r="J5" s="11" t="s">
        <v>10</v>
      </c>
    </row>
    <row r="6" spans="1:10" s="11" customFormat="1" ht="15" customHeight="1">
      <c r="A6" s="26">
        <f>COUNTIF(F9:F980,"Pass")</f>
        <v>5</v>
      </c>
      <c r="B6" s="27">
        <f>COUNTIF(F9:F980,"Fail")</f>
        <v>0</v>
      </c>
      <c r="C6" s="27">
        <f>E6-D6-B6-A6</f>
        <v>0</v>
      </c>
      <c r="D6" s="28">
        <f>COUNTIF(F$9:F$980,"N/A")</f>
        <v>0</v>
      </c>
      <c r="E6" s="101">
        <f>COUNTA(A9:A980)</f>
        <v>5</v>
      </c>
      <c r="F6" s="101"/>
      <c r="G6" s="24"/>
      <c r="H6" s="24"/>
      <c r="I6" s="25"/>
      <c r="J6" s="11" t="s">
        <v>8</v>
      </c>
    </row>
    <row r="7" spans="1:10" s="11" customFormat="1" ht="15" customHeight="1">
      <c r="D7" s="29"/>
      <c r="E7" s="29"/>
      <c r="F7" s="24"/>
      <c r="G7" s="24"/>
      <c r="H7" s="24"/>
      <c r="I7" s="25"/>
    </row>
    <row r="8" spans="1:10" s="11" customFormat="1" ht="25.5" customHeight="1">
      <c r="A8" s="30" t="s">
        <v>11</v>
      </c>
      <c r="B8" s="30" t="s">
        <v>12</v>
      </c>
      <c r="C8" s="30" t="s">
        <v>13</v>
      </c>
      <c r="D8" s="30" t="s">
        <v>14</v>
      </c>
      <c r="E8" s="31" t="s">
        <v>15</v>
      </c>
      <c r="F8" s="31" t="s">
        <v>16</v>
      </c>
      <c r="G8" s="31" t="s">
        <v>17</v>
      </c>
      <c r="H8" s="30" t="s">
        <v>18</v>
      </c>
      <c r="I8" s="31" t="s">
        <v>105</v>
      </c>
    </row>
    <row r="9" spans="1:10" s="11" customFormat="1" ht="15.75" customHeight="1">
      <c r="A9" s="81"/>
      <c r="B9" s="82" t="s">
        <v>138</v>
      </c>
      <c r="C9" s="81"/>
      <c r="D9" s="81"/>
      <c r="E9" s="81"/>
      <c r="F9" s="81"/>
      <c r="G9" s="81"/>
      <c r="H9" s="81"/>
      <c r="I9" s="83"/>
    </row>
    <row r="10" spans="1:10" s="12" customFormat="1" ht="118.8" customHeight="1">
      <c r="A10" s="36" t="s">
        <v>106</v>
      </c>
      <c r="B10" s="36" t="s">
        <v>88</v>
      </c>
      <c r="C10" s="36" t="s">
        <v>89</v>
      </c>
      <c r="D10" s="36" t="s">
        <v>90</v>
      </c>
      <c r="E10" s="36"/>
      <c r="F10" s="36" t="s">
        <v>2</v>
      </c>
      <c r="G10" s="36"/>
      <c r="H10" s="41"/>
      <c r="I10" s="78"/>
    </row>
    <row r="11" spans="1:10" ht="118.8" customHeight="1">
      <c r="A11" s="36" t="s">
        <v>107</v>
      </c>
      <c r="B11" s="41" t="s">
        <v>92</v>
      </c>
      <c r="C11" s="36" t="s">
        <v>89</v>
      </c>
      <c r="D11" s="84" t="s">
        <v>93</v>
      </c>
      <c r="E11" s="84"/>
      <c r="F11" s="84" t="s">
        <v>2</v>
      </c>
      <c r="G11" s="85"/>
      <c r="H11" s="85"/>
      <c r="I11" s="86"/>
    </row>
    <row r="12" spans="1:10" ht="118.8" customHeight="1">
      <c r="A12" s="36" t="s">
        <v>108</v>
      </c>
      <c r="B12" s="80" t="s">
        <v>95</v>
      </c>
      <c r="C12" s="79" t="s">
        <v>89</v>
      </c>
      <c r="D12" s="87" t="s">
        <v>96</v>
      </c>
      <c r="E12" s="87"/>
      <c r="F12" s="87" t="s">
        <v>2</v>
      </c>
      <c r="G12" s="88"/>
      <c r="H12" s="88"/>
      <c r="I12" s="89"/>
    </row>
    <row r="13" spans="1:10" s="11" customFormat="1" ht="198" customHeight="1">
      <c r="A13" s="36" t="s">
        <v>109</v>
      </c>
      <c r="B13" s="80" t="s">
        <v>98</v>
      </c>
      <c r="C13" s="79" t="s">
        <v>89</v>
      </c>
      <c r="D13" s="87" t="s">
        <v>99</v>
      </c>
      <c r="E13" s="87"/>
      <c r="F13" s="87" t="s">
        <v>2</v>
      </c>
      <c r="G13" s="88"/>
      <c r="H13" s="88"/>
      <c r="I13" s="89"/>
    </row>
    <row r="14" spans="1:10" ht="132" customHeight="1">
      <c r="A14" s="36" t="s">
        <v>110</v>
      </c>
      <c r="B14" s="41" t="s">
        <v>111</v>
      </c>
      <c r="C14" s="36" t="s">
        <v>89</v>
      </c>
      <c r="D14" s="90" t="s">
        <v>112</v>
      </c>
      <c r="E14" s="90"/>
      <c r="F14" s="90" t="s">
        <v>2</v>
      </c>
      <c r="G14" s="91"/>
      <c r="H14" s="91"/>
      <c r="I14" s="92"/>
    </row>
    <row r="15" spans="1:10" ht="198" customHeight="1"/>
    <row r="16" spans="1:10" s="11" customFormat="1" ht="184.8" customHeight="1">
      <c r="A16" s="7"/>
      <c r="B16" s="7"/>
      <c r="C16" s="7"/>
      <c r="D16" s="7"/>
      <c r="E16" s="7"/>
      <c r="F16" s="7"/>
      <c r="G16" s="7"/>
      <c r="H16" s="7"/>
      <c r="I16" s="10"/>
    </row>
    <row r="17" ht="198" customHeight="1"/>
    <row r="19" ht="52.8" customHeight="1"/>
    <row r="20" ht="52.8" customHeight="1"/>
    <row r="21" ht="52.8" customHeight="1"/>
    <row r="22" ht="52.8" customHeight="1"/>
    <row r="23" ht="52.8" customHeight="1"/>
    <row r="25" ht="52.8" customHeight="1"/>
    <row r="26" ht="66" customHeight="1"/>
    <row r="27" ht="52.8" customHeight="1"/>
    <row r="28" ht="79.2" customHeight="1"/>
    <row r="29" ht="79.2" customHeight="1"/>
    <row r="30" ht="39.6" customHeight="1"/>
    <row r="32" ht="79.2" customHeight="1"/>
    <row r="33" ht="118.8" customHeight="1"/>
    <row r="34" ht="79.2" customHeight="1"/>
    <row r="35" ht="79.2" customHeight="1"/>
    <row r="36" ht="79.2" customHeight="1"/>
    <row r="37" ht="79.2" customHeight="1"/>
  </sheetData>
  <autoFilter ref="A8:H14" xr:uid="{00000000-0009-0000-0000-000003000000}"/>
  <mergeCells count="5">
    <mergeCell ref="B2:F2"/>
    <mergeCell ref="B3:F3"/>
    <mergeCell ref="B4:F4"/>
    <mergeCell ref="E5:F5"/>
    <mergeCell ref="E6:F6"/>
  </mergeCells>
  <phoneticPr fontId="17" type="noConversion"/>
  <dataValidations count="1">
    <dataValidation type="list" allowBlank="1" showInputMessage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7:F127 JB7:JB150 SX7:SX150 ACT7:ACT150 AMP7:AMP150 AWL7:AWL150 BGH7:BGH150 BQD7:BQD150 BZZ7:BZZ150 CJV7:CJV150 CTR7:CTR150 DDN7:DDN150 DNJ7:DNJ150 DXF7:DXF150 EHB7:EHB150 EQX7:EQX150 FAT7:FAT150 FKP7:FKP150 FUL7:FUL150 GEH7:GEH150 GOD7:GOD150 GXZ7:GXZ150 HHV7:HHV150 HRR7:HRR150 IBN7:IBN150 ILJ7:ILJ150 IVF7:IVF150 JFB7:JFB150 JOX7:JOX150 JYT7:JYT150 KIP7:KIP150 KSL7:KSL150 LCH7:LCH150 LMD7:LMD150 LVZ7:LVZ150 MFV7:MFV150 MPR7:MPR150 MZN7:MZN150 NJJ7:NJJ150 NTF7:NTF150 ODB7:ODB150 OMX7:OMX150 OWT7:OWT150 PGP7:PGP150 PQL7:PQL150 QAH7:QAH150 QKD7:QKD150 QTZ7:QTZ150 RDV7:RDV150 RNR7:RNR150 RXN7:RXN150 SHJ7:SHJ150 SRF7:SRF150 TBB7:TBB150 TKX7:TKX150 TUT7:TUT150 UEP7:UEP150 UOL7:UOL150 UYH7:UYH150 VID7:VID150 VRZ7:VRZ150 WBV7:WBV150 WLR7:WLR150 WVN7:WVN150 F65513:F65515 F65519:F65663 JB65536:JB65538 SX65536:SX65538 ACT65536:ACT65538 AMP65536:AMP65538 AWL65536:AWL65538 BGH65536:BGH65538 BQD65536:BQD65538 BZZ65536:BZZ65538 CJV65536:CJV65538 CTR65536:CTR65538 DDN65536:DDN65538 DNJ65536:DNJ65538 DXF65536:DXF65538 EHB65536:EHB65538 EQX65536:EQX65538 FAT65536:FAT65538 FKP65536:FKP65538 FUL65536:FUL65538 GEH65536:GEH65538 GOD65536:GOD65538 GXZ65536:GXZ65538 HHV65536:HHV65538 HRR65536:HRR65538 IBN65536:IBN65538 ILJ65536:ILJ65538 IVF65536:IVF65538 JFB65536:JFB65538 JOX65536:JOX65538 JYT65536:JYT65538 KIP65536:KIP65538 KSL65536:KSL65538 LCH65536:LCH65538 LMD65536:LMD65538 LVZ65536:LVZ65538 MFV65536:MFV65538 MPR65536:MPR65538 MZN65536:MZN65538 NJJ65536:NJJ65538 NTF65536:NTF65538 ODB65536:ODB65538 OMX65536:OMX65538 OWT65536:OWT65538 PGP65536:PGP65538 PQL65536:PQL65538 QAH65536:QAH65538 QKD65536:QKD65538 QTZ65536:QTZ65538 RDV65536:RDV65538 RNR65536:RNR65538 RXN65536:RXN65538 SHJ65536:SHJ65538 SRF65536:SRF65538 TBB65536:TBB65538 TKX65536:TKX65538 TUT65536:TUT65538 UEP65536:UEP65538 UOL65536:UOL65538 UYH65536:UYH65538 VID65536:VID65538 VRZ65536:VRZ65538 WBV65536:WBV65538 WLR65536:WLR65538 WVN65536:WVN65538 JB65542:JB65686 SX65542:SX65686 ACT65542:ACT65686 AMP65542:AMP65686 AWL65542:AWL65686 BGH65542:BGH65686 BQD65542:BQD65686 BZZ65542:BZZ65686 CJV65542:CJV65686 CTR65542:CTR65686 DDN65542:DDN65686 DNJ65542:DNJ65686 DXF65542:DXF65686 EHB65542:EHB65686 EQX65542:EQX65686 FAT65542:FAT65686 FKP65542:FKP65686 FUL65542:FUL65686 GEH65542:GEH65686 GOD65542:GOD65686 GXZ65542:GXZ65686 HHV65542:HHV65686 HRR65542:HRR65686 IBN65542:IBN65686 ILJ65542:ILJ65686 IVF65542:IVF65686 JFB65542:JFB65686 JOX65542:JOX65686 JYT65542:JYT65686 KIP65542:KIP65686 KSL65542:KSL65686 LCH65542:LCH65686 LMD65542:LMD65686 LVZ65542:LVZ65686 MFV65542:MFV65686 MPR65542:MPR65686 MZN65542:MZN65686 NJJ65542:NJJ65686 NTF65542:NTF65686 ODB65542:ODB65686 OMX65542:OMX65686 OWT65542:OWT65686 PGP65542:PGP65686 PQL65542:PQL65686 QAH65542:QAH65686 QKD65542:QKD65686 QTZ65542:QTZ65686 RDV65542:RDV65686 RNR65542:RNR65686 RXN65542:RXN65686 SHJ65542:SHJ65686 SRF65542:SRF65686 TBB65542:TBB65686 TKX65542:TKX65686 TUT65542:TUT65686 UEP65542:UEP65686 UOL65542:UOL65686 UYH65542:UYH65686 VID65542:VID65686 VRZ65542:VRZ65686 WBV65542:WBV65686 WLR65542:WLR65686 WVN65542:WVN65686 F131049:F131051 F131055:F131199 JB131072:JB131074 SX131072:SX131074 ACT131072:ACT131074 AMP131072:AMP131074 AWL131072:AWL131074 BGH131072:BGH131074 BQD131072:BQD131074 BZZ131072:BZZ131074 CJV131072:CJV131074 CTR131072:CTR131074 DDN131072:DDN131074 DNJ131072:DNJ131074 DXF131072:DXF131074 EHB131072:EHB131074 EQX131072:EQX131074 FAT131072:FAT131074 FKP131072:FKP131074 FUL131072:FUL131074 GEH131072:GEH131074 GOD131072:GOD131074 GXZ131072:GXZ131074 HHV131072:HHV131074 HRR131072:HRR131074 IBN131072:IBN131074 ILJ131072:ILJ131074 IVF131072:IVF131074 JFB131072:JFB131074 JOX131072:JOX131074 JYT131072:JYT131074 KIP131072:KIP131074 KSL131072:KSL131074 LCH131072:LCH131074 LMD131072:LMD131074 LVZ131072:LVZ131074 MFV131072:MFV131074 MPR131072:MPR131074 MZN131072:MZN131074 NJJ131072:NJJ131074 NTF131072:NTF131074 ODB131072:ODB131074 OMX131072:OMX131074 OWT131072:OWT131074 PGP131072:PGP131074 PQL131072:PQL131074 QAH131072:QAH131074 QKD131072:QKD131074 QTZ131072:QTZ131074 RDV131072:RDV131074 RNR131072:RNR131074 RXN131072:RXN131074 SHJ131072:SHJ131074 SRF131072:SRF131074 TBB131072:TBB131074 TKX131072:TKX131074 TUT131072:TUT131074 UEP131072:UEP131074 UOL131072:UOL131074 UYH131072:UYH131074 VID131072:VID131074 VRZ131072:VRZ131074 WBV131072:WBV131074 WLR131072:WLR131074 WVN131072:WVN131074 JB131078:JB131222 SX131078:SX131222 ACT131078:ACT131222 AMP131078:AMP131222 AWL131078:AWL131222 BGH131078:BGH131222 BQD131078:BQD131222 BZZ131078:BZZ131222 CJV131078:CJV131222 CTR131078:CTR131222 DDN131078:DDN131222 DNJ131078:DNJ131222 DXF131078:DXF131222 EHB131078:EHB131222 EQX131078:EQX131222 FAT131078:FAT131222 FKP131078:FKP131222 FUL131078:FUL131222 GEH131078:GEH131222 GOD131078:GOD131222 GXZ131078:GXZ131222 HHV131078:HHV131222 HRR131078:HRR131222 IBN131078:IBN131222 ILJ131078:ILJ131222 IVF131078:IVF131222 JFB131078:JFB131222 JOX131078:JOX131222 JYT131078:JYT131222 KIP131078:KIP131222 KSL131078:KSL131222 LCH131078:LCH131222 LMD131078:LMD131222 LVZ131078:LVZ131222 MFV131078:MFV131222 MPR131078:MPR131222 MZN131078:MZN131222 NJJ131078:NJJ131222 NTF131078:NTF131222 ODB131078:ODB131222 OMX131078:OMX131222 OWT131078:OWT131222 PGP131078:PGP131222 PQL131078:PQL131222 QAH131078:QAH131222 QKD131078:QKD131222 QTZ131078:QTZ131222 RDV131078:RDV131222 RNR131078:RNR131222 RXN131078:RXN131222 SHJ131078:SHJ131222 SRF131078:SRF131222 TBB131078:TBB131222 TKX131078:TKX131222 TUT131078:TUT131222 UEP131078:UEP131222 UOL131078:UOL131222 UYH131078:UYH131222 VID131078:VID131222 VRZ131078:VRZ131222 WBV131078:WBV131222 WLR131078:WLR131222 WVN131078:WVN131222 F196585:F196587 F196591:F196735 JB196608:JB196610 SX196608:SX196610 ACT196608:ACT196610 AMP196608:AMP196610 AWL196608:AWL196610 BGH196608:BGH196610 BQD196608:BQD196610 BZZ196608:BZZ196610 CJV196608:CJV196610 CTR196608:CTR196610 DDN196608:DDN196610 DNJ196608:DNJ196610 DXF196608:DXF196610 EHB196608:EHB196610 EQX196608:EQX196610 FAT196608:FAT196610 FKP196608:FKP196610 FUL196608:FUL196610 GEH196608:GEH196610 GOD196608:GOD196610 GXZ196608:GXZ196610 HHV196608:HHV196610 HRR196608:HRR196610 IBN196608:IBN196610 ILJ196608:ILJ196610 IVF196608:IVF196610 JFB196608:JFB196610 JOX196608:JOX196610 JYT196608:JYT196610 KIP196608:KIP196610 KSL196608:KSL196610 LCH196608:LCH196610 LMD196608:LMD196610 LVZ196608:LVZ196610 MFV196608:MFV196610 MPR196608:MPR196610 MZN196608:MZN196610 NJJ196608:NJJ196610 NTF196608:NTF196610 ODB196608:ODB196610 OMX196608:OMX196610 OWT196608:OWT196610 PGP196608:PGP196610 PQL196608:PQL196610 QAH196608:QAH196610 QKD196608:QKD196610 QTZ196608:QTZ196610 RDV196608:RDV196610 RNR196608:RNR196610 RXN196608:RXN196610 SHJ196608:SHJ196610 SRF196608:SRF196610 TBB196608:TBB196610 TKX196608:TKX196610 TUT196608:TUT196610 UEP196608:UEP196610 UOL196608:UOL196610 UYH196608:UYH196610 VID196608:VID196610 VRZ196608:VRZ196610 WBV196608:WBV196610 WLR196608:WLR196610 WVN196608:WVN196610 JB196614:JB196758 SX196614:SX196758 ACT196614:ACT196758 AMP196614:AMP196758 AWL196614:AWL196758 BGH196614:BGH196758 BQD196614:BQD196758 BZZ196614:BZZ196758 CJV196614:CJV196758 CTR196614:CTR196758 DDN196614:DDN196758 DNJ196614:DNJ196758 DXF196614:DXF196758 EHB196614:EHB196758 EQX196614:EQX196758 FAT196614:FAT196758 FKP196614:FKP196758 FUL196614:FUL196758 GEH196614:GEH196758 GOD196614:GOD196758 GXZ196614:GXZ196758 HHV196614:HHV196758 HRR196614:HRR196758 IBN196614:IBN196758 ILJ196614:ILJ196758 IVF196614:IVF196758 JFB196614:JFB196758 JOX196614:JOX196758 JYT196614:JYT196758 KIP196614:KIP196758 KSL196614:KSL196758 LCH196614:LCH196758 LMD196614:LMD196758 LVZ196614:LVZ196758 MFV196614:MFV196758 MPR196614:MPR196758 MZN196614:MZN196758 NJJ196614:NJJ196758 NTF196614:NTF196758 ODB196614:ODB196758 OMX196614:OMX196758 OWT196614:OWT196758 PGP196614:PGP196758 PQL196614:PQL196758 QAH196614:QAH196758 QKD196614:QKD196758 QTZ196614:QTZ196758 RDV196614:RDV196758 RNR196614:RNR196758 RXN196614:RXN196758 SHJ196614:SHJ196758 SRF196614:SRF196758 TBB196614:TBB196758 TKX196614:TKX196758 TUT196614:TUT196758 UEP196614:UEP196758 UOL196614:UOL196758 UYH196614:UYH196758 VID196614:VID196758 VRZ196614:VRZ196758 WBV196614:WBV196758 WLR196614:WLR196758 WVN196614:WVN196758 F262121:F262123 F262127:F262271 JB262144:JB262146 SX262144:SX262146 ACT262144:ACT262146 AMP262144:AMP262146 AWL262144:AWL262146 BGH262144:BGH262146 BQD262144:BQD262146 BZZ262144:BZZ262146 CJV262144:CJV262146 CTR262144:CTR262146 DDN262144:DDN262146 DNJ262144:DNJ262146 DXF262144:DXF262146 EHB262144:EHB262146 EQX262144:EQX262146 FAT262144:FAT262146 FKP262144:FKP262146 FUL262144:FUL262146 GEH262144:GEH262146 GOD262144:GOD262146 GXZ262144:GXZ262146 HHV262144:HHV262146 HRR262144:HRR262146 IBN262144:IBN262146 ILJ262144:ILJ262146 IVF262144:IVF262146 JFB262144:JFB262146 JOX262144:JOX262146 JYT262144:JYT262146 KIP262144:KIP262146 KSL262144:KSL262146 LCH262144:LCH262146 LMD262144:LMD262146 LVZ262144:LVZ262146 MFV262144:MFV262146 MPR262144:MPR262146 MZN262144:MZN262146 NJJ262144:NJJ262146 NTF262144:NTF262146 ODB262144:ODB262146 OMX262144:OMX262146 OWT262144:OWT262146 PGP262144:PGP262146 PQL262144:PQL262146 QAH262144:QAH262146 QKD262144:QKD262146 QTZ262144:QTZ262146 RDV262144:RDV262146 RNR262144:RNR262146 RXN262144:RXN262146 SHJ262144:SHJ262146 SRF262144:SRF262146 TBB262144:TBB262146 TKX262144:TKX262146 TUT262144:TUT262146 UEP262144:UEP262146 UOL262144:UOL262146 UYH262144:UYH262146 VID262144:VID262146 VRZ262144:VRZ262146 WBV262144:WBV262146 WLR262144:WLR262146 WVN262144:WVN262146 JB262150:JB262294 SX262150:SX262294 ACT262150:ACT262294 AMP262150:AMP262294 AWL262150:AWL262294 BGH262150:BGH262294 BQD262150:BQD262294 BZZ262150:BZZ262294 CJV262150:CJV262294 CTR262150:CTR262294 DDN262150:DDN262294 DNJ262150:DNJ262294 DXF262150:DXF262294 EHB262150:EHB262294 EQX262150:EQX262294 FAT262150:FAT262294 FKP262150:FKP262294 FUL262150:FUL262294 GEH262150:GEH262294 GOD262150:GOD262294 GXZ262150:GXZ262294 HHV262150:HHV262294 HRR262150:HRR262294 IBN262150:IBN262294 ILJ262150:ILJ262294 IVF262150:IVF262294 JFB262150:JFB262294 JOX262150:JOX262294 JYT262150:JYT262294 KIP262150:KIP262294 KSL262150:KSL262294 LCH262150:LCH262294 LMD262150:LMD262294 LVZ262150:LVZ262294 MFV262150:MFV262294 MPR262150:MPR262294 MZN262150:MZN262294 NJJ262150:NJJ262294 NTF262150:NTF262294 ODB262150:ODB262294 OMX262150:OMX262294 OWT262150:OWT262294 PGP262150:PGP262294 PQL262150:PQL262294 QAH262150:QAH262294 QKD262150:QKD262294 QTZ262150:QTZ262294 RDV262150:RDV262294 RNR262150:RNR262294 RXN262150:RXN262294 SHJ262150:SHJ262294 SRF262150:SRF262294 TBB262150:TBB262294 TKX262150:TKX262294 TUT262150:TUT262294 UEP262150:UEP262294 UOL262150:UOL262294 UYH262150:UYH262294 VID262150:VID262294 VRZ262150:VRZ262294 WBV262150:WBV262294 WLR262150:WLR262294 WVN262150:WVN262294 F327657:F327659 F327663:F327807 JB327680:JB327682 SX327680:SX327682 ACT327680:ACT327682 AMP327680:AMP327682 AWL327680:AWL327682 BGH327680:BGH327682 BQD327680:BQD327682 BZZ327680:BZZ327682 CJV327680:CJV327682 CTR327680:CTR327682 DDN327680:DDN327682 DNJ327680:DNJ327682 DXF327680:DXF327682 EHB327680:EHB327682 EQX327680:EQX327682 FAT327680:FAT327682 FKP327680:FKP327682 FUL327680:FUL327682 GEH327680:GEH327682 GOD327680:GOD327682 GXZ327680:GXZ327682 HHV327680:HHV327682 HRR327680:HRR327682 IBN327680:IBN327682 ILJ327680:ILJ327682 IVF327680:IVF327682 JFB327680:JFB327682 JOX327680:JOX327682 JYT327680:JYT327682 KIP327680:KIP327682 KSL327680:KSL327682 LCH327680:LCH327682 LMD327680:LMD327682 LVZ327680:LVZ327682 MFV327680:MFV327682 MPR327680:MPR327682 MZN327680:MZN327682 NJJ327680:NJJ327682 NTF327680:NTF327682 ODB327680:ODB327682 OMX327680:OMX327682 OWT327680:OWT327682 PGP327680:PGP327682 PQL327680:PQL327682 QAH327680:QAH327682 QKD327680:QKD327682 QTZ327680:QTZ327682 RDV327680:RDV327682 RNR327680:RNR327682 RXN327680:RXN327682 SHJ327680:SHJ327682 SRF327680:SRF327682 TBB327680:TBB327682 TKX327680:TKX327682 TUT327680:TUT327682 UEP327680:UEP327682 UOL327680:UOL327682 UYH327680:UYH327682 VID327680:VID327682 VRZ327680:VRZ327682 WBV327680:WBV327682 WLR327680:WLR327682 WVN327680:WVN327682 JB327686:JB327830 SX327686:SX327830 ACT327686:ACT327830 AMP327686:AMP327830 AWL327686:AWL327830 BGH327686:BGH327830 BQD327686:BQD327830 BZZ327686:BZZ327830 CJV327686:CJV327830 CTR327686:CTR327830 DDN327686:DDN327830 DNJ327686:DNJ327830 DXF327686:DXF327830 EHB327686:EHB327830 EQX327686:EQX327830 FAT327686:FAT327830 FKP327686:FKP327830 FUL327686:FUL327830 GEH327686:GEH327830 GOD327686:GOD327830 GXZ327686:GXZ327830 HHV327686:HHV327830 HRR327686:HRR327830 IBN327686:IBN327830 ILJ327686:ILJ327830 IVF327686:IVF327830 JFB327686:JFB327830 JOX327686:JOX327830 JYT327686:JYT327830 KIP327686:KIP327830 KSL327686:KSL327830 LCH327686:LCH327830 LMD327686:LMD327830 LVZ327686:LVZ327830 MFV327686:MFV327830 MPR327686:MPR327830 MZN327686:MZN327830 NJJ327686:NJJ327830 NTF327686:NTF327830 ODB327686:ODB327830 OMX327686:OMX327830 OWT327686:OWT327830 PGP327686:PGP327830 PQL327686:PQL327830 QAH327686:QAH327830 QKD327686:QKD327830 QTZ327686:QTZ327830 RDV327686:RDV327830 RNR327686:RNR327830 RXN327686:RXN327830 SHJ327686:SHJ327830 SRF327686:SRF327830 TBB327686:TBB327830 TKX327686:TKX327830 TUT327686:TUT327830 UEP327686:UEP327830 UOL327686:UOL327830 UYH327686:UYH327830 VID327686:VID327830 VRZ327686:VRZ327830 WBV327686:WBV327830 WLR327686:WLR327830 WVN327686:WVN327830 F393193:F393195 F393199:F393343 JB393216:JB393218 SX393216:SX393218 ACT393216:ACT393218 AMP393216:AMP393218 AWL393216:AWL393218 BGH393216:BGH393218 BQD393216:BQD393218 BZZ393216:BZZ393218 CJV393216:CJV393218 CTR393216:CTR393218 DDN393216:DDN393218 DNJ393216:DNJ393218 DXF393216:DXF393218 EHB393216:EHB393218 EQX393216:EQX393218 FAT393216:FAT393218 FKP393216:FKP393218 FUL393216:FUL393218 GEH393216:GEH393218 GOD393216:GOD393218 GXZ393216:GXZ393218 HHV393216:HHV393218 HRR393216:HRR393218 IBN393216:IBN393218 ILJ393216:ILJ393218 IVF393216:IVF393218 JFB393216:JFB393218 JOX393216:JOX393218 JYT393216:JYT393218 KIP393216:KIP393218 KSL393216:KSL393218 LCH393216:LCH393218 LMD393216:LMD393218 LVZ393216:LVZ393218 MFV393216:MFV393218 MPR393216:MPR393218 MZN393216:MZN393218 NJJ393216:NJJ393218 NTF393216:NTF393218 ODB393216:ODB393218 OMX393216:OMX393218 OWT393216:OWT393218 PGP393216:PGP393218 PQL393216:PQL393218 QAH393216:QAH393218 QKD393216:QKD393218 QTZ393216:QTZ393218 RDV393216:RDV393218 RNR393216:RNR393218 RXN393216:RXN393218 SHJ393216:SHJ393218 SRF393216:SRF393218 TBB393216:TBB393218 TKX393216:TKX393218 TUT393216:TUT393218 UEP393216:UEP393218 UOL393216:UOL393218 UYH393216:UYH393218 VID393216:VID393218 VRZ393216:VRZ393218 WBV393216:WBV393218 WLR393216:WLR393218 WVN393216:WVN393218 JB393222:JB393366 SX393222:SX393366 ACT393222:ACT393366 AMP393222:AMP393366 AWL393222:AWL393366 BGH393222:BGH393366 BQD393222:BQD393366 BZZ393222:BZZ393366 CJV393222:CJV393366 CTR393222:CTR393366 DDN393222:DDN393366 DNJ393222:DNJ393366 DXF393222:DXF393366 EHB393222:EHB393366 EQX393222:EQX393366 FAT393222:FAT393366 FKP393222:FKP393366 FUL393222:FUL393366 GEH393222:GEH393366 GOD393222:GOD393366 GXZ393222:GXZ393366 HHV393222:HHV393366 HRR393222:HRR393366 IBN393222:IBN393366 ILJ393222:ILJ393366 IVF393222:IVF393366 JFB393222:JFB393366 JOX393222:JOX393366 JYT393222:JYT393366 KIP393222:KIP393366 KSL393222:KSL393366 LCH393222:LCH393366 LMD393222:LMD393366 LVZ393222:LVZ393366 MFV393222:MFV393366 MPR393222:MPR393366 MZN393222:MZN393366 NJJ393222:NJJ393366 NTF393222:NTF393366 ODB393222:ODB393366 OMX393222:OMX393366 OWT393222:OWT393366 PGP393222:PGP393366 PQL393222:PQL393366 QAH393222:QAH393366 QKD393222:QKD393366 QTZ393222:QTZ393366 RDV393222:RDV393366 RNR393222:RNR393366 RXN393222:RXN393366 SHJ393222:SHJ393366 SRF393222:SRF393366 TBB393222:TBB393366 TKX393222:TKX393366 TUT393222:TUT393366 UEP393222:UEP393366 UOL393222:UOL393366 UYH393222:UYH393366 VID393222:VID393366 VRZ393222:VRZ393366 WBV393222:WBV393366 WLR393222:WLR393366 WVN393222:WVN393366 F458729:F458731 F458735:F458879 JB458752:JB458754 SX458752:SX458754 ACT458752:ACT458754 AMP458752:AMP458754 AWL458752:AWL458754 BGH458752:BGH458754 BQD458752:BQD458754 BZZ458752:BZZ458754 CJV458752:CJV458754 CTR458752:CTR458754 DDN458752:DDN458754 DNJ458752:DNJ458754 DXF458752:DXF458754 EHB458752:EHB458754 EQX458752:EQX458754 FAT458752:FAT458754 FKP458752:FKP458754 FUL458752:FUL458754 GEH458752:GEH458754 GOD458752:GOD458754 GXZ458752:GXZ458754 HHV458752:HHV458754 HRR458752:HRR458754 IBN458752:IBN458754 ILJ458752:ILJ458754 IVF458752:IVF458754 JFB458752:JFB458754 JOX458752:JOX458754 JYT458752:JYT458754 KIP458752:KIP458754 KSL458752:KSL458754 LCH458752:LCH458754 LMD458752:LMD458754 LVZ458752:LVZ458754 MFV458752:MFV458754 MPR458752:MPR458754 MZN458752:MZN458754 NJJ458752:NJJ458754 NTF458752:NTF458754 ODB458752:ODB458754 OMX458752:OMX458754 OWT458752:OWT458754 PGP458752:PGP458754 PQL458752:PQL458754 QAH458752:QAH458754 QKD458752:QKD458754 QTZ458752:QTZ458754 RDV458752:RDV458754 RNR458752:RNR458754 RXN458752:RXN458754 SHJ458752:SHJ458754 SRF458752:SRF458754 TBB458752:TBB458754 TKX458752:TKX458754 TUT458752:TUT458754 UEP458752:UEP458754 UOL458752:UOL458754 UYH458752:UYH458754 VID458752:VID458754 VRZ458752:VRZ458754 WBV458752:WBV458754 WLR458752:WLR458754 WVN458752:WVN458754 JB458758:JB458902 SX458758:SX458902 ACT458758:ACT458902 AMP458758:AMP458902 AWL458758:AWL458902 BGH458758:BGH458902 BQD458758:BQD458902 BZZ458758:BZZ458902 CJV458758:CJV458902 CTR458758:CTR458902 DDN458758:DDN458902 DNJ458758:DNJ458902 DXF458758:DXF458902 EHB458758:EHB458902 EQX458758:EQX458902 FAT458758:FAT458902 FKP458758:FKP458902 FUL458758:FUL458902 GEH458758:GEH458902 GOD458758:GOD458902 GXZ458758:GXZ458902 HHV458758:HHV458902 HRR458758:HRR458902 IBN458758:IBN458902 ILJ458758:ILJ458902 IVF458758:IVF458902 JFB458758:JFB458902 JOX458758:JOX458902 JYT458758:JYT458902 KIP458758:KIP458902 KSL458758:KSL458902 LCH458758:LCH458902 LMD458758:LMD458902 LVZ458758:LVZ458902 MFV458758:MFV458902 MPR458758:MPR458902 MZN458758:MZN458902 NJJ458758:NJJ458902 NTF458758:NTF458902 ODB458758:ODB458902 OMX458758:OMX458902 OWT458758:OWT458902 PGP458758:PGP458902 PQL458758:PQL458902 QAH458758:QAH458902 QKD458758:QKD458902 QTZ458758:QTZ458902 RDV458758:RDV458902 RNR458758:RNR458902 RXN458758:RXN458902 SHJ458758:SHJ458902 SRF458758:SRF458902 TBB458758:TBB458902 TKX458758:TKX458902 TUT458758:TUT458902 UEP458758:UEP458902 UOL458758:UOL458902 UYH458758:UYH458902 VID458758:VID458902 VRZ458758:VRZ458902 WBV458758:WBV458902 WLR458758:WLR458902 WVN458758:WVN458902 F524265:F524267 F524271:F524415 JB524288:JB524290 SX524288:SX524290 ACT524288:ACT524290 AMP524288:AMP524290 AWL524288:AWL524290 BGH524288:BGH524290 BQD524288:BQD524290 BZZ524288:BZZ524290 CJV524288:CJV524290 CTR524288:CTR524290 DDN524288:DDN524290 DNJ524288:DNJ524290 DXF524288:DXF524290 EHB524288:EHB524290 EQX524288:EQX524290 FAT524288:FAT524290 FKP524288:FKP524290 FUL524288:FUL524290 GEH524288:GEH524290 GOD524288:GOD524290 GXZ524288:GXZ524290 HHV524288:HHV524290 HRR524288:HRR524290 IBN524288:IBN524290 ILJ524288:ILJ524290 IVF524288:IVF524290 JFB524288:JFB524290 JOX524288:JOX524290 JYT524288:JYT524290 KIP524288:KIP524290 KSL524288:KSL524290 LCH524288:LCH524290 LMD524288:LMD524290 LVZ524288:LVZ524290 MFV524288:MFV524290 MPR524288:MPR524290 MZN524288:MZN524290 NJJ524288:NJJ524290 NTF524288:NTF524290 ODB524288:ODB524290 OMX524288:OMX524290 OWT524288:OWT524290 PGP524288:PGP524290 PQL524288:PQL524290 QAH524288:QAH524290 QKD524288:QKD524290 QTZ524288:QTZ524290 RDV524288:RDV524290 RNR524288:RNR524290 RXN524288:RXN524290 SHJ524288:SHJ524290 SRF524288:SRF524290 TBB524288:TBB524290 TKX524288:TKX524290 TUT524288:TUT524290 UEP524288:UEP524290 UOL524288:UOL524290 UYH524288:UYH524290 VID524288:VID524290 VRZ524288:VRZ524290 WBV524288:WBV524290 WLR524288:WLR524290 WVN524288:WVN524290 JB524294:JB524438 SX524294:SX524438 ACT524294:ACT524438 AMP524294:AMP524438 AWL524294:AWL524438 BGH524294:BGH524438 BQD524294:BQD524438 BZZ524294:BZZ524438 CJV524294:CJV524438 CTR524294:CTR524438 DDN524294:DDN524438 DNJ524294:DNJ524438 DXF524294:DXF524438 EHB524294:EHB524438 EQX524294:EQX524438 FAT524294:FAT524438 FKP524294:FKP524438 FUL524294:FUL524438 GEH524294:GEH524438 GOD524294:GOD524438 GXZ524294:GXZ524438 HHV524294:HHV524438 HRR524294:HRR524438 IBN524294:IBN524438 ILJ524294:ILJ524438 IVF524294:IVF524438 JFB524294:JFB524438 JOX524294:JOX524438 JYT524294:JYT524438 KIP524294:KIP524438 KSL524294:KSL524438 LCH524294:LCH524438 LMD524294:LMD524438 LVZ524294:LVZ524438 MFV524294:MFV524438 MPR524294:MPR524438 MZN524294:MZN524438 NJJ524294:NJJ524438 NTF524294:NTF524438 ODB524294:ODB524438 OMX524294:OMX524438 OWT524294:OWT524438 PGP524294:PGP524438 PQL524294:PQL524438 QAH524294:QAH524438 QKD524294:QKD524438 QTZ524294:QTZ524438 RDV524294:RDV524438 RNR524294:RNR524438 RXN524294:RXN524438 SHJ524294:SHJ524438 SRF524294:SRF524438 TBB524294:TBB524438 TKX524294:TKX524438 TUT524294:TUT524438 UEP524294:UEP524438 UOL524294:UOL524438 UYH524294:UYH524438 VID524294:VID524438 VRZ524294:VRZ524438 WBV524294:WBV524438 WLR524294:WLR524438 WVN524294:WVN524438 F589801:F589803 F589807:F589951 JB589824:JB589826 SX589824:SX589826 ACT589824:ACT589826 AMP589824:AMP589826 AWL589824:AWL589826 BGH589824:BGH589826 BQD589824:BQD589826 BZZ589824:BZZ589826 CJV589824:CJV589826 CTR589824:CTR589826 DDN589824:DDN589826 DNJ589824:DNJ589826 DXF589824:DXF589826 EHB589824:EHB589826 EQX589824:EQX589826 FAT589824:FAT589826 FKP589824:FKP589826 FUL589824:FUL589826 GEH589824:GEH589826 GOD589824:GOD589826 GXZ589824:GXZ589826 HHV589824:HHV589826 HRR589824:HRR589826 IBN589824:IBN589826 ILJ589824:ILJ589826 IVF589824:IVF589826 JFB589824:JFB589826 JOX589824:JOX589826 JYT589824:JYT589826 KIP589824:KIP589826 KSL589824:KSL589826 LCH589824:LCH589826 LMD589824:LMD589826 LVZ589824:LVZ589826 MFV589824:MFV589826 MPR589824:MPR589826 MZN589824:MZN589826 NJJ589824:NJJ589826 NTF589824:NTF589826 ODB589824:ODB589826 OMX589824:OMX589826 OWT589824:OWT589826 PGP589824:PGP589826 PQL589824:PQL589826 QAH589824:QAH589826 QKD589824:QKD589826 QTZ589824:QTZ589826 RDV589824:RDV589826 RNR589824:RNR589826 RXN589824:RXN589826 SHJ589824:SHJ589826 SRF589824:SRF589826 TBB589824:TBB589826 TKX589824:TKX589826 TUT589824:TUT589826 UEP589824:UEP589826 UOL589824:UOL589826 UYH589824:UYH589826 VID589824:VID589826 VRZ589824:VRZ589826 WBV589824:WBV589826 WLR589824:WLR589826 WVN589824:WVN589826 JB589830:JB589974 SX589830:SX589974 ACT589830:ACT589974 AMP589830:AMP589974 AWL589830:AWL589974 BGH589830:BGH589974 BQD589830:BQD589974 BZZ589830:BZZ589974 CJV589830:CJV589974 CTR589830:CTR589974 DDN589830:DDN589974 DNJ589830:DNJ589974 DXF589830:DXF589974 EHB589830:EHB589974 EQX589830:EQX589974 FAT589830:FAT589974 FKP589830:FKP589974 FUL589830:FUL589974 GEH589830:GEH589974 GOD589830:GOD589974 GXZ589830:GXZ589974 HHV589830:HHV589974 HRR589830:HRR589974 IBN589830:IBN589974 ILJ589830:ILJ589974 IVF589830:IVF589974 JFB589830:JFB589974 JOX589830:JOX589974 JYT589830:JYT589974 KIP589830:KIP589974 KSL589830:KSL589974 LCH589830:LCH589974 LMD589830:LMD589974 LVZ589830:LVZ589974 MFV589830:MFV589974 MPR589830:MPR589974 MZN589830:MZN589974 NJJ589830:NJJ589974 NTF589830:NTF589974 ODB589830:ODB589974 OMX589830:OMX589974 OWT589830:OWT589974 PGP589830:PGP589974 PQL589830:PQL589974 QAH589830:QAH589974 QKD589830:QKD589974 QTZ589830:QTZ589974 RDV589830:RDV589974 RNR589830:RNR589974 RXN589830:RXN589974 SHJ589830:SHJ589974 SRF589830:SRF589974 TBB589830:TBB589974 TKX589830:TKX589974 TUT589830:TUT589974 UEP589830:UEP589974 UOL589830:UOL589974 UYH589830:UYH589974 VID589830:VID589974 VRZ589830:VRZ589974 WBV589830:WBV589974 WLR589830:WLR589974 WVN589830:WVN589974 F655337:F655339 F655343:F655487 JB655360:JB655362 SX655360:SX655362 ACT655360:ACT655362 AMP655360:AMP655362 AWL655360:AWL655362 BGH655360:BGH655362 BQD655360:BQD655362 BZZ655360:BZZ655362 CJV655360:CJV655362 CTR655360:CTR655362 DDN655360:DDN655362 DNJ655360:DNJ655362 DXF655360:DXF655362 EHB655360:EHB655362 EQX655360:EQX655362 FAT655360:FAT655362 FKP655360:FKP655362 FUL655360:FUL655362 GEH655360:GEH655362 GOD655360:GOD655362 GXZ655360:GXZ655362 HHV655360:HHV655362 HRR655360:HRR655362 IBN655360:IBN655362 ILJ655360:ILJ655362 IVF655360:IVF655362 JFB655360:JFB655362 JOX655360:JOX655362 JYT655360:JYT655362 KIP655360:KIP655362 KSL655360:KSL655362 LCH655360:LCH655362 LMD655360:LMD655362 LVZ655360:LVZ655362 MFV655360:MFV655362 MPR655360:MPR655362 MZN655360:MZN655362 NJJ655360:NJJ655362 NTF655360:NTF655362 ODB655360:ODB655362 OMX655360:OMX655362 OWT655360:OWT655362 PGP655360:PGP655362 PQL655360:PQL655362 QAH655360:QAH655362 QKD655360:QKD655362 QTZ655360:QTZ655362 RDV655360:RDV655362 RNR655360:RNR655362 RXN655360:RXN655362 SHJ655360:SHJ655362 SRF655360:SRF655362 TBB655360:TBB655362 TKX655360:TKX655362 TUT655360:TUT655362 UEP655360:UEP655362 UOL655360:UOL655362 UYH655360:UYH655362 VID655360:VID655362 VRZ655360:VRZ655362 WBV655360:WBV655362 WLR655360:WLR655362 WVN655360:WVN655362 JB655366:JB655510 SX655366:SX655510 ACT655366:ACT655510 AMP655366:AMP655510 AWL655366:AWL655510 BGH655366:BGH655510 BQD655366:BQD655510 BZZ655366:BZZ655510 CJV655366:CJV655510 CTR655366:CTR655510 DDN655366:DDN655510 DNJ655366:DNJ655510 DXF655366:DXF655510 EHB655366:EHB655510 EQX655366:EQX655510 FAT655366:FAT655510 FKP655366:FKP655510 FUL655366:FUL655510 GEH655366:GEH655510 GOD655366:GOD655510 GXZ655366:GXZ655510 HHV655366:HHV655510 HRR655366:HRR655510 IBN655366:IBN655510 ILJ655366:ILJ655510 IVF655366:IVF655510 JFB655366:JFB655510 JOX655366:JOX655510 JYT655366:JYT655510 KIP655366:KIP655510 KSL655366:KSL655510 LCH655366:LCH655510 LMD655366:LMD655510 LVZ655366:LVZ655510 MFV655366:MFV655510 MPR655366:MPR655510 MZN655366:MZN655510 NJJ655366:NJJ655510 NTF655366:NTF655510 ODB655366:ODB655510 OMX655366:OMX655510 OWT655366:OWT655510 PGP655366:PGP655510 PQL655366:PQL655510 QAH655366:QAH655510 QKD655366:QKD655510 QTZ655366:QTZ655510 RDV655366:RDV655510 RNR655366:RNR655510 RXN655366:RXN655510 SHJ655366:SHJ655510 SRF655366:SRF655510 TBB655366:TBB655510 TKX655366:TKX655510 TUT655366:TUT655510 UEP655366:UEP655510 UOL655366:UOL655510 UYH655366:UYH655510 VID655366:VID655510 VRZ655366:VRZ655510 WBV655366:WBV655510 WLR655366:WLR655510 WVN655366:WVN655510 F720873:F720875 F720879:F721023 JB720896:JB720898 SX720896:SX720898 ACT720896:ACT720898 AMP720896:AMP720898 AWL720896:AWL720898 BGH720896:BGH720898 BQD720896:BQD720898 BZZ720896:BZZ720898 CJV720896:CJV720898 CTR720896:CTR720898 DDN720896:DDN720898 DNJ720896:DNJ720898 DXF720896:DXF720898 EHB720896:EHB720898 EQX720896:EQX720898 FAT720896:FAT720898 FKP720896:FKP720898 FUL720896:FUL720898 GEH720896:GEH720898 GOD720896:GOD720898 GXZ720896:GXZ720898 HHV720896:HHV720898 HRR720896:HRR720898 IBN720896:IBN720898 ILJ720896:ILJ720898 IVF720896:IVF720898 JFB720896:JFB720898 JOX720896:JOX720898 JYT720896:JYT720898 KIP720896:KIP720898 KSL720896:KSL720898 LCH720896:LCH720898 LMD720896:LMD720898 LVZ720896:LVZ720898 MFV720896:MFV720898 MPR720896:MPR720898 MZN720896:MZN720898 NJJ720896:NJJ720898 NTF720896:NTF720898 ODB720896:ODB720898 OMX720896:OMX720898 OWT720896:OWT720898 PGP720896:PGP720898 PQL720896:PQL720898 QAH720896:QAH720898 QKD720896:QKD720898 QTZ720896:QTZ720898 RDV720896:RDV720898 RNR720896:RNR720898 RXN720896:RXN720898 SHJ720896:SHJ720898 SRF720896:SRF720898 TBB720896:TBB720898 TKX720896:TKX720898 TUT720896:TUT720898 UEP720896:UEP720898 UOL720896:UOL720898 UYH720896:UYH720898 VID720896:VID720898 VRZ720896:VRZ720898 WBV720896:WBV720898 WLR720896:WLR720898 WVN720896:WVN720898 JB720902:JB721046 SX720902:SX721046 ACT720902:ACT721046 AMP720902:AMP721046 AWL720902:AWL721046 BGH720902:BGH721046 BQD720902:BQD721046 BZZ720902:BZZ721046 CJV720902:CJV721046 CTR720902:CTR721046 DDN720902:DDN721046 DNJ720902:DNJ721046 DXF720902:DXF721046 EHB720902:EHB721046 EQX720902:EQX721046 FAT720902:FAT721046 FKP720902:FKP721046 FUL720902:FUL721046 GEH720902:GEH721046 GOD720902:GOD721046 GXZ720902:GXZ721046 HHV720902:HHV721046 HRR720902:HRR721046 IBN720902:IBN721046 ILJ720902:ILJ721046 IVF720902:IVF721046 JFB720902:JFB721046 JOX720902:JOX721046 JYT720902:JYT721046 KIP720902:KIP721046 KSL720902:KSL721046 LCH720902:LCH721046 LMD720902:LMD721046 LVZ720902:LVZ721046 MFV720902:MFV721046 MPR720902:MPR721046 MZN720902:MZN721046 NJJ720902:NJJ721046 NTF720902:NTF721046 ODB720902:ODB721046 OMX720902:OMX721046 OWT720902:OWT721046 PGP720902:PGP721046 PQL720902:PQL721046 QAH720902:QAH721046 QKD720902:QKD721046 QTZ720902:QTZ721046 RDV720902:RDV721046 RNR720902:RNR721046 RXN720902:RXN721046 SHJ720902:SHJ721046 SRF720902:SRF721046 TBB720902:TBB721046 TKX720902:TKX721046 TUT720902:TUT721046 UEP720902:UEP721046 UOL720902:UOL721046 UYH720902:UYH721046 VID720902:VID721046 VRZ720902:VRZ721046 WBV720902:WBV721046 WLR720902:WLR721046 WVN720902:WVN721046 F786409:F786411 F786415:F786559 JB786432:JB786434 SX786432:SX786434 ACT786432:ACT786434 AMP786432:AMP786434 AWL786432:AWL786434 BGH786432:BGH786434 BQD786432:BQD786434 BZZ786432:BZZ786434 CJV786432:CJV786434 CTR786432:CTR786434 DDN786432:DDN786434 DNJ786432:DNJ786434 DXF786432:DXF786434 EHB786432:EHB786434 EQX786432:EQX786434 FAT786432:FAT786434 FKP786432:FKP786434 FUL786432:FUL786434 GEH786432:GEH786434 GOD786432:GOD786434 GXZ786432:GXZ786434 HHV786432:HHV786434 HRR786432:HRR786434 IBN786432:IBN786434 ILJ786432:ILJ786434 IVF786432:IVF786434 JFB786432:JFB786434 JOX786432:JOX786434 JYT786432:JYT786434 KIP786432:KIP786434 KSL786432:KSL786434 LCH786432:LCH786434 LMD786432:LMD786434 LVZ786432:LVZ786434 MFV786432:MFV786434 MPR786432:MPR786434 MZN786432:MZN786434 NJJ786432:NJJ786434 NTF786432:NTF786434 ODB786432:ODB786434 OMX786432:OMX786434 OWT786432:OWT786434 PGP786432:PGP786434 PQL786432:PQL786434 QAH786432:QAH786434 QKD786432:QKD786434 QTZ786432:QTZ786434 RDV786432:RDV786434 RNR786432:RNR786434 RXN786432:RXN786434 SHJ786432:SHJ786434 SRF786432:SRF786434 TBB786432:TBB786434 TKX786432:TKX786434 TUT786432:TUT786434 UEP786432:UEP786434 UOL786432:UOL786434 UYH786432:UYH786434 VID786432:VID786434 VRZ786432:VRZ786434 WBV786432:WBV786434 WLR786432:WLR786434 WVN786432:WVN786434 JB786438:JB786582 SX786438:SX786582 ACT786438:ACT786582 AMP786438:AMP786582 AWL786438:AWL786582 BGH786438:BGH786582 BQD786438:BQD786582 BZZ786438:BZZ786582 CJV786438:CJV786582 CTR786438:CTR786582 DDN786438:DDN786582 DNJ786438:DNJ786582 DXF786438:DXF786582 EHB786438:EHB786582 EQX786438:EQX786582 FAT786438:FAT786582 FKP786438:FKP786582 FUL786438:FUL786582 GEH786438:GEH786582 GOD786438:GOD786582 GXZ786438:GXZ786582 HHV786438:HHV786582 HRR786438:HRR786582 IBN786438:IBN786582 ILJ786438:ILJ786582 IVF786438:IVF786582 JFB786438:JFB786582 JOX786438:JOX786582 JYT786438:JYT786582 KIP786438:KIP786582 KSL786438:KSL786582 LCH786438:LCH786582 LMD786438:LMD786582 LVZ786438:LVZ786582 MFV786438:MFV786582 MPR786438:MPR786582 MZN786438:MZN786582 NJJ786438:NJJ786582 NTF786438:NTF786582 ODB786438:ODB786582 OMX786438:OMX786582 OWT786438:OWT786582 PGP786438:PGP786582 PQL786438:PQL786582 QAH786438:QAH786582 QKD786438:QKD786582 QTZ786438:QTZ786582 RDV786438:RDV786582 RNR786438:RNR786582 RXN786438:RXN786582 SHJ786438:SHJ786582 SRF786438:SRF786582 TBB786438:TBB786582 TKX786438:TKX786582 TUT786438:TUT786582 UEP786438:UEP786582 UOL786438:UOL786582 UYH786438:UYH786582 VID786438:VID786582 VRZ786438:VRZ786582 WBV786438:WBV786582 WLR786438:WLR786582 WVN786438:WVN786582 F851945:F851947 F851951:F852095 JB851968:JB851970 SX851968:SX851970 ACT851968:ACT851970 AMP851968:AMP851970 AWL851968:AWL851970 BGH851968:BGH851970 BQD851968:BQD851970 BZZ851968:BZZ851970 CJV851968:CJV851970 CTR851968:CTR851970 DDN851968:DDN851970 DNJ851968:DNJ851970 DXF851968:DXF851970 EHB851968:EHB851970 EQX851968:EQX851970 FAT851968:FAT851970 FKP851968:FKP851970 FUL851968:FUL851970 GEH851968:GEH851970 GOD851968:GOD851970 GXZ851968:GXZ851970 HHV851968:HHV851970 HRR851968:HRR851970 IBN851968:IBN851970 ILJ851968:ILJ851970 IVF851968:IVF851970 JFB851968:JFB851970 JOX851968:JOX851970 JYT851968:JYT851970 KIP851968:KIP851970 KSL851968:KSL851970 LCH851968:LCH851970 LMD851968:LMD851970 LVZ851968:LVZ851970 MFV851968:MFV851970 MPR851968:MPR851970 MZN851968:MZN851970 NJJ851968:NJJ851970 NTF851968:NTF851970 ODB851968:ODB851970 OMX851968:OMX851970 OWT851968:OWT851970 PGP851968:PGP851970 PQL851968:PQL851970 QAH851968:QAH851970 QKD851968:QKD851970 QTZ851968:QTZ851970 RDV851968:RDV851970 RNR851968:RNR851970 RXN851968:RXN851970 SHJ851968:SHJ851970 SRF851968:SRF851970 TBB851968:TBB851970 TKX851968:TKX851970 TUT851968:TUT851970 UEP851968:UEP851970 UOL851968:UOL851970 UYH851968:UYH851970 VID851968:VID851970 VRZ851968:VRZ851970 WBV851968:WBV851970 WLR851968:WLR851970 WVN851968:WVN851970 JB851974:JB852118 SX851974:SX852118 ACT851974:ACT852118 AMP851974:AMP852118 AWL851974:AWL852118 BGH851974:BGH852118 BQD851974:BQD852118 BZZ851974:BZZ852118 CJV851974:CJV852118 CTR851974:CTR852118 DDN851974:DDN852118 DNJ851974:DNJ852118 DXF851974:DXF852118 EHB851974:EHB852118 EQX851974:EQX852118 FAT851974:FAT852118 FKP851974:FKP852118 FUL851974:FUL852118 GEH851974:GEH852118 GOD851974:GOD852118 GXZ851974:GXZ852118 HHV851974:HHV852118 HRR851974:HRR852118 IBN851974:IBN852118 ILJ851974:ILJ852118 IVF851974:IVF852118 JFB851974:JFB852118 JOX851974:JOX852118 JYT851974:JYT852118 KIP851974:KIP852118 KSL851974:KSL852118 LCH851974:LCH852118 LMD851974:LMD852118 LVZ851974:LVZ852118 MFV851974:MFV852118 MPR851974:MPR852118 MZN851974:MZN852118 NJJ851974:NJJ852118 NTF851974:NTF852118 ODB851974:ODB852118 OMX851974:OMX852118 OWT851974:OWT852118 PGP851974:PGP852118 PQL851974:PQL852118 QAH851974:QAH852118 QKD851974:QKD852118 QTZ851974:QTZ852118 RDV851974:RDV852118 RNR851974:RNR852118 RXN851974:RXN852118 SHJ851974:SHJ852118 SRF851974:SRF852118 TBB851974:TBB852118 TKX851974:TKX852118 TUT851974:TUT852118 UEP851974:UEP852118 UOL851974:UOL852118 UYH851974:UYH852118 VID851974:VID852118 VRZ851974:VRZ852118 WBV851974:WBV852118 WLR851974:WLR852118 WVN851974:WVN852118 F917481:F917483 F917487:F917631 JB917504:JB917506 SX917504:SX917506 ACT917504:ACT917506 AMP917504:AMP917506 AWL917504:AWL917506 BGH917504:BGH917506 BQD917504:BQD917506 BZZ917504:BZZ917506 CJV917504:CJV917506 CTR917504:CTR917506 DDN917504:DDN917506 DNJ917504:DNJ917506 DXF917504:DXF917506 EHB917504:EHB917506 EQX917504:EQX917506 FAT917504:FAT917506 FKP917504:FKP917506 FUL917504:FUL917506 GEH917504:GEH917506 GOD917504:GOD917506 GXZ917504:GXZ917506 HHV917504:HHV917506 HRR917504:HRR917506 IBN917504:IBN917506 ILJ917504:ILJ917506 IVF917504:IVF917506 JFB917504:JFB917506 JOX917504:JOX917506 JYT917504:JYT917506 KIP917504:KIP917506 KSL917504:KSL917506 LCH917504:LCH917506 LMD917504:LMD917506 LVZ917504:LVZ917506 MFV917504:MFV917506 MPR917504:MPR917506 MZN917504:MZN917506 NJJ917504:NJJ917506 NTF917504:NTF917506 ODB917504:ODB917506 OMX917504:OMX917506 OWT917504:OWT917506 PGP917504:PGP917506 PQL917504:PQL917506 QAH917504:QAH917506 QKD917504:QKD917506 QTZ917504:QTZ917506 RDV917504:RDV917506 RNR917504:RNR917506 RXN917504:RXN917506 SHJ917504:SHJ917506 SRF917504:SRF917506 TBB917504:TBB917506 TKX917504:TKX917506 TUT917504:TUT917506 UEP917504:UEP917506 UOL917504:UOL917506 UYH917504:UYH917506 VID917504:VID917506 VRZ917504:VRZ917506 WBV917504:WBV917506 WLR917504:WLR917506 WVN917504:WVN917506 JB917510:JB917654 SX917510:SX917654 ACT917510:ACT917654 AMP917510:AMP917654 AWL917510:AWL917654 BGH917510:BGH917654 BQD917510:BQD917654 BZZ917510:BZZ917654 CJV917510:CJV917654 CTR917510:CTR917654 DDN917510:DDN917654 DNJ917510:DNJ917654 DXF917510:DXF917654 EHB917510:EHB917654 EQX917510:EQX917654 FAT917510:FAT917654 FKP917510:FKP917654 FUL917510:FUL917654 GEH917510:GEH917654 GOD917510:GOD917654 GXZ917510:GXZ917654 HHV917510:HHV917654 HRR917510:HRR917654 IBN917510:IBN917654 ILJ917510:ILJ917654 IVF917510:IVF917654 JFB917510:JFB917654 JOX917510:JOX917654 JYT917510:JYT917654 KIP917510:KIP917654 KSL917510:KSL917654 LCH917510:LCH917654 LMD917510:LMD917654 LVZ917510:LVZ917654 MFV917510:MFV917654 MPR917510:MPR917654 MZN917510:MZN917654 NJJ917510:NJJ917654 NTF917510:NTF917654 ODB917510:ODB917654 OMX917510:OMX917654 OWT917510:OWT917654 PGP917510:PGP917654 PQL917510:PQL917654 QAH917510:QAH917654 QKD917510:QKD917654 QTZ917510:QTZ917654 RDV917510:RDV917654 RNR917510:RNR917654 RXN917510:RXN917654 SHJ917510:SHJ917654 SRF917510:SRF917654 TBB917510:TBB917654 TKX917510:TKX917654 TUT917510:TUT917654 UEP917510:UEP917654 UOL917510:UOL917654 UYH917510:UYH917654 VID917510:VID917654 VRZ917510:VRZ917654 WBV917510:WBV917654 WLR917510:WLR917654 WVN917510:WVN917654 F983017:F983019 F983023:F983167 JB983040:JB983042 SX983040:SX983042 ACT983040:ACT983042 AMP983040:AMP983042 AWL983040:AWL983042 BGH983040:BGH983042 BQD983040:BQD983042 BZZ983040:BZZ983042 CJV983040:CJV983042 CTR983040:CTR983042 DDN983040:DDN983042 DNJ983040:DNJ983042 DXF983040:DXF983042 EHB983040:EHB983042 EQX983040:EQX983042 FAT983040:FAT983042 FKP983040:FKP983042 FUL983040:FUL983042 GEH983040:GEH983042 GOD983040:GOD983042 GXZ983040:GXZ983042 HHV983040:HHV983042 HRR983040:HRR983042 IBN983040:IBN983042 ILJ983040:ILJ983042 IVF983040:IVF983042 JFB983040:JFB983042 JOX983040:JOX983042 JYT983040:JYT983042 KIP983040:KIP983042 KSL983040:KSL983042 LCH983040:LCH983042 LMD983040:LMD983042 LVZ983040:LVZ983042 MFV983040:MFV983042 MPR983040:MPR983042 MZN983040:MZN983042 NJJ983040:NJJ983042 NTF983040:NTF983042 ODB983040:ODB983042 OMX983040:OMX983042 OWT983040:OWT983042 PGP983040:PGP983042 PQL983040:PQL983042 QAH983040:QAH983042 QKD983040:QKD983042 QTZ983040:QTZ983042 RDV983040:RDV983042 RNR983040:RNR983042 RXN983040:RXN983042 SHJ983040:SHJ983042 SRF983040:SRF983042 TBB983040:TBB983042 TKX983040:TKX983042 TUT983040:TUT983042 UEP983040:UEP983042 UOL983040:UOL983042 UYH983040:UYH983042 VID983040:VID983042 VRZ983040:VRZ983042 WBV983040:WBV983042 WLR983040:WLR983042 WVN983040:WVN983042 JB983046:JB983190 SX983046:SX983190 ACT983046:ACT983190 AMP983046:AMP983190 AWL983046:AWL983190 BGH983046:BGH983190 BQD983046:BQD983190 BZZ983046:BZZ983190 CJV983046:CJV983190 CTR983046:CTR983190 DDN983046:DDN983190 DNJ983046:DNJ983190 DXF983046:DXF983190 EHB983046:EHB983190 EQX983046:EQX983190 FAT983046:FAT983190 FKP983046:FKP983190 FUL983046:FUL983190 GEH983046:GEH983190 GOD983046:GOD983190 GXZ983046:GXZ983190 HHV983046:HHV983190 HRR983046:HRR983190 IBN983046:IBN983190 ILJ983046:ILJ983190 IVF983046:IVF983190 JFB983046:JFB983190 JOX983046:JOX983190 JYT983046:JYT983190 KIP983046:KIP983190 KSL983046:KSL983190 LCH983046:LCH983190 LMD983046:LMD983190 LVZ983046:LVZ983190 MFV983046:MFV983190 MPR983046:MPR983190 MZN983046:MZN983190 NJJ983046:NJJ983190 NTF983046:NTF983190 ODB983046:ODB983190 OMX983046:OMX983190 OWT983046:OWT983190 PGP983046:PGP983190 PQL983046:PQL983190 QAH983046:QAH983190 QKD983046:QKD983190 QTZ983046:QTZ983190 RDV983046:RDV983190 RNR983046:RNR983190 RXN983046:RXN983190 SHJ983046:SHJ983190 SRF983046:SRF983190 TBB983046:TBB983190 TKX983046:TKX983190 TUT983046:TUT983190 UEP983046:UEP983190 UOL983046:UOL983190 UYH983046:UYH983190 VID983046:VID983190 VRZ983046:VRZ983190 WBV983046:WBV983190 WLR983046:WLR983190 WVN983046:WVN983190" xr:uid="{00000000-0002-0000-0300-000000000000}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useFirstPageNumber="1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F2DE-29BE-4EA6-82EE-3B6060F900A5}">
  <dimension ref="A1:K17"/>
  <sheetViews>
    <sheetView tabSelected="1" workbookViewId="0">
      <pane ySplit="8" topLeftCell="A9" activePane="bottomLeft" state="frozenSplit"/>
      <selection activeCell="N9" sqref="N9"/>
      <selection pane="bottomLeft" activeCell="H5" sqref="H5"/>
    </sheetView>
  </sheetViews>
  <sheetFormatPr defaultColWidth="9" defaultRowHeight="13.2"/>
  <cols>
    <col min="1" max="1" width="11.44140625" style="7" customWidth="1"/>
    <col min="2" max="2" width="19.109375" style="7" customWidth="1"/>
    <col min="3" max="3" width="25.6640625" style="7" customWidth="1"/>
    <col min="4" max="4" width="30.109375" style="7" customWidth="1"/>
    <col min="5" max="5" width="16.88671875" style="7" customWidth="1"/>
    <col min="6" max="6" width="7.109375" style="7" customWidth="1"/>
    <col min="7" max="7" width="9" style="7" customWidth="1"/>
    <col min="8" max="8" width="17.6640625" style="7" customWidth="1"/>
    <col min="9" max="9" width="8.21875" style="10" customWidth="1"/>
    <col min="10" max="10" width="0" style="7" hidden="1" customWidth="1"/>
    <col min="11" max="11" width="9" style="7" customWidth="1"/>
    <col min="12" max="16384" width="9" style="7"/>
  </cols>
  <sheetData>
    <row r="1" spans="1:11" s="11" customFormat="1" ht="13.8" customHeight="1">
      <c r="A1" s="13"/>
      <c r="B1" s="14"/>
      <c r="C1" s="14"/>
      <c r="D1" s="14"/>
      <c r="E1" s="14"/>
      <c r="F1" s="15"/>
      <c r="G1" s="16"/>
      <c r="H1" s="9"/>
      <c r="I1" s="17"/>
    </row>
    <row r="2" spans="1:11" s="11" customFormat="1" ht="15" customHeight="1">
      <c r="A2" s="18" t="s">
        <v>0</v>
      </c>
      <c r="B2" s="98" t="s">
        <v>113</v>
      </c>
      <c r="C2" s="98"/>
      <c r="D2" s="98"/>
      <c r="E2" s="98"/>
      <c r="F2" s="98"/>
      <c r="G2" s="9"/>
      <c r="H2" s="9"/>
      <c r="I2" s="17"/>
      <c r="J2" s="11" t="s">
        <v>2</v>
      </c>
    </row>
    <row r="3" spans="1:11" s="11" customFormat="1" ht="25.5" customHeight="1">
      <c r="A3" s="19" t="s">
        <v>3</v>
      </c>
      <c r="B3" s="98" t="s">
        <v>58</v>
      </c>
      <c r="C3" s="98"/>
      <c r="D3" s="98"/>
      <c r="E3" s="98"/>
      <c r="F3" s="98"/>
      <c r="G3" s="9"/>
      <c r="H3" s="9"/>
      <c r="I3" s="17"/>
      <c r="J3" s="11" t="s">
        <v>5</v>
      </c>
    </row>
    <row r="4" spans="1:11" s="11" customFormat="1" ht="18" customHeight="1">
      <c r="A4" s="18" t="s">
        <v>6</v>
      </c>
      <c r="B4" s="99"/>
      <c r="C4" s="99"/>
      <c r="D4" s="99"/>
      <c r="E4" s="99"/>
      <c r="F4" s="99"/>
      <c r="G4" s="9"/>
      <c r="H4" s="9"/>
      <c r="I4" s="17"/>
      <c r="J4" s="20"/>
    </row>
    <row r="5" spans="1:11" s="11" customFormat="1" ht="19.5" customHeight="1">
      <c r="A5" s="21" t="s">
        <v>2</v>
      </c>
      <c r="B5" s="22" t="s">
        <v>5</v>
      </c>
      <c r="C5" s="22" t="s">
        <v>7</v>
      </c>
      <c r="D5" s="23" t="s">
        <v>8</v>
      </c>
      <c r="E5" s="100" t="s">
        <v>9</v>
      </c>
      <c r="F5" s="100"/>
      <c r="G5" s="24"/>
      <c r="H5" s="24"/>
      <c r="I5" s="25"/>
      <c r="J5" s="11" t="s">
        <v>10</v>
      </c>
    </row>
    <row r="6" spans="1:11" s="11" customFormat="1" ht="15" customHeight="1">
      <c r="A6" s="47">
        <f>COUNTIF(F10:F994,"Pass")</f>
        <v>2</v>
      </c>
      <c r="B6" s="27">
        <f>COUNTIF(F10:F994,"Fail")</f>
        <v>0</v>
      </c>
      <c r="C6" s="27">
        <f>E6-D6-B6-A6</f>
        <v>0</v>
      </c>
      <c r="D6" s="28">
        <f>COUNTIF(F$10:F$994,"N/A")</f>
        <v>0</v>
      </c>
      <c r="E6" s="101">
        <f>COUNTA(A10:A994)</f>
        <v>2</v>
      </c>
      <c r="F6" s="101"/>
      <c r="G6" s="24"/>
      <c r="H6" s="24"/>
      <c r="I6" s="25"/>
      <c r="J6" s="11" t="s">
        <v>8</v>
      </c>
    </row>
    <row r="7" spans="1:11" s="11" customFormat="1" ht="15" customHeight="1">
      <c r="D7" s="29"/>
      <c r="E7" s="29"/>
      <c r="F7" s="29"/>
      <c r="G7" s="29"/>
      <c r="H7" s="29"/>
      <c r="I7" s="25"/>
    </row>
    <row r="8" spans="1:11" s="11" customFormat="1" ht="25.5" customHeight="1">
      <c r="A8" s="30" t="s">
        <v>11</v>
      </c>
      <c r="B8" s="30" t="s">
        <v>12</v>
      </c>
      <c r="C8" s="30" t="s">
        <v>13</v>
      </c>
      <c r="D8" s="30" t="s">
        <v>14</v>
      </c>
      <c r="E8" s="31" t="s">
        <v>15</v>
      </c>
      <c r="F8" s="31" t="s">
        <v>16</v>
      </c>
      <c r="G8" s="31" t="s">
        <v>17</v>
      </c>
      <c r="H8" s="30" t="s">
        <v>18</v>
      </c>
      <c r="I8" s="48"/>
    </row>
    <row r="9" spans="1:11" s="11" customFormat="1" ht="15.75" customHeight="1">
      <c r="A9" s="32"/>
      <c r="B9" s="32" t="s">
        <v>114</v>
      </c>
      <c r="C9" s="33"/>
      <c r="D9" s="33"/>
      <c r="E9" s="33"/>
      <c r="F9" s="33"/>
      <c r="G9" s="33"/>
      <c r="H9" s="34"/>
      <c r="I9" s="44"/>
    </row>
    <row r="10" spans="1:11" s="12" customFormat="1" ht="120.9" customHeight="1">
      <c r="A10" s="36">
        <v>1</v>
      </c>
      <c r="B10" s="36" t="s">
        <v>113</v>
      </c>
      <c r="C10" s="36" t="s">
        <v>115</v>
      </c>
      <c r="D10" s="37" t="s">
        <v>116</v>
      </c>
      <c r="E10" s="38"/>
      <c r="F10" s="36" t="s">
        <v>2</v>
      </c>
      <c r="G10" s="36"/>
      <c r="H10" s="49"/>
      <c r="I10" s="45"/>
    </row>
    <row r="11" spans="1:11" ht="52.8" customHeight="1">
      <c r="A11" s="36">
        <v>2</v>
      </c>
      <c r="B11" s="36" t="s">
        <v>117</v>
      </c>
      <c r="C11" s="36" t="s">
        <v>115</v>
      </c>
      <c r="D11" s="40" t="s">
        <v>118</v>
      </c>
      <c r="E11" s="40"/>
      <c r="F11" s="36" t="s">
        <v>2</v>
      </c>
      <c r="G11" s="36"/>
      <c r="H11" s="49"/>
      <c r="I11" s="45"/>
    </row>
    <row r="12" spans="1:11">
      <c r="F12" s="6"/>
      <c r="I12" s="45"/>
    </row>
    <row r="13" spans="1:11" s="11" customFormat="1" ht="15.75" customHeight="1">
      <c r="A13" s="7"/>
      <c r="B13" s="7"/>
      <c r="C13" s="7"/>
      <c r="D13" s="7"/>
      <c r="E13" s="7"/>
      <c r="F13" s="50"/>
      <c r="G13" s="7"/>
      <c r="H13" s="7"/>
      <c r="I13" s="44"/>
    </row>
    <row r="14" spans="1:11">
      <c r="I14" s="45"/>
    </row>
    <row r="16" spans="1:11">
      <c r="I16" s="44"/>
      <c r="J16" s="11"/>
      <c r="K16" s="11"/>
    </row>
    <row r="17" spans="4:9">
      <c r="D17" s="7" t="s">
        <v>139</v>
      </c>
      <c r="I17" s="45"/>
    </row>
  </sheetData>
  <autoFilter ref="A8:H11" xr:uid="{00000000-0009-0000-0000-000004000000}"/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JB7:JB144 SX7:SX144 ACT7:ACT144 AMP7:AMP144 AWL7:AWL144 BGH7:BGH144 BQD7:BQD144 BZZ7:BZZ144 CJV7:CJV144 CTR7:CTR144 DDN7:DDN144 DNJ7:DNJ144 DXF7:DXF144 EHB7:EHB144 EQX7:EQX144 FAT7:FAT144 FKP7:FKP144 FUL7:FUL144 GEH7:GEH144 GOD7:GOD144 GXZ7:GXZ144 HHV7:HHV144 HRR7:HRR144 IBN7:IBN144 ILJ7:ILJ144 IVF7:IVF144 JFB7:JFB144 JOX7:JOX144 JYT7:JYT144 KIP7:KIP144 KSL7:KSL144 LCH7:LCH144 LMD7:LMD144 LVZ7:LVZ144 MFV7:MFV144 MPR7:MPR144 MZN7:MZN144 NJJ7:NJJ144 NTF7:NTF144 ODB7:ODB144 OMX7:OMX144 OWT7:OWT144 PGP7:PGP144 PQL7:PQL144 QAH7:QAH144 QKD7:QKD144 QTZ7:QTZ144 RDV7:RDV144 RNR7:RNR144 RXN7:RXN144 SHJ7:SHJ144 SRF7:SRF144 TBB7:TBB144 TKX7:TKX144 TUT7:TUT144 UEP7:UEP144 UOL7:UOL144 UYH7:UYH144 VID7:VID144 VRZ7:VRZ144 WBV7:WBV144 WLR7:WLR144 WVN7:WVN144 F65533:F65535 JB65537:JB65539 SX65537:SX65539 ACT65537:ACT65539 AMP65537:AMP65539 AWL65537:AWL65539 BGH65537:BGH65539 BQD65537:BQD65539 BZZ65537:BZZ65539 CJV65537:CJV65539 CTR65537:CTR65539 DDN65537:DDN65539 DNJ65537:DNJ65539 DXF65537:DXF65539 EHB65537:EHB65539 EQX65537:EQX65539 FAT65537:FAT65539 FKP65537:FKP65539 FUL65537:FUL65539 GEH65537:GEH65539 GOD65537:GOD65539 GXZ65537:GXZ65539 HHV65537:HHV65539 HRR65537:HRR65539 IBN65537:IBN65539 ILJ65537:ILJ65539 IVF65537:IVF65539 JFB65537:JFB65539 JOX65537:JOX65539 JYT65537:JYT65539 KIP65537:KIP65539 KSL65537:KSL65539 LCH65537:LCH65539 LMD65537:LMD65539 LVZ65537:LVZ65539 MFV65537:MFV65539 MPR65537:MPR65539 MZN65537:MZN65539 NJJ65537:NJJ65539 NTF65537:NTF65539 ODB65537:ODB65539 OMX65537:OMX65539 OWT65537:OWT65539 PGP65537:PGP65539 PQL65537:PQL65539 QAH65537:QAH65539 QKD65537:QKD65539 QTZ65537:QTZ65539 RDV65537:RDV65539 RNR65537:RNR65539 RXN65537:RXN65539 SHJ65537:SHJ65539 SRF65537:SRF65539 TBB65537:TBB65539 TKX65537:TKX65539 TUT65537:TUT65539 UEP65537:UEP65539 UOL65537:UOL65539 UYH65537:UYH65539 VID65537:VID65539 VRZ65537:VRZ65539 WBV65537:WBV65539 WLR65537:WLR65539 WVN65537:WVN65539 F65539:F65676 JB65543:JB65680 SX65543:SX65680 ACT65543:ACT65680 AMP65543:AMP65680 AWL65543:AWL65680 BGH65543:BGH65680 BQD65543:BQD65680 BZZ65543:BZZ65680 CJV65543:CJV65680 CTR65543:CTR65680 DDN65543:DDN65680 DNJ65543:DNJ65680 DXF65543:DXF65680 EHB65543:EHB65680 EQX65543:EQX65680 FAT65543:FAT65680 FKP65543:FKP65680 FUL65543:FUL65680 GEH65543:GEH65680 GOD65543:GOD65680 GXZ65543:GXZ65680 HHV65543:HHV65680 HRR65543:HRR65680 IBN65543:IBN65680 ILJ65543:ILJ65680 IVF65543:IVF65680 JFB65543:JFB65680 JOX65543:JOX65680 JYT65543:JYT65680 KIP65543:KIP65680 KSL65543:KSL65680 LCH65543:LCH65680 LMD65543:LMD65680 LVZ65543:LVZ65680 MFV65543:MFV65680 MPR65543:MPR65680 MZN65543:MZN65680 NJJ65543:NJJ65680 NTF65543:NTF65680 ODB65543:ODB65680 OMX65543:OMX65680 OWT65543:OWT65680 PGP65543:PGP65680 PQL65543:PQL65680 QAH65543:QAH65680 QKD65543:QKD65680 QTZ65543:QTZ65680 RDV65543:RDV65680 RNR65543:RNR65680 RXN65543:RXN65680 SHJ65543:SHJ65680 SRF65543:SRF65680 TBB65543:TBB65680 TKX65543:TKX65680 TUT65543:TUT65680 UEP65543:UEP65680 UOL65543:UOL65680 UYH65543:UYH65680 VID65543:VID65680 VRZ65543:VRZ65680 WBV65543:WBV65680 WLR65543:WLR65680 WVN65543:WVN65680 F131069:F131071 JB131073:JB131075 SX131073:SX131075 ACT131073:ACT131075 AMP131073:AMP131075 AWL131073:AWL131075 BGH131073:BGH131075 BQD131073:BQD131075 BZZ131073:BZZ131075 CJV131073:CJV131075 CTR131073:CTR131075 DDN131073:DDN131075 DNJ131073:DNJ131075 DXF131073:DXF131075 EHB131073:EHB131075 EQX131073:EQX131075 FAT131073:FAT131075 FKP131073:FKP131075 FUL131073:FUL131075 GEH131073:GEH131075 GOD131073:GOD131075 GXZ131073:GXZ131075 HHV131073:HHV131075 HRR131073:HRR131075 IBN131073:IBN131075 ILJ131073:ILJ131075 IVF131073:IVF131075 JFB131073:JFB131075 JOX131073:JOX131075 JYT131073:JYT131075 KIP131073:KIP131075 KSL131073:KSL131075 LCH131073:LCH131075 LMD131073:LMD131075 LVZ131073:LVZ131075 MFV131073:MFV131075 MPR131073:MPR131075 MZN131073:MZN131075 NJJ131073:NJJ131075 NTF131073:NTF131075 ODB131073:ODB131075 OMX131073:OMX131075 OWT131073:OWT131075 PGP131073:PGP131075 PQL131073:PQL131075 QAH131073:QAH131075 QKD131073:QKD131075 QTZ131073:QTZ131075 RDV131073:RDV131075 RNR131073:RNR131075 RXN131073:RXN131075 SHJ131073:SHJ131075 SRF131073:SRF131075 TBB131073:TBB131075 TKX131073:TKX131075 TUT131073:TUT131075 UEP131073:UEP131075 UOL131073:UOL131075 UYH131073:UYH131075 VID131073:VID131075 VRZ131073:VRZ131075 WBV131073:WBV131075 WLR131073:WLR131075 WVN131073:WVN131075 F131075:F131212 JB131079:JB131216 SX131079:SX131216 ACT131079:ACT131216 AMP131079:AMP131216 AWL131079:AWL131216 BGH131079:BGH131216 BQD131079:BQD131216 BZZ131079:BZZ131216 CJV131079:CJV131216 CTR131079:CTR131216 DDN131079:DDN131216 DNJ131079:DNJ131216 DXF131079:DXF131216 EHB131079:EHB131216 EQX131079:EQX131216 FAT131079:FAT131216 FKP131079:FKP131216 FUL131079:FUL131216 GEH131079:GEH131216 GOD131079:GOD131216 GXZ131079:GXZ131216 HHV131079:HHV131216 HRR131079:HRR131216 IBN131079:IBN131216 ILJ131079:ILJ131216 IVF131079:IVF131216 JFB131079:JFB131216 JOX131079:JOX131216 JYT131079:JYT131216 KIP131079:KIP131216 KSL131079:KSL131216 LCH131079:LCH131216 LMD131079:LMD131216 LVZ131079:LVZ131216 MFV131079:MFV131216 MPR131079:MPR131216 MZN131079:MZN131216 NJJ131079:NJJ131216 NTF131079:NTF131216 ODB131079:ODB131216 OMX131079:OMX131216 OWT131079:OWT131216 PGP131079:PGP131216 PQL131079:PQL131216 QAH131079:QAH131216 QKD131079:QKD131216 QTZ131079:QTZ131216 RDV131079:RDV131216 RNR131079:RNR131216 RXN131079:RXN131216 SHJ131079:SHJ131216 SRF131079:SRF131216 TBB131079:TBB131216 TKX131079:TKX131216 TUT131079:TUT131216 UEP131079:UEP131216 UOL131079:UOL131216 UYH131079:UYH131216 VID131079:VID131216 VRZ131079:VRZ131216 WBV131079:WBV131216 WLR131079:WLR131216 WVN131079:WVN131216 F196605:F196607 JB196609:JB196611 SX196609:SX196611 ACT196609:ACT196611 AMP196609:AMP196611 AWL196609:AWL196611 BGH196609:BGH196611 BQD196609:BQD196611 BZZ196609:BZZ196611 CJV196609:CJV196611 CTR196609:CTR196611 DDN196609:DDN196611 DNJ196609:DNJ196611 DXF196609:DXF196611 EHB196609:EHB196611 EQX196609:EQX196611 FAT196609:FAT196611 FKP196609:FKP196611 FUL196609:FUL196611 GEH196609:GEH196611 GOD196609:GOD196611 GXZ196609:GXZ196611 HHV196609:HHV196611 HRR196609:HRR196611 IBN196609:IBN196611 ILJ196609:ILJ196611 IVF196609:IVF196611 JFB196609:JFB196611 JOX196609:JOX196611 JYT196609:JYT196611 KIP196609:KIP196611 KSL196609:KSL196611 LCH196609:LCH196611 LMD196609:LMD196611 LVZ196609:LVZ196611 MFV196609:MFV196611 MPR196609:MPR196611 MZN196609:MZN196611 NJJ196609:NJJ196611 NTF196609:NTF196611 ODB196609:ODB196611 OMX196609:OMX196611 OWT196609:OWT196611 PGP196609:PGP196611 PQL196609:PQL196611 QAH196609:QAH196611 QKD196609:QKD196611 QTZ196609:QTZ196611 RDV196609:RDV196611 RNR196609:RNR196611 RXN196609:RXN196611 SHJ196609:SHJ196611 SRF196609:SRF196611 TBB196609:TBB196611 TKX196609:TKX196611 TUT196609:TUT196611 UEP196609:UEP196611 UOL196609:UOL196611 UYH196609:UYH196611 VID196609:VID196611 VRZ196609:VRZ196611 WBV196609:WBV196611 WLR196609:WLR196611 WVN196609:WVN196611 F196611:F196748 JB196615:JB196752 SX196615:SX196752 ACT196615:ACT196752 AMP196615:AMP196752 AWL196615:AWL196752 BGH196615:BGH196752 BQD196615:BQD196752 BZZ196615:BZZ196752 CJV196615:CJV196752 CTR196615:CTR196752 DDN196615:DDN196752 DNJ196615:DNJ196752 DXF196615:DXF196752 EHB196615:EHB196752 EQX196615:EQX196752 FAT196615:FAT196752 FKP196615:FKP196752 FUL196615:FUL196752 GEH196615:GEH196752 GOD196615:GOD196752 GXZ196615:GXZ196752 HHV196615:HHV196752 HRR196615:HRR196752 IBN196615:IBN196752 ILJ196615:ILJ196752 IVF196615:IVF196752 JFB196615:JFB196752 JOX196615:JOX196752 JYT196615:JYT196752 KIP196615:KIP196752 KSL196615:KSL196752 LCH196615:LCH196752 LMD196615:LMD196752 LVZ196615:LVZ196752 MFV196615:MFV196752 MPR196615:MPR196752 MZN196615:MZN196752 NJJ196615:NJJ196752 NTF196615:NTF196752 ODB196615:ODB196752 OMX196615:OMX196752 OWT196615:OWT196752 PGP196615:PGP196752 PQL196615:PQL196752 QAH196615:QAH196752 QKD196615:QKD196752 QTZ196615:QTZ196752 RDV196615:RDV196752 RNR196615:RNR196752 RXN196615:RXN196752 SHJ196615:SHJ196752 SRF196615:SRF196752 TBB196615:TBB196752 TKX196615:TKX196752 TUT196615:TUT196752 UEP196615:UEP196752 UOL196615:UOL196752 UYH196615:UYH196752 VID196615:VID196752 VRZ196615:VRZ196752 WBV196615:WBV196752 WLR196615:WLR196752 WVN196615:WVN196752 F262141:F262143 JB262145:JB262147 SX262145:SX262147 ACT262145:ACT262147 AMP262145:AMP262147 AWL262145:AWL262147 BGH262145:BGH262147 BQD262145:BQD262147 BZZ262145:BZZ262147 CJV262145:CJV262147 CTR262145:CTR262147 DDN262145:DDN262147 DNJ262145:DNJ262147 DXF262145:DXF262147 EHB262145:EHB262147 EQX262145:EQX262147 FAT262145:FAT262147 FKP262145:FKP262147 FUL262145:FUL262147 GEH262145:GEH262147 GOD262145:GOD262147 GXZ262145:GXZ262147 HHV262145:HHV262147 HRR262145:HRR262147 IBN262145:IBN262147 ILJ262145:ILJ262147 IVF262145:IVF262147 JFB262145:JFB262147 JOX262145:JOX262147 JYT262145:JYT262147 KIP262145:KIP262147 KSL262145:KSL262147 LCH262145:LCH262147 LMD262145:LMD262147 LVZ262145:LVZ262147 MFV262145:MFV262147 MPR262145:MPR262147 MZN262145:MZN262147 NJJ262145:NJJ262147 NTF262145:NTF262147 ODB262145:ODB262147 OMX262145:OMX262147 OWT262145:OWT262147 PGP262145:PGP262147 PQL262145:PQL262147 QAH262145:QAH262147 QKD262145:QKD262147 QTZ262145:QTZ262147 RDV262145:RDV262147 RNR262145:RNR262147 RXN262145:RXN262147 SHJ262145:SHJ262147 SRF262145:SRF262147 TBB262145:TBB262147 TKX262145:TKX262147 TUT262145:TUT262147 UEP262145:UEP262147 UOL262145:UOL262147 UYH262145:UYH262147 VID262145:VID262147 VRZ262145:VRZ262147 WBV262145:WBV262147 WLR262145:WLR262147 WVN262145:WVN262147 F262147:F262284 JB262151:JB262288 SX262151:SX262288 ACT262151:ACT262288 AMP262151:AMP262288 AWL262151:AWL262288 BGH262151:BGH262288 BQD262151:BQD262288 BZZ262151:BZZ262288 CJV262151:CJV262288 CTR262151:CTR262288 DDN262151:DDN262288 DNJ262151:DNJ262288 DXF262151:DXF262288 EHB262151:EHB262288 EQX262151:EQX262288 FAT262151:FAT262288 FKP262151:FKP262288 FUL262151:FUL262288 GEH262151:GEH262288 GOD262151:GOD262288 GXZ262151:GXZ262288 HHV262151:HHV262288 HRR262151:HRR262288 IBN262151:IBN262288 ILJ262151:ILJ262288 IVF262151:IVF262288 JFB262151:JFB262288 JOX262151:JOX262288 JYT262151:JYT262288 KIP262151:KIP262288 KSL262151:KSL262288 LCH262151:LCH262288 LMD262151:LMD262288 LVZ262151:LVZ262288 MFV262151:MFV262288 MPR262151:MPR262288 MZN262151:MZN262288 NJJ262151:NJJ262288 NTF262151:NTF262288 ODB262151:ODB262288 OMX262151:OMX262288 OWT262151:OWT262288 PGP262151:PGP262288 PQL262151:PQL262288 QAH262151:QAH262288 QKD262151:QKD262288 QTZ262151:QTZ262288 RDV262151:RDV262288 RNR262151:RNR262288 RXN262151:RXN262288 SHJ262151:SHJ262288 SRF262151:SRF262288 TBB262151:TBB262288 TKX262151:TKX262288 TUT262151:TUT262288 UEP262151:UEP262288 UOL262151:UOL262288 UYH262151:UYH262288 VID262151:VID262288 VRZ262151:VRZ262288 WBV262151:WBV262288 WLR262151:WLR262288 WVN262151:WVN262288 F327677:F327679 JB327681:JB327683 SX327681:SX327683 ACT327681:ACT327683 AMP327681:AMP327683 AWL327681:AWL327683 BGH327681:BGH327683 BQD327681:BQD327683 BZZ327681:BZZ327683 CJV327681:CJV327683 CTR327681:CTR327683 DDN327681:DDN327683 DNJ327681:DNJ327683 DXF327681:DXF327683 EHB327681:EHB327683 EQX327681:EQX327683 FAT327681:FAT327683 FKP327681:FKP327683 FUL327681:FUL327683 GEH327681:GEH327683 GOD327681:GOD327683 GXZ327681:GXZ327683 HHV327681:HHV327683 HRR327681:HRR327683 IBN327681:IBN327683 ILJ327681:ILJ327683 IVF327681:IVF327683 JFB327681:JFB327683 JOX327681:JOX327683 JYT327681:JYT327683 KIP327681:KIP327683 KSL327681:KSL327683 LCH327681:LCH327683 LMD327681:LMD327683 LVZ327681:LVZ327683 MFV327681:MFV327683 MPR327681:MPR327683 MZN327681:MZN327683 NJJ327681:NJJ327683 NTF327681:NTF327683 ODB327681:ODB327683 OMX327681:OMX327683 OWT327681:OWT327683 PGP327681:PGP327683 PQL327681:PQL327683 QAH327681:QAH327683 QKD327681:QKD327683 QTZ327681:QTZ327683 RDV327681:RDV327683 RNR327681:RNR327683 RXN327681:RXN327683 SHJ327681:SHJ327683 SRF327681:SRF327683 TBB327681:TBB327683 TKX327681:TKX327683 TUT327681:TUT327683 UEP327681:UEP327683 UOL327681:UOL327683 UYH327681:UYH327683 VID327681:VID327683 VRZ327681:VRZ327683 WBV327681:WBV327683 WLR327681:WLR327683 WVN327681:WVN327683 F327683:F327820 JB327687:JB327824 SX327687:SX327824 ACT327687:ACT327824 AMP327687:AMP327824 AWL327687:AWL327824 BGH327687:BGH327824 BQD327687:BQD327824 BZZ327687:BZZ327824 CJV327687:CJV327824 CTR327687:CTR327824 DDN327687:DDN327824 DNJ327687:DNJ327824 DXF327687:DXF327824 EHB327687:EHB327824 EQX327687:EQX327824 FAT327687:FAT327824 FKP327687:FKP327824 FUL327687:FUL327824 GEH327687:GEH327824 GOD327687:GOD327824 GXZ327687:GXZ327824 HHV327687:HHV327824 HRR327687:HRR327824 IBN327687:IBN327824 ILJ327687:ILJ327824 IVF327687:IVF327824 JFB327687:JFB327824 JOX327687:JOX327824 JYT327687:JYT327824 KIP327687:KIP327824 KSL327687:KSL327824 LCH327687:LCH327824 LMD327687:LMD327824 LVZ327687:LVZ327824 MFV327687:MFV327824 MPR327687:MPR327824 MZN327687:MZN327824 NJJ327687:NJJ327824 NTF327687:NTF327824 ODB327687:ODB327824 OMX327687:OMX327824 OWT327687:OWT327824 PGP327687:PGP327824 PQL327687:PQL327824 QAH327687:QAH327824 QKD327687:QKD327824 QTZ327687:QTZ327824 RDV327687:RDV327824 RNR327687:RNR327824 RXN327687:RXN327824 SHJ327687:SHJ327824 SRF327687:SRF327824 TBB327687:TBB327824 TKX327687:TKX327824 TUT327687:TUT327824 UEP327687:UEP327824 UOL327687:UOL327824 UYH327687:UYH327824 VID327687:VID327824 VRZ327687:VRZ327824 WBV327687:WBV327824 WLR327687:WLR327824 WVN327687:WVN327824 F393213:F393215 JB393217:JB393219 SX393217:SX393219 ACT393217:ACT393219 AMP393217:AMP393219 AWL393217:AWL393219 BGH393217:BGH393219 BQD393217:BQD393219 BZZ393217:BZZ393219 CJV393217:CJV393219 CTR393217:CTR393219 DDN393217:DDN393219 DNJ393217:DNJ393219 DXF393217:DXF393219 EHB393217:EHB393219 EQX393217:EQX393219 FAT393217:FAT393219 FKP393217:FKP393219 FUL393217:FUL393219 GEH393217:GEH393219 GOD393217:GOD393219 GXZ393217:GXZ393219 HHV393217:HHV393219 HRR393217:HRR393219 IBN393217:IBN393219 ILJ393217:ILJ393219 IVF393217:IVF393219 JFB393217:JFB393219 JOX393217:JOX393219 JYT393217:JYT393219 KIP393217:KIP393219 KSL393217:KSL393219 LCH393217:LCH393219 LMD393217:LMD393219 LVZ393217:LVZ393219 MFV393217:MFV393219 MPR393217:MPR393219 MZN393217:MZN393219 NJJ393217:NJJ393219 NTF393217:NTF393219 ODB393217:ODB393219 OMX393217:OMX393219 OWT393217:OWT393219 PGP393217:PGP393219 PQL393217:PQL393219 QAH393217:QAH393219 QKD393217:QKD393219 QTZ393217:QTZ393219 RDV393217:RDV393219 RNR393217:RNR393219 RXN393217:RXN393219 SHJ393217:SHJ393219 SRF393217:SRF393219 TBB393217:TBB393219 TKX393217:TKX393219 TUT393217:TUT393219 UEP393217:UEP393219 UOL393217:UOL393219 UYH393217:UYH393219 VID393217:VID393219 VRZ393217:VRZ393219 WBV393217:WBV393219 WLR393217:WLR393219 WVN393217:WVN393219 F393219:F393356 JB393223:JB393360 SX393223:SX393360 ACT393223:ACT393360 AMP393223:AMP393360 AWL393223:AWL393360 BGH393223:BGH393360 BQD393223:BQD393360 BZZ393223:BZZ393360 CJV393223:CJV393360 CTR393223:CTR393360 DDN393223:DDN393360 DNJ393223:DNJ393360 DXF393223:DXF393360 EHB393223:EHB393360 EQX393223:EQX393360 FAT393223:FAT393360 FKP393223:FKP393360 FUL393223:FUL393360 GEH393223:GEH393360 GOD393223:GOD393360 GXZ393223:GXZ393360 HHV393223:HHV393360 HRR393223:HRR393360 IBN393223:IBN393360 ILJ393223:ILJ393360 IVF393223:IVF393360 JFB393223:JFB393360 JOX393223:JOX393360 JYT393223:JYT393360 KIP393223:KIP393360 KSL393223:KSL393360 LCH393223:LCH393360 LMD393223:LMD393360 LVZ393223:LVZ393360 MFV393223:MFV393360 MPR393223:MPR393360 MZN393223:MZN393360 NJJ393223:NJJ393360 NTF393223:NTF393360 ODB393223:ODB393360 OMX393223:OMX393360 OWT393223:OWT393360 PGP393223:PGP393360 PQL393223:PQL393360 QAH393223:QAH393360 QKD393223:QKD393360 QTZ393223:QTZ393360 RDV393223:RDV393360 RNR393223:RNR393360 RXN393223:RXN393360 SHJ393223:SHJ393360 SRF393223:SRF393360 TBB393223:TBB393360 TKX393223:TKX393360 TUT393223:TUT393360 UEP393223:UEP393360 UOL393223:UOL393360 UYH393223:UYH393360 VID393223:VID393360 VRZ393223:VRZ393360 WBV393223:WBV393360 WLR393223:WLR393360 WVN393223:WVN393360 F458749:F458751 JB458753:JB458755 SX458753:SX458755 ACT458753:ACT458755 AMP458753:AMP458755 AWL458753:AWL458755 BGH458753:BGH458755 BQD458753:BQD458755 BZZ458753:BZZ458755 CJV458753:CJV458755 CTR458753:CTR458755 DDN458753:DDN458755 DNJ458753:DNJ458755 DXF458753:DXF458755 EHB458753:EHB458755 EQX458753:EQX458755 FAT458753:FAT458755 FKP458753:FKP458755 FUL458753:FUL458755 GEH458753:GEH458755 GOD458753:GOD458755 GXZ458753:GXZ458755 HHV458753:HHV458755 HRR458753:HRR458755 IBN458753:IBN458755 ILJ458753:ILJ458755 IVF458753:IVF458755 JFB458753:JFB458755 JOX458753:JOX458755 JYT458753:JYT458755 KIP458753:KIP458755 KSL458753:KSL458755 LCH458753:LCH458755 LMD458753:LMD458755 LVZ458753:LVZ458755 MFV458753:MFV458755 MPR458753:MPR458755 MZN458753:MZN458755 NJJ458753:NJJ458755 NTF458753:NTF458755 ODB458753:ODB458755 OMX458753:OMX458755 OWT458753:OWT458755 PGP458753:PGP458755 PQL458753:PQL458755 QAH458753:QAH458755 QKD458753:QKD458755 QTZ458753:QTZ458755 RDV458753:RDV458755 RNR458753:RNR458755 RXN458753:RXN458755 SHJ458753:SHJ458755 SRF458753:SRF458755 TBB458753:TBB458755 TKX458753:TKX458755 TUT458753:TUT458755 UEP458753:UEP458755 UOL458753:UOL458755 UYH458753:UYH458755 VID458753:VID458755 VRZ458753:VRZ458755 WBV458753:WBV458755 WLR458753:WLR458755 WVN458753:WVN458755 F458755:F458892 JB458759:JB458896 SX458759:SX458896 ACT458759:ACT458896 AMP458759:AMP458896 AWL458759:AWL458896 BGH458759:BGH458896 BQD458759:BQD458896 BZZ458759:BZZ458896 CJV458759:CJV458896 CTR458759:CTR458896 DDN458759:DDN458896 DNJ458759:DNJ458896 DXF458759:DXF458896 EHB458759:EHB458896 EQX458759:EQX458896 FAT458759:FAT458896 FKP458759:FKP458896 FUL458759:FUL458896 GEH458759:GEH458896 GOD458759:GOD458896 GXZ458759:GXZ458896 HHV458759:HHV458896 HRR458759:HRR458896 IBN458759:IBN458896 ILJ458759:ILJ458896 IVF458759:IVF458896 JFB458759:JFB458896 JOX458759:JOX458896 JYT458759:JYT458896 KIP458759:KIP458896 KSL458759:KSL458896 LCH458759:LCH458896 LMD458759:LMD458896 LVZ458759:LVZ458896 MFV458759:MFV458896 MPR458759:MPR458896 MZN458759:MZN458896 NJJ458759:NJJ458896 NTF458759:NTF458896 ODB458759:ODB458896 OMX458759:OMX458896 OWT458759:OWT458896 PGP458759:PGP458896 PQL458759:PQL458896 QAH458759:QAH458896 QKD458759:QKD458896 QTZ458759:QTZ458896 RDV458759:RDV458896 RNR458759:RNR458896 RXN458759:RXN458896 SHJ458759:SHJ458896 SRF458759:SRF458896 TBB458759:TBB458896 TKX458759:TKX458896 TUT458759:TUT458896 UEP458759:UEP458896 UOL458759:UOL458896 UYH458759:UYH458896 VID458759:VID458896 VRZ458759:VRZ458896 WBV458759:WBV458896 WLR458759:WLR458896 WVN458759:WVN458896 F524285:F524287 JB524289:JB524291 SX524289:SX524291 ACT524289:ACT524291 AMP524289:AMP524291 AWL524289:AWL524291 BGH524289:BGH524291 BQD524289:BQD524291 BZZ524289:BZZ524291 CJV524289:CJV524291 CTR524289:CTR524291 DDN524289:DDN524291 DNJ524289:DNJ524291 DXF524289:DXF524291 EHB524289:EHB524291 EQX524289:EQX524291 FAT524289:FAT524291 FKP524289:FKP524291 FUL524289:FUL524291 GEH524289:GEH524291 GOD524289:GOD524291 GXZ524289:GXZ524291 HHV524289:HHV524291 HRR524289:HRR524291 IBN524289:IBN524291 ILJ524289:ILJ524291 IVF524289:IVF524291 JFB524289:JFB524291 JOX524289:JOX524291 JYT524289:JYT524291 KIP524289:KIP524291 KSL524289:KSL524291 LCH524289:LCH524291 LMD524289:LMD524291 LVZ524289:LVZ524291 MFV524289:MFV524291 MPR524289:MPR524291 MZN524289:MZN524291 NJJ524289:NJJ524291 NTF524289:NTF524291 ODB524289:ODB524291 OMX524289:OMX524291 OWT524289:OWT524291 PGP524289:PGP524291 PQL524289:PQL524291 QAH524289:QAH524291 QKD524289:QKD524291 QTZ524289:QTZ524291 RDV524289:RDV524291 RNR524289:RNR524291 RXN524289:RXN524291 SHJ524289:SHJ524291 SRF524289:SRF524291 TBB524289:TBB524291 TKX524289:TKX524291 TUT524289:TUT524291 UEP524289:UEP524291 UOL524289:UOL524291 UYH524289:UYH524291 VID524289:VID524291 VRZ524289:VRZ524291 WBV524289:WBV524291 WLR524289:WLR524291 WVN524289:WVN524291 F524291:F524428 JB524295:JB524432 SX524295:SX524432 ACT524295:ACT524432 AMP524295:AMP524432 AWL524295:AWL524432 BGH524295:BGH524432 BQD524295:BQD524432 BZZ524295:BZZ524432 CJV524295:CJV524432 CTR524295:CTR524432 DDN524295:DDN524432 DNJ524295:DNJ524432 DXF524295:DXF524432 EHB524295:EHB524432 EQX524295:EQX524432 FAT524295:FAT524432 FKP524295:FKP524432 FUL524295:FUL524432 GEH524295:GEH524432 GOD524295:GOD524432 GXZ524295:GXZ524432 HHV524295:HHV524432 HRR524295:HRR524432 IBN524295:IBN524432 ILJ524295:ILJ524432 IVF524295:IVF524432 JFB524295:JFB524432 JOX524295:JOX524432 JYT524295:JYT524432 KIP524295:KIP524432 KSL524295:KSL524432 LCH524295:LCH524432 LMD524295:LMD524432 LVZ524295:LVZ524432 MFV524295:MFV524432 MPR524295:MPR524432 MZN524295:MZN524432 NJJ524295:NJJ524432 NTF524295:NTF524432 ODB524295:ODB524432 OMX524295:OMX524432 OWT524295:OWT524432 PGP524295:PGP524432 PQL524295:PQL524432 QAH524295:QAH524432 QKD524295:QKD524432 QTZ524295:QTZ524432 RDV524295:RDV524432 RNR524295:RNR524432 RXN524295:RXN524432 SHJ524295:SHJ524432 SRF524295:SRF524432 TBB524295:TBB524432 TKX524295:TKX524432 TUT524295:TUT524432 UEP524295:UEP524432 UOL524295:UOL524432 UYH524295:UYH524432 VID524295:VID524432 VRZ524295:VRZ524432 WBV524295:WBV524432 WLR524295:WLR524432 WVN524295:WVN524432 F589821:F589823 JB589825:JB589827 SX589825:SX589827 ACT589825:ACT589827 AMP589825:AMP589827 AWL589825:AWL589827 BGH589825:BGH589827 BQD589825:BQD589827 BZZ589825:BZZ589827 CJV589825:CJV589827 CTR589825:CTR589827 DDN589825:DDN589827 DNJ589825:DNJ589827 DXF589825:DXF589827 EHB589825:EHB589827 EQX589825:EQX589827 FAT589825:FAT589827 FKP589825:FKP589827 FUL589825:FUL589827 GEH589825:GEH589827 GOD589825:GOD589827 GXZ589825:GXZ589827 HHV589825:HHV589827 HRR589825:HRR589827 IBN589825:IBN589827 ILJ589825:ILJ589827 IVF589825:IVF589827 JFB589825:JFB589827 JOX589825:JOX589827 JYT589825:JYT589827 KIP589825:KIP589827 KSL589825:KSL589827 LCH589825:LCH589827 LMD589825:LMD589827 LVZ589825:LVZ589827 MFV589825:MFV589827 MPR589825:MPR589827 MZN589825:MZN589827 NJJ589825:NJJ589827 NTF589825:NTF589827 ODB589825:ODB589827 OMX589825:OMX589827 OWT589825:OWT589827 PGP589825:PGP589827 PQL589825:PQL589827 QAH589825:QAH589827 QKD589825:QKD589827 QTZ589825:QTZ589827 RDV589825:RDV589827 RNR589825:RNR589827 RXN589825:RXN589827 SHJ589825:SHJ589827 SRF589825:SRF589827 TBB589825:TBB589827 TKX589825:TKX589827 TUT589825:TUT589827 UEP589825:UEP589827 UOL589825:UOL589827 UYH589825:UYH589827 VID589825:VID589827 VRZ589825:VRZ589827 WBV589825:WBV589827 WLR589825:WLR589827 WVN589825:WVN589827 F589827:F589964 JB589831:JB589968 SX589831:SX589968 ACT589831:ACT589968 AMP589831:AMP589968 AWL589831:AWL589968 BGH589831:BGH589968 BQD589831:BQD589968 BZZ589831:BZZ589968 CJV589831:CJV589968 CTR589831:CTR589968 DDN589831:DDN589968 DNJ589831:DNJ589968 DXF589831:DXF589968 EHB589831:EHB589968 EQX589831:EQX589968 FAT589831:FAT589968 FKP589831:FKP589968 FUL589831:FUL589968 GEH589831:GEH589968 GOD589831:GOD589968 GXZ589831:GXZ589968 HHV589831:HHV589968 HRR589831:HRR589968 IBN589831:IBN589968 ILJ589831:ILJ589968 IVF589831:IVF589968 JFB589831:JFB589968 JOX589831:JOX589968 JYT589831:JYT589968 KIP589831:KIP589968 KSL589831:KSL589968 LCH589831:LCH589968 LMD589831:LMD589968 LVZ589831:LVZ589968 MFV589831:MFV589968 MPR589831:MPR589968 MZN589831:MZN589968 NJJ589831:NJJ589968 NTF589831:NTF589968 ODB589831:ODB589968 OMX589831:OMX589968 OWT589831:OWT589968 PGP589831:PGP589968 PQL589831:PQL589968 QAH589831:QAH589968 QKD589831:QKD589968 QTZ589831:QTZ589968 RDV589831:RDV589968 RNR589831:RNR589968 RXN589831:RXN589968 SHJ589831:SHJ589968 SRF589831:SRF589968 TBB589831:TBB589968 TKX589831:TKX589968 TUT589831:TUT589968 UEP589831:UEP589968 UOL589831:UOL589968 UYH589831:UYH589968 VID589831:VID589968 VRZ589831:VRZ589968 WBV589831:WBV589968 WLR589831:WLR589968 WVN589831:WVN589968 F655357:F655359 JB655361:JB655363 SX655361:SX655363 ACT655361:ACT655363 AMP655361:AMP655363 AWL655361:AWL655363 BGH655361:BGH655363 BQD655361:BQD655363 BZZ655361:BZZ655363 CJV655361:CJV655363 CTR655361:CTR655363 DDN655361:DDN655363 DNJ655361:DNJ655363 DXF655361:DXF655363 EHB655361:EHB655363 EQX655361:EQX655363 FAT655361:FAT655363 FKP655361:FKP655363 FUL655361:FUL655363 GEH655361:GEH655363 GOD655361:GOD655363 GXZ655361:GXZ655363 HHV655361:HHV655363 HRR655361:HRR655363 IBN655361:IBN655363 ILJ655361:ILJ655363 IVF655361:IVF655363 JFB655361:JFB655363 JOX655361:JOX655363 JYT655361:JYT655363 KIP655361:KIP655363 KSL655361:KSL655363 LCH655361:LCH655363 LMD655361:LMD655363 LVZ655361:LVZ655363 MFV655361:MFV655363 MPR655361:MPR655363 MZN655361:MZN655363 NJJ655361:NJJ655363 NTF655361:NTF655363 ODB655361:ODB655363 OMX655361:OMX655363 OWT655361:OWT655363 PGP655361:PGP655363 PQL655361:PQL655363 QAH655361:QAH655363 QKD655361:QKD655363 QTZ655361:QTZ655363 RDV655361:RDV655363 RNR655361:RNR655363 RXN655361:RXN655363 SHJ655361:SHJ655363 SRF655361:SRF655363 TBB655361:TBB655363 TKX655361:TKX655363 TUT655361:TUT655363 UEP655361:UEP655363 UOL655361:UOL655363 UYH655361:UYH655363 VID655361:VID655363 VRZ655361:VRZ655363 WBV655361:WBV655363 WLR655361:WLR655363 WVN655361:WVN655363 F655363:F655500 JB655367:JB655504 SX655367:SX655504 ACT655367:ACT655504 AMP655367:AMP655504 AWL655367:AWL655504 BGH655367:BGH655504 BQD655367:BQD655504 BZZ655367:BZZ655504 CJV655367:CJV655504 CTR655367:CTR655504 DDN655367:DDN655504 DNJ655367:DNJ655504 DXF655367:DXF655504 EHB655367:EHB655504 EQX655367:EQX655504 FAT655367:FAT655504 FKP655367:FKP655504 FUL655367:FUL655504 GEH655367:GEH655504 GOD655367:GOD655504 GXZ655367:GXZ655504 HHV655367:HHV655504 HRR655367:HRR655504 IBN655367:IBN655504 ILJ655367:ILJ655504 IVF655367:IVF655504 JFB655367:JFB655504 JOX655367:JOX655504 JYT655367:JYT655504 KIP655367:KIP655504 KSL655367:KSL655504 LCH655367:LCH655504 LMD655367:LMD655504 LVZ655367:LVZ655504 MFV655367:MFV655504 MPR655367:MPR655504 MZN655367:MZN655504 NJJ655367:NJJ655504 NTF655367:NTF655504 ODB655367:ODB655504 OMX655367:OMX655504 OWT655367:OWT655504 PGP655367:PGP655504 PQL655367:PQL655504 QAH655367:QAH655504 QKD655367:QKD655504 QTZ655367:QTZ655504 RDV655367:RDV655504 RNR655367:RNR655504 RXN655367:RXN655504 SHJ655367:SHJ655504 SRF655367:SRF655504 TBB655367:TBB655504 TKX655367:TKX655504 TUT655367:TUT655504 UEP655367:UEP655504 UOL655367:UOL655504 UYH655367:UYH655504 VID655367:VID655504 VRZ655367:VRZ655504 WBV655367:WBV655504 WLR655367:WLR655504 WVN655367:WVN655504 F720893:F720895 JB720897:JB720899 SX720897:SX720899 ACT720897:ACT720899 AMP720897:AMP720899 AWL720897:AWL720899 BGH720897:BGH720899 BQD720897:BQD720899 BZZ720897:BZZ720899 CJV720897:CJV720899 CTR720897:CTR720899 DDN720897:DDN720899 DNJ720897:DNJ720899 DXF720897:DXF720899 EHB720897:EHB720899 EQX720897:EQX720899 FAT720897:FAT720899 FKP720897:FKP720899 FUL720897:FUL720899 GEH720897:GEH720899 GOD720897:GOD720899 GXZ720897:GXZ720899 HHV720897:HHV720899 HRR720897:HRR720899 IBN720897:IBN720899 ILJ720897:ILJ720899 IVF720897:IVF720899 JFB720897:JFB720899 JOX720897:JOX720899 JYT720897:JYT720899 KIP720897:KIP720899 KSL720897:KSL720899 LCH720897:LCH720899 LMD720897:LMD720899 LVZ720897:LVZ720899 MFV720897:MFV720899 MPR720897:MPR720899 MZN720897:MZN720899 NJJ720897:NJJ720899 NTF720897:NTF720899 ODB720897:ODB720899 OMX720897:OMX720899 OWT720897:OWT720899 PGP720897:PGP720899 PQL720897:PQL720899 QAH720897:QAH720899 QKD720897:QKD720899 QTZ720897:QTZ720899 RDV720897:RDV720899 RNR720897:RNR720899 RXN720897:RXN720899 SHJ720897:SHJ720899 SRF720897:SRF720899 TBB720897:TBB720899 TKX720897:TKX720899 TUT720897:TUT720899 UEP720897:UEP720899 UOL720897:UOL720899 UYH720897:UYH720899 VID720897:VID720899 VRZ720897:VRZ720899 WBV720897:WBV720899 WLR720897:WLR720899 WVN720897:WVN720899 F720899:F721036 JB720903:JB721040 SX720903:SX721040 ACT720903:ACT721040 AMP720903:AMP721040 AWL720903:AWL721040 BGH720903:BGH721040 BQD720903:BQD721040 BZZ720903:BZZ721040 CJV720903:CJV721040 CTR720903:CTR721040 DDN720903:DDN721040 DNJ720903:DNJ721040 DXF720903:DXF721040 EHB720903:EHB721040 EQX720903:EQX721040 FAT720903:FAT721040 FKP720903:FKP721040 FUL720903:FUL721040 GEH720903:GEH721040 GOD720903:GOD721040 GXZ720903:GXZ721040 HHV720903:HHV721040 HRR720903:HRR721040 IBN720903:IBN721040 ILJ720903:ILJ721040 IVF720903:IVF721040 JFB720903:JFB721040 JOX720903:JOX721040 JYT720903:JYT721040 KIP720903:KIP721040 KSL720903:KSL721040 LCH720903:LCH721040 LMD720903:LMD721040 LVZ720903:LVZ721040 MFV720903:MFV721040 MPR720903:MPR721040 MZN720903:MZN721040 NJJ720903:NJJ721040 NTF720903:NTF721040 ODB720903:ODB721040 OMX720903:OMX721040 OWT720903:OWT721040 PGP720903:PGP721040 PQL720903:PQL721040 QAH720903:QAH721040 QKD720903:QKD721040 QTZ720903:QTZ721040 RDV720903:RDV721040 RNR720903:RNR721040 RXN720903:RXN721040 SHJ720903:SHJ721040 SRF720903:SRF721040 TBB720903:TBB721040 TKX720903:TKX721040 TUT720903:TUT721040 UEP720903:UEP721040 UOL720903:UOL721040 UYH720903:UYH721040 VID720903:VID721040 VRZ720903:VRZ721040 WBV720903:WBV721040 WLR720903:WLR721040 WVN720903:WVN721040 F786429:F786431 JB786433:JB786435 SX786433:SX786435 ACT786433:ACT786435 AMP786433:AMP786435 AWL786433:AWL786435 BGH786433:BGH786435 BQD786433:BQD786435 BZZ786433:BZZ786435 CJV786433:CJV786435 CTR786433:CTR786435 DDN786433:DDN786435 DNJ786433:DNJ786435 DXF786433:DXF786435 EHB786433:EHB786435 EQX786433:EQX786435 FAT786433:FAT786435 FKP786433:FKP786435 FUL786433:FUL786435 GEH786433:GEH786435 GOD786433:GOD786435 GXZ786433:GXZ786435 HHV786433:HHV786435 HRR786433:HRR786435 IBN786433:IBN786435 ILJ786433:ILJ786435 IVF786433:IVF786435 JFB786433:JFB786435 JOX786433:JOX786435 JYT786433:JYT786435 KIP786433:KIP786435 KSL786433:KSL786435 LCH786433:LCH786435 LMD786433:LMD786435 LVZ786433:LVZ786435 MFV786433:MFV786435 MPR786433:MPR786435 MZN786433:MZN786435 NJJ786433:NJJ786435 NTF786433:NTF786435 ODB786433:ODB786435 OMX786433:OMX786435 OWT786433:OWT786435 PGP786433:PGP786435 PQL786433:PQL786435 QAH786433:QAH786435 QKD786433:QKD786435 QTZ786433:QTZ786435 RDV786433:RDV786435 RNR786433:RNR786435 RXN786433:RXN786435 SHJ786433:SHJ786435 SRF786433:SRF786435 TBB786433:TBB786435 TKX786433:TKX786435 TUT786433:TUT786435 UEP786433:UEP786435 UOL786433:UOL786435 UYH786433:UYH786435 VID786433:VID786435 VRZ786433:VRZ786435 WBV786433:WBV786435 WLR786433:WLR786435 WVN786433:WVN786435 F786435:F786572 JB786439:JB786576 SX786439:SX786576 ACT786439:ACT786576 AMP786439:AMP786576 AWL786439:AWL786576 BGH786439:BGH786576 BQD786439:BQD786576 BZZ786439:BZZ786576 CJV786439:CJV786576 CTR786439:CTR786576 DDN786439:DDN786576 DNJ786439:DNJ786576 DXF786439:DXF786576 EHB786439:EHB786576 EQX786439:EQX786576 FAT786439:FAT786576 FKP786439:FKP786576 FUL786439:FUL786576 GEH786439:GEH786576 GOD786439:GOD786576 GXZ786439:GXZ786576 HHV786439:HHV786576 HRR786439:HRR786576 IBN786439:IBN786576 ILJ786439:ILJ786576 IVF786439:IVF786576 JFB786439:JFB786576 JOX786439:JOX786576 JYT786439:JYT786576 KIP786439:KIP786576 KSL786439:KSL786576 LCH786439:LCH786576 LMD786439:LMD786576 LVZ786439:LVZ786576 MFV786439:MFV786576 MPR786439:MPR786576 MZN786439:MZN786576 NJJ786439:NJJ786576 NTF786439:NTF786576 ODB786439:ODB786576 OMX786439:OMX786576 OWT786439:OWT786576 PGP786439:PGP786576 PQL786439:PQL786576 QAH786439:QAH786576 QKD786439:QKD786576 QTZ786439:QTZ786576 RDV786439:RDV786576 RNR786439:RNR786576 RXN786439:RXN786576 SHJ786439:SHJ786576 SRF786439:SRF786576 TBB786439:TBB786576 TKX786439:TKX786576 TUT786439:TUT786576 UEP786439:UEP786576 UOL786439:UOL786576 UYH786439:UYH786576 VID786439:VID786576 VRZ786439:VRZ786576 WBV786439:WBV786576 WLR786439:WLR786576 WVN786439:WVN786576 F851965:F851967 JB851969:JB851971 SX851969:SX851971 ACT851969:ACT851971 AMP851969:AMP851971 AWL851969:AWL851971 BGH851969:BGH851971 BQD851969:BQD851971 BZZ851969:BZZ851971 CJV851969:CJV851971 CTR851969:CTR851971 DDN851969:DDN851971 DNJ851969:DNJ851971 DXF851969:DXF851971 EHB851969:EHB851971 EQX851969:EQX851971 FAT851969:FAT851971 FKP851969:FKP851971 FUL851969:FUL851971 GEH851969:GEH851971 GOD851969:GOD851971 GXZ851969:GXZ851971 HHV851969:HHV851971 HRR851969:HRR851971 IBN851969:IBN851971 ILJ851969:ILJ851971 IVF851969:IVF851971 JFB851969:JFB851971 JOX851969:JOX851971 JYT851969:JYT851971 KIP851969:KIP851971 KSL851969:KSL851971 LCH851969:LCH851971 LMD851969:LMD851971 LVZ851969:LVZ851971 MFV851969:MFV851971 MPR851969:MPR851971 MZN851969:MZN851971 NJJ851969:NJJ851971 NTF851969:NTF851971 ODB851969:ODB851971 OMX851969:OMX851971 OWT851969:OWT851971 PGP851969:PGP851971 PQL851969:PQL851971 QAH851969:QAH851971 QKD851969:QKD851971 QTZ851969:QTZ851971 RDV851969:RDV851971 RNR851969:RNR851971 RXN851969:RXN851971 SHJ851969:SHJ851971 SRF851969:SRF851971 TBB851969:TBB851971 TKX851969:TKX851971 TUT851969:TUT851971 UEP851969:UEP851971 UOL851969:UOL851971 UYH851969:UYH851971 VID851969:VID851971 VRZ851969:VRZ851971 WBV851969:WBV851971 WLR851969:WLR851971 WVN851969:WVN851971 F851971:F852108 JB851975:JB852112 SX851975:SX852112 ACT851975:ACT852112 AMP851975:AMP852112 AWL851975:AWL852112 BGH851975:BGH852112 BQD851975:BQD852112 BZZ851975:BZZ852112 CJV851975:CJV852112 CTR851975:CTR852112 DDN851975:DDN852112 DNJ851975:DNJ852112 DXF851975:DXF852112 EHB851975:EHB852112 EQX851975:EQX852112 FAT851975:FAT852112 FKP851975:FKP852112 FUL851975:FUL852112 GEH851975:GEH852112 GOD851975:GOD852112 GXZ851975:GXZ852112 HHV851975:HHV852112 HRR851975:HRR852112 IBN851975:IBN852112 ILJ851975:ILJ852112 IVF851975:IVF852112 JFB851975:JFB852112 JOX851975:JOX852112 JYT851975:JYT852112 KIP851975:KIP852112 KSL851975:KSL852112 LCH851975:LCH852112 LMD851975:LMD852112 LVZ851975:LVZ852112 MFV851975:MFV852112 MPR851975:MPR852112 MZN851975:MZN852112 NJJ851975:NJJ852112 NTF851975:NTF852112 ODB851975:ODB852112 OMX851975:OMX852112 OWT851975:OWT852112 PGP851975:PGP852112 PQL851975:PQL852112 QAH851975:QAH852112 QKD851975:QKD852112 QTZ851975:QTZ852112 RDV851975:RDV852112 RNR851975:RNR852112 RXN851975:RXN852112 SHJ851975:SHJ852112 SRF851975:SRF852112 TBB851975:TBB852112 TKX851975:TKX852112 TUT851975:TUT852112 UEP851975:UEP852112 UOL851975:UOL852112 UYH851975:UYH852112 VID851975:VID852112 VRZ851975:VRZ852112 WBV851975:WBV852112 WLR851975:WLR852112 WVN851975:WVN852112 F917501:F917503 JB917505:JB917507 SX917505:SX917507 ACT917505:ACT917507 AMP917505:AMP917507 AWL917505:AWL917507 BGH917505:BGH917507 BQD917505:BQD917507 BZZ917505:BZZ917507 CJV917505:CJV917507 CTR917505:CTR917507 DDN917505:DDN917507 DNJ917505:DNJ917507 DXF917505:DXF917507 EHB917505:EHB917507 EQX917505:EQX917507 FAT917505:FAT917507 FKP917505:FKP917507 FUL917505:FUL917507 GEH917505:GEH917507 GOD917505:GOD917507 GXZ917505:GXZ917507 HHV917505:HHV917507 HRR917505:HRR917507 IBN917505:IBN917507 ILJ917505:ILJ917507 IVF917505:IVF917507 JFB917505:JFB917507 JOX917505:JOX917507 JYT917505:JYT917507 KIP917505:KIP917507 KSL917505:KSL917507 LCH917505:LCH917507 LMD917505:LMD917507 LVZ917505:LVZ917507 MFV917505:MFV917507 MPR917505:MPR917507 MZN917505:MZN917507 NJJ917505:NJJ917507 NTF917505:NTF917507 ODB917505:ODB917507 OMX917505:OMX917507 OWT917505:OWT917507 PGP917505:PGP917507 PQL917505:PQL917507 QAH917505:QAH917507 QKD917505:QKD917507 QTZ917505:QTZ917507 RDV917505:RDV917507 RNR917505:RNR917507 RXN917505:RXN917507 SHJ917505:SHJ917507 SRF917505:SRF917507 TBB917505:TBB917507 TKX917505:TKX917507 TUT917505:TUT917507 UEP917505:UEP917507 UOL917505:UOL917507 UYH917505:UYH917507 VID917505:VID917507 VRZ917505:VRZ917507 WBV917505:WBV917507 WLR917505:WLR917507 WVN917505:WVN917507 F917507:F917644 JB917511:JB917648 SX917511:SX917648 ACT917511:ACT917648 AMP917511:AMP917648 AWL917511:AWL917648 BGH917511:BGH917648 BQD917511:BQD917648 BZZ917511:BZZ917648 CJV917511:CJV917648 CTR917511:CTR917648 DDN917511:DDN917648 DNJ917511:DNJ917648 DXF917511:DXF917648 EHB917511:EHB917648 EQX917511:EQX917648 FAT917511:FAT917648 FKP917511:FKP917648 FUL917511:FUL917648 GEH917511:GEH917648 GOD917511:GOD917648 GXZ917511:GXZ917648 HHV917511:HHV917648 HRR917511:HRR917648 IBN917511:IBN917648 ILJ917511:ILJ917648 IVF917511:IVF917648 JFB917511:JFB917648 JOX917511:JOX917648 JYT917511:JYT917648 KIP917511:KIP917648 KSL917511:KSL917648 LCH917511:LCH917648 LMD917511:LMD917648 LVZ917511:LVZ917648 MFV917511:MFV917648 MPR917511:MPR917648 MZN917511:MZN917648 NJJ917511:NJJ917648 NTF917511:NTF917648 ODB917511:ODB917648 OMX917511:OMX917648 OWT917511:OWT917648 PGP917511:PGP917648 PQL917511:PQL917648 QAH917511:QAH917648 QKD917511:QKD917648 QTZ917511:QTZ917648 RDV917511:RDV917648 RNR917511:RNR917648 RXN917511:RXN917648 SHJ917511:SHJ917648 SRF917511:SRF917648 TBB917511:TBB917648 TKX917511:TKX917648 TUT917511:TUT917648 UEP917511:UEP917648 UOL917511:UOL917648 UYH917511:UYH917648 VID917511:VID917648 VRZ917511:VRZ917648 WBV917511:WBV917648 WLR917511:WLR917648 WVN917511:WVN917648 F983037:F983039 JB983041:JB983043 SX983041:SX983043 ACT983041:ACT983043 AMP983041:AMP983043 AWL983041:AWL983043 BGH983041:BGH983043 BQD983041:BQD983043 BZZ983041:BZZ983043 CJV983041:CJV983043 CTR983041:CTR983043 DDN983041:DDN983043 DNJ983041:DNJ983043 DXF983041:DXF983043 EHB983041:EHB983043 EQX983041:EQX983043 FAT983041:FAT983043 FKP983041:FKP983043 FUL983041:FUL983043 GEH983041:GEH983043 GOD983041:GOD983043 GXZ983041:GXZ983043 HHV983041:HHV983043 HRR983041:HRR983043 IBN983041:IBN983043 ILJ983041:ILJ983043 IVF983041:IVF983043 JFB983041:JFB983043 JOX983041:JOX983043 JYT983041:JYT983043 KIP983041:KIP983043 KSL983041:KSL983043 LCH983041:LCH983043 LMD983041:LMD983043 LVZ983041:LVZ983043 MFV983041:MFV983043 MPR983041:MPR983043 MZN983041:MZN983043 NJJ983041:NJJ983043 NTF983041:NTF983043 ODB983041:ODB983043 OMX983041:OMX983043 OWT983041:OWT983043 PGP983041:PGP983043 PQL983041:PQL983043 QAH983041:QAH983043 QKD983041:QKD983043 QTZ983041:QTZ983043 RDV983041:RDV983043 RNR983041:RNR983043 RXN983041:RXN983043 SHJ983041:SHJ983043 SRF983041:SRF983043 TBB983041:TBB983043 TKX983041:TKX983043 TUT983041:TUT983043 UEP983041:UEP983043 UOL983041:UOL983043 UYH983041:UYH983043 VID983041:VID983043 VRZ983041:VRZ983043 WBV983041:WBV983043 WLR983041:WLR983043 WVN983041:WVN983043 F983043:F983180 JB983047:JB983184 SX983047:SX983184 ACT983047:ACT983184 AMP983047:AMP983184 AWL983047:AWL983184 BGH983047:BGH983184 BQD983047:BQD983184 BZZ983047:BZZ983184 CJV983047:CJV983184 CTR983047:CTR983184 DDN983047:DDN983184 DNJ983047:DNJ983184 DXF983047:DXF983184 EHB983047:EHB983184 EQX983047:EQX983184 FAT983047:FAT983184 FKP983047:FKP983184 FUL983047:FUL983184 GEH983047:GEH983184 GOD983047:GOD983184 GXZ983047:GXZ983184 HHV983047:HHV983184 HRR983047:HRR983184 IBN983047:IBN983184 ILJ983047:ILJ983184 IVF983047:IVF983184 JFB983047:JFB983184 JOX983047:JOX983184 JYT983047:JYT983184 KIP983047:KIP983184 KSL983047:KSL983184 LCH983047:LCH983184 LMD983047:LMD983184 LVZ983047:LVZ983184 MFV983047:MFV983184 MPR983047:MPR983184 MZN983047:MZN983184 NJJ983047:NJJ983184 NTF983047:NTF983184 ODB983047:ODB983184 OMX983047:OMX983184 OWT983047:OWT983184 PGP983047:PGP983184 PQL983047:PQL983184 QAH983047:QAH983184 QKD983047:QKD983184 QTZ983047:QTZ983184 RDV983047:RDV983184 RNR983047:RNR983184 RXN983047:RXN983184 SHJ983047:SHJ983184 SRF983047:SRF983184 TBB983047:TBB983184 TKX983047:TKX983184 TUT983047:TUT983184 UEP983047:UEP983184 UOL983047:UOL983184 UYH983047:UYH983184 VID983047:VID983184 VRZ983047:VRZ983184 WBV983047:WBV983184 WLR983047:WLR983184 WVN983047:WVN983184 F7:F140" xr:uid="{00000000-0002-0000-0400-000000000000}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useFirstPageNumber="1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6EF6-B09E-4FC4-B4E6-D4B08E439783}">
  <dimension ref="A1:H17"/>
  <sheetViews>
    <sheetView workbookViewId="0">
      <selection activeCell="E16" sqref="E16"/>
    </sheetView>
  </sheetViews>
  <sheetFormatPr defaultColWidth="9" defaultRowHeight="13.2"/>
  <cols>
    <col min="1" max="1" width="9" style="7" customWidth="1"/>
    <col min="2" max="2" width="13.44140625" style="7" customWidth="1"/>
    <col min="3" max="3" width="19.33203125" style="7" customWidth="1"/>
    <col min="4" max="7" width="9" style="7" customWidth="1"/>
    <col min="8" max="9" width="33.109375" style="7" customWidth="1"/>
    <col min="10" max="10" width="9" style="7" customWidth="1"/>
    <col min="11" max="16384" width="9" style="7"/>
  </cols>
  <sheetData>
    <row r="1" spans="1:8" ht="25.5" customHeight="1">
      <c r="B1" s="105" t="s">
        <v>119</v>
      </c>
      <c r="C1" s="105"/>
      <c r="D1" s="105"/>
      <c r="E1" s="105"/>
      <c r="F1" s="105"/>
      <c r="G1" s="105"/>
      <c r="H1" s="105"/>
    </row>
    <row r="2" spans="1:8" ht="14.25" customHeight="1">
      <c r="A2" s="51"/>
      <c r="B2" s="51"/>
      <c r="H2" s="52"/>
    </row>
    <row r="3" spans="1:8" ht="12" customHeight="1">
      <c r="B3" s="5" t="s">
        <v>120</v>
      </c>
      <c r="C3" s="102" t="s">
        <v>121</v>
      </c>
      <c r="D3" s="102"/>
      <c r="E3" s="103" t="s">
        <v>122</v>
      </c>
      <c r="F3" s="103"/>
      <c r="G3" s="53"/>
      <c r="H3" s="54"/>
    </row>
    <row r="4" spans="1:8" ht="12" customHeight="1">
      <c r="B4" s="5" t="s">
        <v>123</v>
      </c>
      <c r="C4" s="102" t="s">
        <v>124</v>
      </c>
      <c r="D4" s="102"/>
      <c r="E4" s="103" t="s">
        <v>125</v>
      </c>
      <c r="F4" s="103"/>
      <c r="G4" s="53"/>
      <c r="H4" s="54"/>
    </row>
    <row r="5" spans="1:8" ht="12" customHeight="1">
      <c r="B5" s="55" t="s">
        <v>126</v>
      </c>
      <c r="C5" s="102" t="str">
        <f>C3&amp;"_"&amp;"Test Report"&amp;"_"&amp;"vx.x"</f>
        <v>&lt;Project Name&gt;_Test Report_vx.x</v>
      </c>
      <c r="D5" s="102"/>
      <c r="E5" s="103" t="s">
        <v>127</v>
      </c>
      <c r="F5" s="103"/>
      <c r="G5" s="53"/>
      <c r="H5" s="56" t="s">
        <v>128</v>
      </c>
    </row>
    <row r="6" spans="1:8" ht="21.75" customHeight="1">
      <c r="A6" s="51"/>
      <c r="B6" s="55" t="s">
        <v>129</v>
      </c>
      <c r="C6" s="104" t="s">
        <v>130</v>
      </c>
      <c r="D6" s="104"/>
      <c r="E6" s="104"/>
      <c r="F6" s="104"/>
      <c r="G6" s="104"/>
      <c r="H6" s="104"/>
    </row>
    <row r="7" spans="1:8" ht="14.25" customHeight="1">
      <c r="A7" s="51"/>
      <c r="B7" s="8"/>
      <c r="C7" s="57"/>
      <c r="H7" s="52"/>
    </row>
    <row r="8" spans="1:8">
      <c r="B8" s="8"/>
      <c r="C8" s="57"/>
      <c r="H8" s="52"/>
    </row>
    <row r="10" spans="1:8">
      <c r="A10" s="58"/>
      <c r="B10" s="59" t="s">
        <v>131</v>
      </c>
      <c r="C10" s="60" t="s">
        <v>132</v>
      </c>
      <c r="D10" s="61" t="s">
        <v>2</v>
      </c>
      <c r="E10" s="60" t="s">
        <v>5</v>
      </c>
      <c r="F10" s="60" t="s">
        <v>7</v>
      </c>
      <c r="G10" s="62" t="s">
        <v>8</v>
      </c>
      <c r="H10" s="63" t="s">
        <v>133</v>
      </c>
    </row>
    <row r="11" spans="1:8">
      <c r="A11" s="58"/>
      <c r="B11" s="64">
        <v>1</v>
      </c>
      <c r="C11" s="65" t="str">
        <f>'Đăng ký'!B2</f>
        <v>tài khoản</v>
      </c>
      <c r="D11" s="66">
        <f>'Đăng ký'!A6</f>
        <v>12</v>
      </c>
      <c r="E11" s="66">
        <f>'Đăng ký'!B6</f>
        <v>0</v>
      </c>
      <c r="F11" s="66">
        <f>'Đăng ký'!C6</f>
        <v>0</v>
      </c>
      <c r="G11" s="67">
        <f>'Đăng ký'!D6</f>
        <v>0</v>
      </c>
      <c r="H11" s="68">
        <f>'Đăng ký'!E6</f>
        <v>12</v>
      </c>
    </row>
    <row r="12" spans="1:8">
      <c r="A12" s="58"/>
      <c r="B12" s="64">
        <v>2</v>
      </c>
      <c r="C12" s="65" t="str">
        <f>'Hủy Phiếu'!B2</f>
        <v>Hủy phiếu đặt phòng</v>
      </c>
      <c r="D12" s="66">
        <f>'Hủy Phiếu'!A6</f>
        <v>2</v>
      </c>
      <c r="E12" s="66">
        <f>'Hủy Phiếu'!B6</f>
        <v>0</v>
      </c>
      <c r="F12" s="66">
        <f>'Hủy Phiếu'!C6</f>
        <v>0</v>
      </c>
      <c r="G12" s="67">
        <f>'Hủy Phiếu'!D6</f>
        <v>0</v>
      </c>
      <c r="H12" s="68">
        <f>'Hủy Phiếu'!E6</f>
        <v>2</v>
      </c>
    </row>
    <row r="13" spans="1:8">
      <c r="A13" s="58"/>
      <c r="B13" s="64"/>
      <c r="C13" s="65"/>
      <c r="D13" s="66"/>
      <c r="E13" s="66"/>
      <c r="F13" s="66"/>
      <c r="G13" s="67"/>
      <c r="H13" s="68"/>
    </row>
    <row r="14" spans="1:8">
      <c r="A14" s="58"/>
      <c r="B14" s="69"/>
      <c r="C14" s="70" t="s">
        <v>134</v>
      </c>
      <c r="D14" s="71">
        <f>SUM(D9:D13)</f>
        <v>14</v>
      </c>
      <c r="E14" s="71">
        <f>SUM(E9:E13)</f>
        <v>0</v>
      </c>
      <c r="F14" s="71">
        <f>SUM(F9:F13)</f>
        <v>0</v>
      </c>
      <c r="G14" s="71">
        <f>SUM(G9:G13)</f>
        <v>0</v>
      </c>
      <c r="H14" s="72">
        <f>SUM(H9:H13)</f>
        <v>14</v>
      </c>
    </row>
    <row r="15" spans="1:8">
      <c r="B15" s="73"/>
      <c r="D15" s="74"/>
      <c r="E15" s="75"/>
      <c r="F15" s="75"/>
      <c r="G15" s="75"/>
      <c r="H15" s="75"/>
    </row>
    <row r="16" spans="1:8">
      <c r="C16" s="76" t="s">
        <v>135</v>
      </c>
      <c r="E16" s="77">
        <f>(D14+E14)*100/(H14-G14)</f>
        <v>100</v>
      </c>
      <c r="F16" s="7" t="s">
        <v>136</v>
      </c>
      <c r="H16" s="29"/>
    </row>
    <row r="17" spans="3:8">
      <c r="C17" s="76" t="s">
        <v>137</v>
      </c>
      <c r="E17" s="77">
        <f>D14*100/(H14-G14)</f>
        <v>100</v>
      </c>
      <c r="F17" s="7" t="s">
        <v>136</v>
      </c>
      <c r="H17" s="29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.51180555555555562" footer="0.5"/>
  <pageSetup firstPageNumber="0" orientation="landscape" useFirstPageNumber="1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ký</vt:lpstr>
      <vt:lpstr>Nhận Phòng</vt:lpstr>
      <vt:lpstr>Đặt phòng</vt:lpstr>
      <vt:lpstr>Tìm phòng</vt:lpstr>
      <vt:lpstr>Hủy Phiếu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Thanh Bình</dc:creator>
  <cp:lastModifiedBy>Trương Thanh Bình</cp:lastModifiedBy>
  <dcterms:created xsi:type="dcterms:W3CDTF">2024-03-07T16:26:12Z</dcterms:created>
  <dcterms:modified xsi:type="dcterms:W3CDTF">2024-03-29T20:53:04Z</dcterms:modified>
</cp:coreProperties>
</file>