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rc\Desktop\Me\Dowlinglab\CO2_IL\extractive-distillation2\kappa\"/>
    </mc:Choice>
  </mc:AlternateContent>
  <xr:revisionPtr revIDLastSave="0" documentId="13_ncr:1_{6F55BACD-E5C0-45CF-A968-2C4F3493E523}" xr6:coauthVersionLast="47" xr6:coauthVersionMax="47" xr10:uidLastSave="{00000000-0000-0000-0000-000000000000}"/>
  <bookViews>
    <workbookView xWindow="11520" yWindow="0" windowWidth="11520" windowHeight="12360" xr2:uid="{2AF3AC94-7A69-4692-AA72-1DE483B9CA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E32" i="1"/>
  <c r="E33" i="1"/>
  <c r="F33" i="1"/>
  <c r="E34" i="1"/>
  <c r="F34" i="1" s="1"/>
  <c r="E31" i="1"/>
  <c r="F27" i="1"/>
  <c r="E25" i="1"/>
  <c r="F25" i="1" s="1"/>
  <c r="E26" i="1"/>
  <c r="F26" i="1" s="1"/>
  <c r="E27" i="1"/>
  <c r="E24" i="1"/>
  <c r="F24" i="1" s="1"/>
  <c r="E19" i="1"/>
  <c r="E20" i="1"/>
  <c r="E21" i="1"/>
  <c r="F21" i="1" s="1"/>
  <c r="E18" i="1"/>
  <c r="F18" i="1"/>
  <c r="F19" i="1"/>
  <c r="F20" i="1"/>
</calcChain>
</file>

<file path=xl/sharedStrings.xml><?xml version="1.0" encoding="utf-8"?>
<sst xmlns="http://schemas.openxmlformats.org/spreadsheetml/2006/main" count="2" uniqueCount="1">
  <si>
    <t>emim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</si>
</sst>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32-tf2n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Sheet1!$H$7:$H$10</c:f>
              <c:numCache>
                <c:formatCode>General</c:formatCode>
                <c:ptCount val="4"/>
                <c:pt idx="0">
                  <c:v>283</c:v>
                </c:pt>
                <c:pt idx="1">
                  <c:v>298</c:v>
                </c:pt>
                <c:pt idx="2">
                  <c:v>323</c:v>
                </c:pt>
                <c:pt idx="3">
                  <c:v>348</c:v>
                </c:pt>
              </c:numCache>
            </c:numRef>
          </c:xVal>
          <c:yVal>
            <c:numRef>
              <c:f>Sheet1!$G$7:$G$10</c:f>
              <c:numCache>
                <c:formatCode>General</c:formatCode>
                <c:ptCount val="4"/>
                <c:pt idx="0">
                  <c:v>-2.1999999999999999E-2</c:v>
                </c:pt>
                <c:pt idx="1">
                  <c:v>-0.04</c:v>
                </c:pt>
                <c:pt idx="2">
                  <c:v>-6.0999999999999999E-2</c:v>
                </c:pt>
                <c:pt idx="3">
                  <c:v>-6.9000000000000006E-2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8D-4109-B2A7-1B6B61D77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737560"/>
        <c:axId val="693736576"/>
      </c:scatterChart>
      <c:valAx>
        <c:axId val="693737560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36576"/>
        <c:crosses val="autoZero"/>
        <c:crossBetween val="midCat"/>
      </c:valAx>
      <c:valAx>
        <c:axId val="6937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3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tf2n-32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Sheet1!$H$18:$H$21</c:f>
              <c:numCache>
                <c:formatCode>General</c:formatCode>
                <c:ptCount val="4"/>
                <c:pt idx="0">
                  <c:v>283</c:v>
                </c:pt>
                <c:pt idx="1">
                  <c:v>298</c:v>
                </c:pt>
                <c:pt idx="2">
                  <c:v>323</c:v>
                </c:pt>
                <c:pt idx="3">
                  <c:v>348</c:v>
                </c:pt>
              </c:numCache>
            </c:numRef>
          </c:xVal>
          <c:yVal>
            <c:numRef>
              <c:f>Sheet1!$G$18:$G$21</c:f>
              <c:numCache>
                <c:formatCode>General</c:formatCode>
                <c:ptCount val="4"/>
                <c:pt idx="0">
                  <c:v>-0.05</c:v>
                </c:pt>
                <c:pt idx="1">
                  <c:v>-0.17</c:v>
                </c:pt>
                <c:pt idx="2">
                  <c:v>-0.31</c:v>
                </c:pt>
                <c:pt idx="3">
                  <c:v>-0.35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72-41E1-94CE-1F3839E7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737560"/>
        <c:axId val="693736576"/>
      </c:scatterChart>
      <c:valAx>
        <c:axId val="693737560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36576"/>
        <c:crosses val="autoZero"/>
        <c:crossBetween val="midCat"/>
      </c:valAx>
      <c:valAx>
        <c:axId val="6937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3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19050</xdr:rowOff>
    </xdr:from>
    <xdr:to>
      <xdr:col>15</xdr:col>
      <xdr:colOff>381000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32573-396B-4851-8452-AD561A73D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09C1EF-2E81-4556-9DDF-1755B9F21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35797-F4E7-48BE-888C-0549FFB422C2}">
  <dimension ref="B4:H34"/>
  <sheetViews>
    <sheetView tabSelected="1" topLeftCell="D1" workbookViewId="0">
      <selection activeCell="S6" sqref="S6"/>
    </sheetView>
  </sheetViews>
  <sheetFormatPr defaultRowHeight="15" x14ac:dyDescent="0.25"/>
  <sheetData>
    <row r="4" spans="2:8" x14ac:dyDescent="0.25">
      <c r="B4" s="1">
        <v>-0.1019</v>
      </c>
      <c r="D4">
        <v>298</v>
      </c>
      <c r="E4">
        <v>-101</v>
      </c>
    </row>
    <row r="5" spans="2:8" x14ac:dyDescent="0.25">
      <c r="B5" s="1">
        <v>-3.2199999999999999E-2</v>
      </c>
      <c r="D5">
        <v>298</v>
      </c>
    </row>
    <row r="7" spans="2:8" x14ac:dyDescent="0.25">
      <c r="G7">
        <v>-2.1999999999999999E-2</v>
      </c>
      <c r="H7">
        <v>283</v>
      </c>
    </row>
    <row r="8" spans="2:8" x14ac:dyDescent="0.25">
      <c r="G8">
        <v>-0.04</v>
      </c>
      <c r="H8">
        <v>298</v>
      </c>
    </row>
    <row r="9" spans="2:8" x14ac:dyDescent="0.25">
      <c r="G9">
        <v>-6.0999999999999999E-2</v>
      </c>
      <c r="H9">
        <v>323</v>
      </c>
    </row>
    <row r="10" spans="2:8" x14ac:dyDescent="0.25">
      <c r="G10">
        <v>-6.9000000000000006E-2</v>
      </c>
      <c r="H10">
        <v>348</v>
      </c>
    </row>
    <row r="18" spans="2:8" x14ac:dyDescent="0.25">
      <c r="B18" s="1">
        <v>-0.34264</v>
      </c>
      <c r="C18" s="1">
        <v>-1.4400000000000001E-3</v>
      </c>
      <c r="D18">
        <v>283</v>
      </c>
      <c r="E18">
        <f>$B$18+$C$19*D18</f>
        <v>0.24203800000000003</v>
      </c>
      <c r="F18">
        <f>$B$19+$C$19*E18</f>
        <v>-0.81652994949200008</v>
      </c>
      <c r="G18">
        <v>-0.05</v>
      </c>
      <c r="H18">
        <v>283</v>
      </c>
    </row>
    <row r="19" spans="2:8" x14ac:dyDescent="0.25">
      <c r="B19" s="1">
        <v>-0.81703000000000003</v>
      </c>
      <c r="C19" s="1">
        <v>2.0660000000000001E-3</v>
      </c>
      <c r="D19">
        <v>298</v>
      </c>
      <c r="E19">
        <f t="shared" ref="E19:E21" si="0">$B$18+$C$19*D19</f>
        <v>0.27302799999999999</v>
      </c>
      <c r="F19">
        <f t="shared" ref="F19:F21" si="1">$B$19+$C$19*E19</f>
        <v>-0.81646592415200003</v>
      </c>
      <c r="G19">
        <v>-0.17</v>
      </c>
      <c r="H19">
        <v>298</v>
      </c>
    </row>
    <row r="20" spans="2:8" x14ac:dyDescent="0.25">
      <c r="D20">
        <v>323</v>
      </c>
      <c r="E20">
        <f t="shared" si="0"/>
        <v>0.32467800000000008</v>
      </c>
      <c r="F20">
        <f t="shared" si="1"/>
        <v>-0.81635921525200006</v>
      </c>
      <c r="G20">
        <v>-0.31</v>
      </c>
      <c r="H20">
        <v>323</v>
      </c>
    </row>
    <row r="21" spans="2:8" x14ac:dyDescent="0.25">
      <c r="D21">
        <v>348</v>
      </c>
      <c r="E21">
        <f t="shared" si="0"/>
        <v>0.37632800000000005</v>
      </c>
      <c r="F21">
        <f t="shared" si="1"/>
        <v>-0.81625250635200008</v>
      </c>
      <c r="G21">
        <v>-0.35</v>
      </c>
      <c r="H21">
        <v>348</v>
      </c>
    </row>
    <row r="23" spans="2:8" x14ac:dyDescent="0.25">
      <c r="E23" t="s">
        <v>0</v>
      </c>
      <c r="F23">
        <v>32</v>
      </c>
    </row>
    <row r="24" spans="2:8" x14ac:dyDescent="0.25">
      <c r="B24" s="1">
        <v>-0.1845</v>
      </c>
      <c r="C24" s="1">
        <v>-3.4600000000000001E-4</v>
      </c>
      <c r="D24">
        <v>283</v>
      </c>
      <c r="E24">
        <f>$B$24+$C$24*D24</f>
        <v>-0.282418</v>
      </c>
      <c r="F24">
        <f>$B$25+$C$25*E24</f>
        <v>-0.20362143973999999</v>
      </c>
      <c r="G24">
        <v>-0.05</v>
      </c>
      <c r="H24">
        <v>283</v>
      </c>
    </row>
    <row r="25" spans="2:8" x14ac:dyDescent="0.25">
      <c r="B25" s="1">
        <v>-0.20349999999999999</v>
      </c>
      <c r="C25" s="1">
        <v>4.2999999999999999E-4</v>
      </c>
      <c r="D25">
        <v>298</v>
      </c>
      <c r="E25">
        <f t="shared" ref="E25:E27" si="2">$B$24+$C$24*D25</f>
        <v>-0.28760799999999997</v>
      </c>
      <c r="F25">
        <f t="shared" ref="F25:F26" si="3">$B$25+$C$25*E25</f>
        <v>-0.20362367143999999</v>
      </c>
      <c r="G25">
        <v>-0.17</v>
      </c>
      <c r="H25">
        <v>298</v>
      </c>
    </row>
    <row r="26" spans="2:8" x14ac:dyDescent="0.25">
      <c r="D26">
        <v>323</v>
      </c>
      <c r="E26">
        <f t="shared" si="2"/>
        <v>-0.29625800000000002</v>
      </c>
      <c r="F26">
        <f t="shared" si="3"/>
        <v>-0.20362739093999999</v>
      </c>
      <c r="G26">
        <v>-0.31</v>
      </c>
      <c r="H26">
        <v>323</v>
      </c>
    </row>
    <row r="27" spans="2:8" x14ac:dyDescent="0.25">
      <c r="D27">
        <v>348</v>
      </c>
      <c r="E27">
        <f t="shared" si="2"/>
        <v>-0.30490800000000001</v>
      </c>
      <c r="F27">
        <f>$B$25+$C$25*E27</f>
        <v>-0.20363111043999998</v>
      </c>
      <c r="G27">
        <v>-0.35</v>
      </c>
      <c r="H27">
        <v>348</v>
      </c>
    </row>
    <row r="30" spans="2:8" x14ac:dyDescent="0.25">
      <c r="E30" t="s">
        <v>0</v>
      </c>
      <c r="F30">
        <v>32</v>
      </c>
    </row>
    <row r="31" spans="2:8" x14ac:dyDescent="0.25">
      <c r="B31" s="1">
        <v>0.67803999999999998</v>
      </c>
      <c r="C31" s="1">
        <v>-4.1900000000000001E-3</v>
      </c>
      <c r="D31">
        <v>283</v>
      </c>
      <c r="E31">
        <f>$B$31+$C$31*D31</f>
        <v>-0.50773000000000001</v>
      </c>
      <c r="F31">
        <f>$B$32+$C$32*E31</f>
        <v>0.61261400236800001</v>
      </c>
      <c r="G31">
        <v>-0.05</v>
      </c>
      <c r="H31">
        <v>283</v>
      </c>
    </row>
    <row r="32" spans="2:8" x14ac:dyDescent="0.25">
      <c r="B32" s="1">
        <v>0.61109000000000002</v>
      </c>
      <c r="C32" s="1">
        <v>-3.0016000000000001E-3</v>
      </c>
      <c r="D32">
        <v>298</v>
      </c>
      <c r="E32">
        <f t="shared" ref="E32:E34" si="4">$B$31+$C$31*D32</f>
        <v>-0.57058000000000009</v>
      </c>
      <c r="F32">
        <f>$B$32+$C$32*E32</f>
        <v>0.61280265292800007</v>
      </c>
      <c r="G32">
        <v>-0.17</v>
      </c>
      <c r="H32">
        <v>298</v>
      </c>
    </row>
    <row r="33" spans="4:8" x14ac:dyDescent="0.25">
      <c r="D33">
        <v>323</v>
      </c>
      <c r="E33">
        <f t="shared" si="4"/>
        <v>-0.67532999999999999</v>
      </c>
      <c r="F33">
        <f t="shared" ref="F33:F34" si="5">$B$32+$C$32*E33</f>
        <v>0.61311707052800002</v>
      </c>
      <c r="G33">
        <v>-0.31</v>
      </c>
      <c r="H33">
        <v>323</v>
      </c>
    </row>
    <row r="34" spans="4:8" x14ac:dyDescent="0.25">
      <c r="D34">
        <v>348</v>
      </c>
      <c r="E34">
        <f t="shared" si="4"/>
        <v>-0.78008000000000011</v>
      </c>
      <c r="F34">
        <f t="shared" si="5"/>
        <v>0.61343148812799997</v>
      </c>
      <c r="G34">
        <v>-0.35</v>
      </c>
      <c r="H34">
        <v>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garciadiego</dc:creator>
  <cp:lastModifiedBy>alejandro garciadiego</cp:lastModifiedBy>
  <dcterms:created xsi:type="dcterms:W3CDTF">2021-07-19T18:23:23Z</dcterms:created>
  <dcterms:modified xsi:type="dcterms:W3CDTF">2021-08-02T16:28:48Z</dcterms:modified>
</cp:coreProperties>
</file>