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ridgettebefort/Dowling-Maginn-Lab/DowlingLab/extractive-distillation2/modsel/paramest/"/>
    </mc:Choice>
  </mc:AlternateContent>
  <xr:revisionPtr revIDLastSave="0" documentId="13_ncr:1_{7EBF0545-F888-9E40-8B87-86DE0AE0A6A2}" xr6:coauthVersionLast="36" xr6:coauthVersionMax="36" xr10:uidLastSave="{00000000-0000-0000-0000-000000000000}"/>
  <bookViews>
    <workbookView xWindow="37320" yWindow="2440" windowWidth="37980" windowHeight="24100" activeTab="5" xr2:uid="{00000000-000D-0000-FFFF-FFFF00000000}"/>
  </bookViews>
  <sheets>
    <sheet name="HFC-32emimTF2N cond number" sheetId="1" r:id="rId1"/>
    <sheet name="HFC-32emimTF2N" sheetId="2" r:id="rId2"/>
    <sheet name="HFC-125emimTF2N" sheetId="3" r:id="rId3"/>
    <sheet name="HFC-32bmimTF2N" sheetId="4" r:id="rId4"/>
    <sheet name="FIM of candidate models" sheetId="5" r:id="rId5"/>
    <sheet name="Best Fit Params" sheetId="6" r:id="rId6"/>
  </sheets>
  <definedNames>
    <definedName name="PR_params_1param_Opt1" localSheetId="5">'Best Fit Params'!$B$3:$B$10</definedName>
    <definedName name="PR_params_1param_Opt1_1" localSheetId="5">'Best Fit Params'!$B$15:$B$22</definedName>
    <definedName name="PR_params_1param_Opt1_2" localSheetId="5">'Best Fit Params'!$B$27:$B$34</definedName>
    <definedName name="PR_params_1param_Opt2" localSheetId="5">'Best Fit Params'!$C$3:$C$10</definedName>
    <definedName name="PR_params_1param_Opt2_1" localSheetId="5">'Best Fit Params'!$C$15:$C$22</definedName>
    <definedName name="PR_params_1param_Opt2_2" localSheetId="5">'Best Fit Params'!$C$27:$C$34</definedName>
    <definedName name="PR_params_3params_Opt1" localSheetId="5">'Best Fit Params'!$E$3:$E$10</definedName>
    <definedName name="PR_params_3params_Opt1_1" localSheetId="5">'Best Fit Params'!$E$15:$E$22</definedName>
    <definedName name="PR_params_3params_Opt1_2" localSheetId="5">'Best Fit Params'!$E$27:$E$34</definedName>
    <definedName name="PR_params_3params_Opt2" localSheetId="5">'Best Fit Params'!$F$3:$F$10</definedName>
    <definedName name="PR_params_3params_Opt2_1" localSheetId="5">'Best Fit Params'!$F$15:$F$22</definedName>
    <definedName name="PR_params_3params_Opt2_2" localSheetId="5">'Best Fit Params'!$F$27:$F$34</definedName>
    <definedName name="PR_params_linTdep" localSheetId="5">'Best Fit Params'!$G$3:$G$10</definedName>
    <definedName name="PR_params_linTdep_1" localSheetId="5">'Best Fit Params'!$G$15:$G$22</definedName>
    <definedName name="PR_params_linTdep_2" localSheetId="5">'Best Fit Params'!$G$27:$G$34</definedName>
    <definedName name="PR_params_noTdep" localSheetId="5">'Best Fit Params'!$D$3:$D$10</definedName>
    <definedName name="PR_params_noTdep_1" localSheetId="5">'Best Fit Params'!$D$15:$D$22</definedName>
    <definedName name="PR_params_noTdep_2" localSheetId="5">'Best Fit Params'!$D$27:$D$34</definedName>
    <definedName name="PR_params_polyTdep" localSheetId="5">'Best Fit Params'!$I$3:$I$10</definedName>
    <definedName name="PR_params_polyTdep_1" localSheetId="5">'Best Fit Params'!$I$15:$I$22</definedName>
    <definedName name="PR_params_polyTdep_2" localSheetId="5">'Best Fit Params'!$I$27:$I$34</definedName>
    <definedName name="PR_params_quadTdep" localSheetId="5">'Best Fit Params'!$H$3:$H$10</definedName>
    <definedName name="PR_params_quadTdep_1" localSheetId="5">'Best Fit Params'!$H$15:$H$22</definedName>
    <definedName name="PR_params_quadTdep_2" localSheetId="5">'Best Fit Params'!$H$27:$H$34</definedName>
    <definedName name="SRK_params_1param_Opt1" localSheetId="5">'Best Fit Params'!$J$3:$J$10</definedName>
    <definedName name="SRK_params_1param_Opt1_1" localSheetId="5">'Best Fit Params'!$J$15:$J$22</definedName>
    <definedName name="SRK_params_1param_Opt1_2" localSheetId="5">'Best Fit Params'!$J$27:$J$34</definedName>
    <definedName name="SRK_params_1param_Opt2" localSheetId="5">'Best Fit Params'!$K$3:$K$10</definedName>
    <definedName name="SRK_params_1param_Opt2_1" localSheetId="5">'Best Fit Params'!$K$15:$K$22</definedName>
    <definedName name="SRK_params_1param_Opt2_2" localSheetId="5">'Best Fit Params'!$K$27:$K$34</definedName>
    <definedName name="SRK_params_3params_Opt1" localSheetId="5">'Best Fit Params'!$M$3:$M$10</definedName>
    <definedName name="SRK_params_3params_Opt1_1" localSheetId="5">'Best Fit Params'!$M$15:$M$22</definedName>
    <definedName name="SRK_params_3params_Opt1_2" localSheetId="5">'Best Fit Params'!$M$27:$M$34</definedName>
    <definedName name="SRK_params_3params_Opt2" localSheetId="5">'Best Fit Params'!$N$3:$N$10</definedName>
    <definedName name="SRK_params_3params_Opt2_1" localSheetId="5">'Best Fit Params'!$N$15:$N$22</definedName>
    <definedName name="SRK_params_3params_Opt2_2" localSheetId="5">'Best Fit Params'!$N$27:$N$34</definedName>
    <definedName name="SRK_params_linTdep" localSheetId="5">'Best Fit Params'!$O$3:$O$10</definedName>
    <definedName name="SRK_params_linTdep_1" localSheetId="5">'Best Fit Params'!$O$15:$O$22</definedName>
    <definedName name="SRK_params_linTdep_2" localSheetId="5">'Best Fit Params'!$O$27:$O$34</definedName>
    <definedName name="SRK_params_noTdep" localSheetId="5">'Best Fit Params'!$L$3:$L$10</definedName>
    <definedName name="SRK_params_noTdep_1" localSheetId="5">'Best Fit Params'!$L$15:$L$22</definedName>
    <definedName name="SRK_params_noTdep_2" localSheetId="5">'Best Fit Params'!$L$27:$L$34</definedName>
    <definedName name="SRK_params_polyTdep" localSheetId="5">'Best Fit Params'!$Q$3:$Q$10</definedName>
    <definedName name="SRK_params_polyTdep_1" localSheetId="5">'Best Fit Params'!$Q$15:$Q$22</definedName>
    <definedName name="SRK_params_polyTdep_2" localSheetId="5">'Best Fit Params'!$Q$27:$Q$34</definedName>
    <definedName name="SRK_params_quadTdep" localSheetId="5">'Best Fit Params'!$P$3:$P$10</definedName>
    <definedName name="SRK_params_quadTdep_1" localSheetId="5">'Best Fit Params'!$P$15:$P$22</definedName>
    <definedName name="SRK_params_quadTdep_2" localSheetId="5">'Best Fit Params'!$P$27:$P$34</definedName>
  </definedNames>
  <calcPr calcId="181029"/>
</workbook>
</file>

<file path=xl/calcChain.xml><?xml version="1.0" encoding="utf-8"?>
<calcChain xmlns="http://schemas.openxmlformats.org/spreadsheetml/2006/main">
  <c r="C21" i="1" l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76E98E-8EB3-6A44-8E5D-24BA33FE0075}" name="PR_params_1param_Opt1" type="6" refreshedVersion="6" background="1" saveData="1">
    <textPr codePage="10000" sourceFile="/Users/bridgettebefort/Dowling-Maginn-Lab/DowlingLab/extractive-distillation2/modsel/paramest/emimtf2n/R32/Final_Results/Data/Fits/PR_params_1param_Opt1.csv">
      <textFields>
        <textField/>
      </textFields>
    </textPr>
  </connection>
  <connection id="2" xr16:uid="{3C011D46-AFC5-F64D-8887-2A2D79D52B0D}" name="PR_params_1param_Opt11" type="6" refreshedVersion="6" background="1" saveData="1">
    <textPr codePage="10000" sourceFile="/Users/bridgettebefort/Dowling-Maginn-Lab/DowlingLab/extractive-distillation2/modsel/paramest/emimtf2n/R125/Final_Results/Data/Fits/PR_params_1param_Opt1.csv">
      <textFields>
        <textField/>
      </textFields>
    </textPr>
  </connection>
  <connection id="3" xr16:uid="{250820B0-6A3D-2642-85C1-C4625BDBCB4C}" name="PR_params_1param_Opt12" type="6" refreshedVersion="6" background="1" saveData="1">
    <textPr codePage="10000" sourceFile="/Users/bridgettebefort/Dowling-Maginn-Lab/DowlingLab/extractive-distillation2/modsel/paramest/bmimPF6/R32/Final_Results/Data/Fits/PR_params_1param_Opt1.csv">
      <textFields>
        <textField/>
      </textFields>
    </textPr>
  </connection>
  <connection id="4" xr16:uid="{0F031C2C-ACF2-7542-B10A-4FBAB1F3297B}" name="PR_params_1param_Opt2" type="6" refreshedVersion="6" background="1" saveData="1">
    <textPr codePage="10000" sourceFile="/Users/bridgettebefort/Dowling-Maginn-Lab/DowlingLab/extractive-distillation2/modsel/paramest/emimtf2n/R32/Final_Results/Data/Fits/PR_params_1param_Opt2.csv">
      <textFields>
        <textField/>
      </textFields>
    </textPr>
  </connection>
  <connection id="5" xr16:uid="{8BE773C0-BF6F-DD4F-B42A-E0425FA112A6}" name="PR_params_1param_Opt21" type="6" refreshedVersion="6" background="1" saveData="1">
    <textPr codePage="10000" sourceFile="/Users/bridgettebefort/Dowling-Maginn-Lab/DowlingLab/extractive-distillation2/modsel/paramest/emimtf2n/R125/Final_Results/Data/Fits/PR_params_1param_Opt2.csv">
      <textFields>
        <textField/>
      </textFields>
    </textPr>
  </connection>
  <connection id="6" xr16:uid="{73D9E0E9-7EAB-7A4A-9C6E-7668BAFF9E05}" name="PR_params_1param_Opt22" type="6" refreshedVersion="6" background="1" saveData="1">
    <textPr codePage="10000" sourceFile="/Users/bridgettebefort/Dowling-Maginn-Lab/DowlingLab/extractive-distillation2/modsel/paramest/bmimPF6/R32/Final_Results/Data/Fits/PR_params_1param_Opt2.csv">
      <textFields>
        <textField/>
      </textFields>
    </textPr>
  </connection>
  <connection id="7" xr16:uid="{4E7FF62E-127D-9A47-8086-6326D447552A}" name="PR_params_3params_Opt1" type="6" refreshedVersion="6" background="1" saveData="1">
    <textPr codePage="10000" sourceFile="/Users/bridgettebefort/Dowling-Maginn-Lab/DowlingLab/extractive-distillation2/modsel/paramest/emimtf2n/R32/Final_Results/Data/Fits/PR_params_3params_Opt1.csv">
      <textFields>
        <textField/>
      </textFields>
    </textPr>
  </connection>
  <connection id="8" xr16:uid="{70041FA8-099B-7E46-A25B-D8A5DCDF50FA}" name="PR_params_3params_Opt11" type="6" refreshedVersion="6" background="1" saveData="1">
    <textPr codePage="10000" sourceFile="/Users/bridgettebefort/Dowling-Maginn-Lab/DowlingLab/extractive-distillation2/modsel/paramest/emimtf2n/R125/Final_Results/Data/Fits/PR_params_3params_Opt1.csv">
      <textFields>
        <textField/>
      </textFields>
    </textPr>
  </connection>
  <connection id="9" xr16:uid="{7E62C9C3-8105-3C4F-A343-D0095563A482}" name="PR_params_3params_Opt12" type="6" refreshedVersion="6" background="1" saveData="1">
    <textPr codePage="10000" sourceFile="/Users/bridgettebefort/Dowling-Maginn-Lab/DowlingLab/extractive-distillation2/modsel/paramest/bmimPF6/R32/Final_Results/Data/Fits/PR_params_3params_Opt1.csv">
      <textFields>
        <textField/>
      </textFields>
    </textPr>
  </connection>
  <connection id="10" xr16:uid="{2029317A-F1CF-F24F-8A24-3478F8892A47}" name="PR_params_3params_Opt2" type="6" refreshedVersion="6" background="1" saveData="1">
    <textPr codePage="10000" sourceFile="/Users/bridgettebefort/Dowling-Maginn-Lab/DowlingLab/extractive-distillation2/modsel/paramest/emimtf2n/R32/Final_Results/Data/Fits/PR_params_3params_Opt2.csv">
      <textFields>
        <textField/>
      </textFields>
    </textPr>
  </connection>
  <connection id="11" xr16:uid="{EE65C23C-5393-BE4E-B3D9-3F85D9FEAA12}" name="PR_params_3params_Opt21" type="6" refreshedVersion="6" background="1" saveData="1">
    <textPr codePage="10000" sourceFile="/Users/bridgettebefort/Dowling-Maginn-Lab/DowlingLab/extractive-distillation2/modsel/paramest/emimtf2n/R125/Final_Results/Data/Fits/PR_params_3params_Opt2.csv">
      <textFields>
        <textField/>
      </textFields>
    </textPr>
  </connection>
  <connection id="12" xr16:uid="{2E7A4DCB-75AF-4648-8458-2CF7AA377FF9}" name="PR_params_3params_Opt22" type="6" refreshedVersion="6" background="1" saveData="1">
    <textPr codePage="10000" sourceFile="/Users/bridgettebefort/Dowling-Maginn-Lab/DowlingLab/extractive-distillation2/modsel/paramest/bmimPF6/R32/Final_Results/Data/Fits/PR_params_3params_Opt2.csv">
      <textFields>
        <textField/>
      </textFields>
    </textPr>
  </connection>
  <connection id="13" xr16:uid="{91BBC907-EDF2-B54D-A735-9EBA4C5362E3}" name="PR_params_linTdep" type="6" refreshedVersion="6" background="1" saveData="1">
    <textPr codePage="10000" sourceFile="/Users/bridgettebefort/Dowling-Maginn-Lab/DowlingLab/extractive-distillation2/modsel/paramest/emimtf2n/R32/Final_Results/Data/Fits/PR_params_linTdep.csv">
      <textFields>
        <textField/>
      </textFields>
    </textPr>
  </connection>
  <connection id="14" xr16:uid="{393FB56C-3EFA-FF4D-9A96-F5C6F914D8A3}" name="PR_params_linTdep1" type="6" refreshedVersion="6" background="1" saveData="1">
    <textPr codePage="10000" sourceFile="/Users/bridgettebefort/Dowling-Maginn-Lab/DowlingLab/extractive-distillation2/modsel/paramest/emimtf2n/R125/Final_Results/Data/Fits/PR_params_linTdep.csv">
      <textFields>
        <textField/>
      </textFields>
    </textPr>
  </connection>
  <connection id="15" xr16:uid="{041D2485-A84B-6C4A-8298-E2C4AFE1853C}" name="PR_params_linTdep2" type="6" refreshedVersion="6" background="1" saveData="1">
    <textPr codePage="10000" sourceFile="/Users/bridgettebefort/Dowling-Maginn-Lab/DowlingLab/extractive-distillation2/modsel/paramest/bmimPF6/R32/Final_Results/Data/Fits/PR_params_linTdep.csv">
      <textFields>
        <textField/>
      </textFields>
    </textPr>
  </connection>
  <connection id="16" xr16:uid="{BDA40548-725E-6940-8F4D-76EACBAF2A1D}" name="PR_params_noTdep" type="6" refreshedVersion="6" background="1" saveData="1">
    <textPr codePage="10000" sourceFile="/Users/bridgettebefort/Dowling-Maginn-Lab/DowlingLab/extractive-distillation2/modsel/paramest/emimtf2n/R32/Final_Results/Data/Fits/PR_params_noTdep.csv">
      <textFields>
        <textField/>
      </textFields>
    </textPr>
  </connection>
  <connection id="17" xr16:uid="{531A71F4-2642-454A-948A-2FD25391920E}" name="PR_params_noTdep1" type="6" refreshedVersion="6" background="1" saveData="1">
    <textPr codePage="10000" sourceFile="/Users/bridgettebefort/Dowling-Maginn-Lab/DowlingLab/extractive-distillation2/modsel/paramest/emimtf2n/R125/Final_Results/Data/Fits/PR_params_noTdep.csv">
      <textFields>
        <textField/>
      </textFields>
    </textPr>
  </connection>
  <connection id="18" xr16:uid="{843E0EE7-325F-7846-B56C-31EEF306B9E5}" name="PR_params_noTdep2" type="6" refreshedVersion="6" background="1" saveData="1">
    <textPr codePage="10000" sourceFile="/Users/bridgettebefort/Dowling-Maginn-Lab/DowlingLab/extractive-distillation2/modsel/paramest/bmimPF6/R32/Final_Results/Data/Fits/PR_params_noTdep.csv">
      <textFields>
        <textField/>
      </textFields>
    </textPr>
  </connection>
  <connection id="19" xr16:uid="{A2FFB6E5-B541-BC41-91CB-785BE68DB6F8}" name="PR_params_polyTdep" type="6" refreshedVersion="6" background="1" saveData="1">
    <textPr codePage="10000" sourceFile="/Users/bridgettebefort/Dowling-Maginn-Lab/DowlingLab/extractive-distillation2/modsel/paramest/emimtf2n/R32/Final_Results/Data/Fits/PR_params_polyTdep.csv">
      <textFields>
        <textField/>
      </textFields>
    </textPr>
  </connection>
  <connection id="20" xr16:uid="{18C67540-9B7E-4242-842B-16FEAAF5918E}" name="PR_params_polyTdep1" type="6" refreshedVersion="6" background="1" saveData="1">
    <textPr codePage="10000" sourceFile="/Users/bridgettebefort/Dowling-Maginn-Lab/DowlingLab/extractive-distillation2/modsel/paramest/emimtf2n/R125/Final_Results/Data/Fits/PR_params_polyTdep.csv">
      <textFields>
        <textField/>
      </textFields>
    </textPr>
  </connection>
  <connection id="21" xr16:uid="{2D20BF44-6735-0D41-BDA7-0D84DC1240DE}" name="PR_params_polyTdep2" type="6" refreshedVersion="6" background="1" saveData="1">
    <textPr codePage="10000" sourceFile="/Users/bridgettebefort/Dowling-Maginn-Lab/DowlingLab/extractive-distillation2/modsel/paramest/bmimPF6/R32/Final_Results/Data/Fits/PR_params_polyTdep.csv">
      <textFields>
        <textField/>
      </textFields>
    </textPr>
  </connection>
  <connection id="22" xr16:uid="{E848988E-737F-D544-B84F-6CDD85CA9C3D}" name="PR_params_quadTdep" type="6" refreshedVersion="6" background="1" saveData="1">
    <textPr codePage="10000" sourceFile="/Users/bridgettebefort/Dowling-Maginn-Lab/DowlingLab/extractive-distillation2/modsel/paramest/emimtf2n/R32/Final_Results/Data/Fits/PR_params_quadTdep.csv">
      <textFields>
        <textField/>
      </textFields>
    </textPr>
  </connection>
  <connection id="23" xr16:uid="{499A9544-45CA-F841-9032-43791F9B94D9}" name="PR_params_quadTdep1" type="6" refreshedVersion="6" background="1" saveData="1">
    <textPr codePage="10000" sourceFile="/Users/bridgettebefort/Dowling-Maginn-Lab/DowlingLab/extractive-distillation2/modsel/paramest/emimtf2n/R125/Final_Results/Data/Fits/PR_params_quadTdep.csv">
      <textFields>
        <textField/>
      </textFields>
    </textPr>
  </connection>
  <connection id="24" xr16:uid="{BF5D32AB-C447-224E-8C09-65386A21FEC0}" name="PR_params_quadTdep2" type="6" refreshedVersion="6" background="1" saveData="1">
    <textPr codePage="10000" sourceFile="/Users/bridgettebefort/Dowling-Maginn-Lab/DowlingLab/extractive-distillation2/modsel/paramest/bmimPF6/R32/Final_Results/Data/Fits/PR_params_quadTdep.csv">
      <textFields>
        <textField/>
      </textFields>
    </textPr>
  </connection>
  <connection id="25" xr16:uid="{B5A7D509-35D5-FB4C-B0F5-89A193AB79FB}" name="SRK_params_1param_Opt1" type="6" refreshedVersion="6" background="1" saveData="1">
    <textPr codePage="10000" sourceFile="/Users/bridgettebefort/Dowling-Maginn-Lab/DowlingLab/extractive-distillation2/modsel/paramest/emimtf2n/R32/Final_Results/Data/Fits/SRK_params_1param_Opt1.csv">
      <textFields>
        <textField/>
      </textFields>
    </textPr>
  </connection>
  <connection id="26" xr16:uid="{FC55378C-683B-2C49-B7B0-B71F577A2F26}" name="SRK_params_1param_Opt11" type="6" refreshedVersion="6" background="1" saveData="1">
    <textPr codePage="10000" sourceFile="/Users/bridgettebefort/Dowling-Maginn-Lab/DowlingLab/extractive-distillation2/modsel/paramest/emimtf2n/R125/Final_Results/Data/Fits/SRK_params_1param_Opt1.csv">
      <textFields>
        <textField/>
      </textFields>
    </textPr>
  </connection>
  <connection id="27" xr16:uid="{D82FC811-63B0-AB48-8DD8-192FDCEA009A}" name="SRK_params_1param_Opt12" type="6" refreshedVersion="6" background="1" saveData="1">
    <textPr codePage="10000" sourceFile="/Users/bridgettebefort/Dowling-Maginn-Lab/DowlingLab/extractive-distillation2/modsel/paramest/bmimPF6/R32/Final_Results/Data/Fits/SRK_params_1param_Opt1.csv">
      <textFields>
        <textField/>
      </textFields>
    </textPr>
  </connection>
  <connection id="28" xr16:uid="{EF656EA1-C37F-B64A-BB81-6ECCEA57F164}" name="SRK_params_1param_Opt2" type="6" refreshedVersion="6" background="1" saveData="1">
    <textPr codePage="10000" sourceFile="/Users/bridgettebefort/Dowling-Maginn-Lab/DowlingLab/extractive-distillation2/modsel/paramest/emimtf2n/R32/Final_Results/Data/Fits/SRK_params_1param_Opt2.csv">
      <textFields>
        <textField/>
      </textFields>
    </textPr>
  </connection>
  <connection id="29" xr16:uid="{B20A4493-7095-8946-8E50-17270F2BD47B}" name="SRK_params_1param_Opt21" type="6" refreshedVersion="6" background="1" saveData="1">
    <textPr codePage="10000" sourceFile="/Users/bridgettebefort/Dowling-Maginn-Lab/DowlingLab/extractive-distillation2/modsel/paramest/emimtf2n/R125/Final_Results/Data/Fits/SRK_params_1param_Opt2.csv">
      <textFields>
        <textField/>
      </textFields>
    </textPr>
  </connection>
  <connection id="30" xr16:uid="{4EC50AB5-E61C-E547-BC67-4AE82F00D0B7}" name="SRK_params_1param_Opt22" type="6" refreshedVersion="6" background="1" saveData="1">
    <textPr codePage="10000" sourceFile="/Users/bridgettebefort/Dowling-Maginn-Lab/DowlingLab/extractive-distillation2/modsel/paramest/bmimPF6/R32/Final_Results/Data/Fits/SRK_params_1param_Opt2.csv">
      <textFields>
        <textField/>
      </textFields>
    </textPr>
  </connection>
  <connection id="31" xr16:uid="{BC6000D4-1884-4C44-A36A-075598055AF0}" name="SRK_params_3params_Opt1" type="6" refreshedVersion="6" background="1" saveData="1">
    <textPr codePage="10000" sourceFile="/Users/bridgettebefort/Dowling-Maginn-Lab/DowlingLab/extractive-distillation2/modsel/paramest/emimtf2n/R32/Final_Results/Data/Fits/SRK_params_3params_Opt1.csv">
      <textFields>
        <textField/>
      </textFields>
    </textPr>
  </connection>
  <connection id="32" xr16:uid="{2FDF6C91-7DEC-614F-A7C9-A371DF11701D}" name="SRK_params_3params_Opt11" type="6" refreshedVersion="6" background="1" saveData="1">
    <textPr codePage="10000" sourceFile="/Users/bridgettebefort/Dowling-Maginn-Lab/DowlingLab/extractive-distillation2/modsel/paramest/emimtf2n/R125/Final_Results/Data/Fits/SRK_params_3params_Opt1.csv">
      <textFields>
        <textField/>
      </textFields>
    </textPr>
  </connection>
  <connection id="33" xr16:uid="{0B97C071-0CC4-0642-A51D-97DAE69EC28B}" name="SRK_params_3params_Opt12" type="6" refreshedVersion="6" background="1" saveData="1">
    <textPr codePage="10000" sourceFile="/Users/bridgettebefort/Dowling-Maginn-Lab/DowlingLab/extractive-distillation2/modsel/paramest/bmimPF6/R32/Final_Results/Data/Fits/SRK_params_3params_Opt1.csv">
      <textFields>
        <textField/>
      </textFields>
    </textPr>
  </connection>
  <connection id="34" xr16:uid="{185A94B5-2775-0D45-A807-677072097320}" name="SRK_params_3params_Opt2" type="6" refreshedVersion="6" background="1" saveData="1">
    <textPr codePage="10000" sourceFile="/Users/bridgettebefort/Dowling-Maginn-Lab/DowlingLab/extractive-distillation2/modsel/paramest/emimtf2n/R32/Final_Results/Data/Fits/SRK_params_3params_Opt2.csv">
      <textFields>
        <textField/>
      </textFields>
    </textPr>
  </connection>
  <connection id="35" xr16:uid="{A227B565-2B3E-C943-B0AE-4351C174E7A3}" name="SRK_params_3params_Opt21" type="6" refreshedVersion="6" background="1" saveData="1">
    <textPr codePage="10000" sourceFile="/Users/bridgettebefort/Dowling-Maginn-Lab/DowlingLab/extractive-distillation2/modsel/paramest/emimtf2n/R125/Final_Results/Data/Fits/SRK_params_3params_Opt2.csv">
      <textFields>
        <textField/>
      </textFields>
    </textPr>
  </connection>
  <connection id="36" xr16:uid="{49D8132D-E2FB-4845-8850-85BAAB1F3F16}" name="SRK_params_3params_Opt22" type="6" refreshedVersion="6" background="1" saveData="1">
    <textPr codePage="10000" sourceFile="/Users/bridgettebefort/Dowling-Maginn-Lab/DowlingLab/extractive-distillation2/modsel/paramest/bmimPF6/R32/Final_Results/Data/Fits/SRK_params_3params_Opt2.csv">
      <textFields>
        <textField/>
      </textFields>
    </textPr>
  </connection>
  <connection id="37" xr16:uid="{EB6428E1-6552-4840-8043-AF6474FE3177}" name="SRK_params_linTdep" type="6" refreshedVersion="6" background="1" saveData="1">
    <textPr codePage="10000" sourceFile="/Users/bridgettebefort/Dowling-Maginn-Lab/DowlingLab/extractive-distillation2/modsel/paramest/emimtf2n/R32/Final_Results/Data/Fits/SRK_params_linTdep.csv">
      <textFields>
        <textField/>
      </textFields>
    </textPr>
  </connection>
  <connection id="38" xr16:uid="{3A0D75A9-CEAD-024F-A651-4EED59F6DC7C}" name="SRK_params_linTdep1" type="6" refreshedVersion="6" background="1" saveData="1">
    <textPr codePage="10000" sourceFile="/Users/bridgettebefort/Dowling-Maginn-Lab/DowlingLab/extractive-distillation2/modsel/paramest/emimtf2n/R125/Final_Results/Data/Fits/SRK_params_linTdep.csv">
      <textFields>
        <textField/>
      </textFields>
    </textPr>
  </connection>
  <connection id="39" xr16:uid="{33070BA0-3FC0-084C-B0A1-CB975775E28C}" name="SRK_params_linTdep2" type="6" refreshedVersion="6" background="1" saveData="1">
    <textPr codePage="10000" sourceFile="/Users/bridgettebefort/Dowling-Maginn-Lab/DowlingLab/extractive-distillation2/modsel/paramest/bmimPF6/R32/Final_Results/Data/Fits/SRK_params_linTdep.csv">
      <textFields>
        <textField/>
      </textFields>
    </textPr>
  </connection>
  <connection id="40" xr16:uid="{5DE1B3E7-696F-8B4B-A32D-38854631562B}" name="SRK_params_noTdep" type="6" refreshedVersion="6" background="1" saveData="1">
    <textPr codePage="10000" sourceFile="/Users/bridgettebefort/Dowling-Maginn-Lab/DowlingLab/extractive-distillation2/modsel/paramest/emimtf2n/R32/Final_Results/Data/Fits/SRK_params_noTdep.csv">
      <textFields>
        <textField/>
      </textFields>
    </textPr>
  </connection>
  <connection id="41" xr16:uid="{C0C4CDBB-1FA2-FD41-8E9D-9A091555A1C6}" name="SRK_params_noTdep1" type="6" refreshedVersion="6" background="1" saveData="1">
    <textPr codePage="10000" sourceFile="/Users/bridgettebefort/Dowling-Maginn-Lab/DowlingLab/extractive-distillation2/modsel/paramest/emimtf2n/R125/Final_Results/Data/Fits/SRK_params_noTdep.csv">
      <textFields>
        <textField/>
      </textFields>
    </textPr>
  </connection>
  <connection id="42" xr16:uid="{1A554C2C-D975-574A-81B4-64F7BB529EE3}" name="SRK_params_noTdep2" type="6" refreshedVersion="6" background="1" saveData="1">
    <textPr codePage="10000" sourceFile="/Users/bridgettebefort/Dowling-Maginn-Lab/DowlingLab/extractive-distillation2/modsel/paramest/bmimPF6/R32/Final_Results/Data/Fits/SRK_params_noTdep.csv">
      <textFields>
        <textField/>
      </textFields>
    </textPr>
  </connection>
  <connection id="43" xr16:uid="{9D49C949-22D5-9743-A71C-1DE5972C1C99}" name="SRK_params_polyTdep" type="6" refreshedVersion="6" background="1" saveData="1">
    <textPr codePage="10000" sourceFile="/Users/bridgettebefort/Dowling-Maginn-Lab/DowlingLab/extractive-distillation2/modsel/paramest/emimtf2n/R32/Final_Results/Data/Fits/SRK_params_polyTdep.csv">
      <textFields>
        <textField/>
      </textFields>
    </textPr>
  </connection>
  <connection id="44" xr16:uid="{C37F32B1-7658-A043-9753-68A1D6A2FBF6}" name="SRK_params_polyTdep1" type="6" refreshedVersion="6" background="1" saveData="1">
    <textPr codePage="10000" sourceFile="/Users/bridgettebefort/Dowling-Maginn-Lab/DowlingLab/extractive-distillation2/modsel/paramest/emimtf2n/R125/Final_Results/Data/Fits/SRK_params_polyTdep.csv">
      <textFields>
        <textField/>
      </textFields>
    </textPr>
  </connection>
  <connection id="45" xr16:uid="{EA9AC9BC-ECC0-5B48-B7C0-257E8171C55F}" name="SRK_params_polyTdep2" type="6" refreshedVersion="6" background="1" saveData="1">
    <textPr codePage="10000" sourceFile="/Users/bridgettebefort/Dowling-Maginn-Lab/DowlingLab/extractive-distillation2/modsel/paramest/bmimPF6/R32/Final_Results/Data/Fits/SRK_params_polyTdep.csv">
      <textFields>
        <textField/>
      </textFields>
    </textPr>
  </connection>
  <connection id="46" xr16:uid="{1AFC9F31-8E82-7048-BE2B-C9E93B6D0FD0}" name="SRK_params_quadTdep" type="6" refreshedVersion="6" background="1" saveData="1">
    <textPr codePage="10000" sourceFile="/Users/bridgettebefort/Dowling-Maginn-Lab/DowlingLab/extractive-distillation2/modsel/paramest/emimtf2n/R32/Final_Results/Data/Fits/SRK_params_quadTdep.csv">
      <textFields>
        <textField/>
      </textFields>
    </textPr>
  </connection>
  <connection id="47" xr16:uid="{96F12A4D-29A6-C24A-8B6D-6318E34A7BEB}" name="SRK_params_quadTdep1" type="6" refreshedVersion="6" background="1" saveData="1">
    <textPr codePage="10000" sourceFile="/Users/bridgettebefort/Dowling-Maginn-Lab/DowlingLab/extractive-distillation2/modsel/paramest/emimtf2n/R125/Final_Results/Data/Fits/SRK_params_quadTdep.csv">
      <textFields>
        <textField/>
      </textFields>
    </textPr>
  </connection>
  <connection id="48" xr16:uid="{15A5F3F7-0D4A-C04C-B65C-FF7F5A02E46E}" name="SRK_params_quadTdep2" type="6" refreshedVersion="6" background="1" saveData="1">
    <textPr codePage="10000" sourceFile="/Users/bridgettebefort/Dowling-Maginn-Lab/DowlingLab/extractive-distillation2/modsel/paramest/bmimPF6/R32/Final_Results/Data/Fits/SRK_params_quadTdep.csv">
      <textFields>
        <textField/>
      </textFields>
    </textPr>
  </connection>
</connections>
</file>

<file path=xl/sharedStrings.xml><?xml version="1.0" encoding="utf-8"?>
<sst xmlns="http://schemas.openxmlformats.org/spreadsheetml/2006/main" count="475" uniqueCount="60">
  <si>
    <t>Name</t>
  </si>
  <si>
    <t>Table 8 in Manuscript</t>
  </si>
  <si>
    <t>System</t>
  </si>
  <si>
    <t>HFC-32/[emim][TF2N]</t>
  </si>
  <si>
    <t>Table 8</t>
  </si>
  <si>
    <t>Model</t>
  </si>
  <si>
    <t>Condition Number</t>
  </si>
  <si>
    <t>PR-1A</t>
  </si>
  <si>
    <t>/</t>
  </si>
  <si>
    <t>SRK-1A</t>
  </si>
  <si>
    <t>PR-1B</t>
  </si>
  <si>
    <t>SRK-1B</t>
  </si>
  <si>
    <t>PR-2</t>
  </si>
  <si>
    <t>SRK-2</t>
  </si>
  <si>
    <t>PR-3A</t>
  </si>
  <si>
    <t>SRK-3A</t>
  </si>
  <si>
    <t>PR-3B</t>
  </si>
  <si>
    <t>SRK-3B</t>
  </si>
  <si>
    <t>PR-4</t>
  </si>
  <si>
    <t>SRK-4</t>
  </si>
  <si>
    <t>PR-6</t>
  </si>
  <si>
    <t>SRK-6</t>
  </si>
  <si>
    <t>PR-8</t>
  </si>
  <si>
    <t>SRK-8</t>
  </si>
  <si>
    <t>Measurement</t>
  </si>
  <si>
    <t>STD</t>
  </si>
  <si>
    <t>Variance</t>
  </si>
  <si>
    <t>Unit (STD)</t>
  </si>
  <si>
    <t>Best AIC ranking model</t>
  </si>
  <si>
    <t>MPa</t>
  </si>
  <si>
    <t>FIM using Scaled Parameters</t>
  </si>
  <si>
    <t>kij, A</t>
  </si>
  <si>
    <t>kji, A</t>
  </si>
  <si>
    <t>kij, B</t>
  </si>
  <si>
    <t>kji, B</t>
  </si>
  <si>
    <t>kij, C</t>
  </si>
  <si>
    <t>kji, C</t>
  </si>
  <si>
    <t>Eigenvalue</t>
  </si>
  <si>
    <t>Eigenvector</t>
  </si>
  <si>
    <t>Covariance Matrix (Inverse FIM using Scaled Parameters)</t>
  </si>
  <si>
    <t>Covariance Matrix (Inverse FIM using Unscaled Parameters)</t>
  </si>
  <si>
    <t>Correlation Matrix (Using Scaled Parameters)</t>
  </si>
  <si>
    <t>Correlation Matrix (Using Unscaled Parameters)</t>
  </si>
  <si>
    <t>HFC-125/[emim][TF2N]</t>
  </si>
  <si>
    <t>HFC-32/[bmim][PF6]</t>
  </si>
  <si>
    <t>kij, D</t>
  </si>
  <si>
    <t>kji, D</t>
  </si>
  <si>
    <t>Covariance Matrix (Inverse FIM Using Scaled Parameters)</t>
  </si>
  <si>
    <t>Covariance Matrix (Inverse FIM Using Unscaled Parameters)</t>
  </si>
  <si>
    <t>kij,A</t>
  </si>
  <si>
    <t>kji,A</t>
  </si>
  <si>
    <t>kij,B</t>
  </si>
  <si>
    <t>kji,B</t>
  </si>
  <si>
    <t>kij,C</t>
  </si>
  <si>
    <t>kji,C</t>
  </si>
  <si>
    <t>kij,D</t>
  </si>
  <si>
    <t>kji,D</t>
  </si>
  <si>
    <t>HFC-32/emimTF2N</t>
  </si>
  <si>
    <t>HFC-125/emimTF2N</t>
  </si>
  <si>
    <t>HFC-32/bmimPF6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</si>
</sst>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00000"/>
    <numFmt numFmtId="165" formatCode="0.000000000000"/>
    <numFmt numFmtId="166" formatCode="0.00000000000000"/>
    <numFmt numFmtId="167" formatCode="0.00000000000000000"/>
    <numFmt numFmtId="168" formatCode="0.0000000000000000000"/>
    <numFmt numFmtId="169" formatCode="0.0000000000"/>
    <numFmt numFmtId="170" formatCode="0.00000"/>
    <numFmt numFmtId="171" formatCode="0.00000000000"/>
    <numFmt numFmtId="172" formatCode="0.0000000000000"/>
    <numFmt numFmtId="173" formatCode="0.000"/>
    <numFmt numFmtId="174" formatCode="0.0000000E+00"/>
    <numFmt numFmtId="175" formatCode="0.000000000000E+00"/>
  </numFmts>
  <fonts count="12">
    <font>
      <sz val="10"/>
      <color rgb="FF000000"/>
      <name val="Arial"/>
      <scheme val="minor"/>
    </font>
    <font>
      <sz val="11"/>
      <color theme="1"/>
      <name val="Arial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1"/>
      <color rgb="FFFFFFFF"/>
      <name val="Arial"/>
    </font>
    <font>
      <sz val="11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1"/>
      <color rgb="FF000000"/>
      <name val="Arial"/>
      <scheme val="minor"/>
    </font>
    <font>
      <b/>
      <sz val="11"/>
      <color rgb="FFFFFFFF"/>
      <name val="Arial"/>
      <scheme val="minor"/>
    </font>
    <font>
      <sz val="11"/>
      <color theme="1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0C343D"/>
        <bgColor rgb="FF0C343D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1" fontId="3" fillId="0" borderId="0" xfId="0" applyNumberFormat="1" applyFont="1" applyAlignment="1"/>
    <xf numFmtId="0" fontId="5" fillId="0" borderId="0" xfId="0" applyFont="1" applyAlignment="1"/>
    <xf numFmtId="164" fontId="5" fillId="0" borderId="0" xfId="0" applyNumberFormat="1" applyFont="1" applyAlignment="1"/>
    <xf numFmtId="11" fontId="1" fillId="0" borderId="0" xfId="0" applyNumberFormat="1" applyFont="1"/>
    <xf numFmtId="164" fontId="5" fillId="3" borderId="0" xfId="0" applyNumberFormat="1" applyFont="1" applyFill="1" applyAlignment="1">
      <alignment horizontal="left" wrapText="1"/>
    </xf>
    <xf numFmtId="0" fontId="5" fillId="3" borderId="0" xfId="0" applyFont="1" applyFill="1" applyAlignment="1">
      <alignment horizontal="left" wrapText="1"/>
    </xf>
    <xf numFmtId="0" fontId="6" fillId="4" borderId="0" xfId="0" applyFont="1" applyFill="1" applyAlignment="1"/>
    <xf numFmtId="0" fontId="7" fillId="0" borderId="0" xfId="0" applyFont="1" applyAlignment="1"/>
    <xf numFmtId="0" fontId="7" fillId="0" borderId="0" xfId="0" applyFont="1"/>
    <xf numFmtId="11" fontId="5" fillId="3" borderId="0" xfId="0" applyNumberFormat="1" applyFont="1" applyFill="1" applyAlignment="1">
      <alignment horizontal="left" wrapText="1"/>
    </xf>
    <xf numFmtId="164" fontId="7" fillId="0" borderId="0" xfId="0" applyNumberFormat="1" applyFont="1"/>
    <xf numFmtId="164" fontId="7" fillId="6" borderId="0" xfId="0" applyNumberFormat="1" applyFont="1" applyFill="1"/>
    <xf numFmtId="164" fontId="7" fillId="7" borderId="0" xfId="0" applyNumberFormat="1" applyFont="1" applyFill="1" applyAlignment="1"/>
    <xf numFmtId="164" fontId="3" fillId="0" borderId="0" xfId="0" applyNumberFormat="1" applyFont="1"/>
    <xf numFmtId="164" fontId="7" fillId="6" borderId="0" xfId="0" applyNumberFormat="1" applyFont="1" applyFill="1" applyAlignment="1"/>
    <xf numFmtId="164" fontId="5" fillId="3" borderId="0" xfId="0" applyNumberFormat="1" applyFont="1" applyFill="1" applyAlignment="1">
      <alignment horizontal="left" wrapText="1"/>
    </xf>
    <xf numFmtId="11" fontId="7" fillId="0" borderId="0" xfId="0" applyNumberFormat="1" applyFont="1"/>
    <xf numFmtId="165" fontId="5" fillId="3" borderId="0" xfId="0" applyNumberFormat="1" applyFont="1" applyFill="1" applyAlignment="1">
      <alignment horizontal="left" wrapText="1"/>
    </xf>
    <xf numFmtId="166" fontId="5" fillId="3" borderId="0" xfId="0" applyNumberFormat="1" applyFont="1" applyFill="1" applyAlignment="1">
      <alignment horizontal="left" wrapText="1"/>
    </xf>
    <xf numFmtId="164" fontId="5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0" fontId="2" fillId="4" borderId="0" xfId="0" applyFont="1" applyFill="1" applyAlignment="1"/>
    <xf numFmtId="0" fontId="3" fillId="0" borderId="0" xfId="0" applyFont="1" applyAlignment="1"/>
    <xf numFmtId="11" fontId="8" fillId="3" borderId="0" xfId="0" applyNumberFormat="1" applyFont="1" applyFill="1" applyAlignment="1">
      <alignment horizontal="left" wrapText="1"/>
    </xf>
    <xf numFmtId="164" fontId="2" fillId="0" borderId="0" xfId="0" applyNumberFormat="1" applyFont="1" applyAlignment="1">
      <alignment horizontal="center"/>
    </xf>
    <xf numFmtId="164" fontId="3" fillId="6" borderId="0" xfId="0" applyNumberFormat="1" applyFont="1" applyFill="1"/>
    <xf numFmtId="164" fontId="3" fillId="7" borderId="0" xfId="0" applyNumberFormat="1" applyFont="1" applyFill="1" applyAlignment="1"/>
    <xf numFmtId="164" fontId="3" fillId="0" borderId="0" xfId="0" applyNumberFormat="1" applyFont="1" applyAlignment="1"/>
    <xf numFmtId="164" fontId="3" fillId="6" borderId="0" xfId="0" applyNumberFormat="1" applyFont="1" applyFill="1" applyAlignment="1"/>
    <xf numFmtId="164" fontId="8" fillId="3" borderId="0" xfId="0" applyNumberFormat="1" applyFont="1" applyFill="1" applyAlignment="1">
      <alignment horizontal="left" wrapText="1"/>
    </xf>
    <xf numFmtId="164" fontId="3" fillId="0" borderId="0" xfId="0" applyNumberFormat="1" applyFont="1" applyAlignment="1"/>
    <xf numFmtId="164" fontId="3" fillId="3" borderId="0" xfId="0" applyNumberFormat="1" applyFont="1" applyFill="1" applyAlignment="1"/>
    <xf numFmtId="0" fontId="3" fillId="0" borderId="0" xfId="0" applyFont="1" applyAlignment="1">
      <alignment horizontal="center"/>
    </xf>
    <xf numFmtId="0" fontId="3" fillId="3" borderId="0" xfId="0" applyFont="1" applyFill="1" applyAlignment="1"/>
    <xf numFmtId="164" fontId="8" fillId="3" borderId="0" xfId="0" applyNumberFormat="1" applyFont="1" applyFill="1" applyAlignment="1">
      <alignment horizontal="left" wrapText="1"/>
    </xf>
    <xf numFmtId="167" fontId="8" fillId="0" borderId="0" xfId="0" applyNumberFormat="1" applyFont="1" applyAlignment="1">
      <alignment horizontal="right"/>
    </xf>
    <xf numFmtId="168" fontId="8" fillId="0" borderId="0" xfId="0" applyNumberFormat="1" applyFont="1" applyAlignment="1">
      <alignment horizontal="right"/>
    </xf>
    <xf numFmtId="169" fontId="8" fillId="3" borderId="0" xfId="0" applyNumberFormat="1" applyFont="1" applyFill="1" applyAlignment="1">
      <alignment horizontal="left" wrapText="1"/>
    </xf>
    <xf numFmtId="164" fontId="8" fillId="0" borderId="0" xfId="0" applyNumberFormat="1" applyFont="1" applyAlignment="1">
      <alignment horizontal="left" wrapText="1"/>
    </xf>
    <xf numFmtId="0" fontId="9" fillId="4" borderId="0" xfId="0" applyFont="1" applyFill="1" applyAlignment="1"/>
    <xf numFmtId="0" fontId="10" fillId="0" borderId="0" xfId="0" applyFont="1" applyAlignment="1"/>
    <xf numFmtId="0" fontId="10" fillId="0" borderId="0" xfId="0" applyFont="1"/>
    <xf numFmtId="0" fontId="8" fillId="3" borderId="0" xfId="0" applyFont="1" applyFill="1" applyAlignment="1">
      <alignment horizontal="left" wrapText="1"/>
    </xf>
    <xf numFmtId="164" fontId="10" fillId="6" borderId="0" xfId="0" applyNumberFormat="1" applyFont="1" applyFill="1"/>
    <xf numFmtId="164" fontId="10" fillId="7" borderId="0" xfId="0" applyNumberFormat="1" applyFont="1" applyFill="1" applyAlignment="1"/>
    <xf numFmtId="0" fontId="10" fillId="7" borderId="0" xfId="0" applyFont="1" applyFill="1" applyAlignment="1"/>
    <xf numFmtId="164" fontId="10" fillId="6" borderId="0" xfId="0" applyNumberFormat="1" applyFont="1" applyFill="1" applyAlignment="1"/>
    <xf numFmtId="170" fontId="8" fillId="0" borderId="0" xfId="0" applyNumberFormat="1" applyFont="1" applyAlignment="1">
      <alignment horizontal="right"/>
    </xf>
    <xf numFmtId="0" fontId="10" fillId="6" borderId="0" xfId="0" applyFont="1" applyFill="1" applyAlignment="1"/>
    <xf numFmtId="164" fontId="10" fillId="0" borderId="0" xfId="0" applyNumberFormat="1" applyFont="1"/>
    <xf numFmtId="164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71" fontId="8" fillId="0" borderId="0" xfId="0" applyNumberFormat="1" applyFont="1" applyAlignment="1">
      <alignment horizontal="right"/>
    </xf>
    <xf numFmtId="172" fontId="8" fillId="3" borderId="0" xfId="0" applyNumberFormat="1" applyFont="1" applyFill="1" applyAlignment="1">
      <alignment horizontal="left" wrapText="1"/>
    </xf>
    <xf numFmtId="0" fontId="3" fillId="0" borderId="0" xfId="0" applyFont="1" applyAlignment="1"/>
    <xf numFmtId="170" fontId="3" fillId="0" borderId="0" xfId="0" applyNumberFormat="1" applyFont="1" applyAlignment="1"/>
    <xf numFmtId="173" fontId="3" fillId="0" borderId="0" xfId="0" applyNumberFormat="1" applyFont="1" applyAlignment="1"/>
    <xf numFmtId="174" fontId="8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75" fontId="8" fillId="0" borderId="0" xfId="0" applyNumberFormat="1" applyFont="1" applyAlignment="1">
      <alignment horizontal="right"/>
    </xf>
    <xf numFmtId="2" fontId="3" fillId="0" borderId="0" xfId="0" applyNumberFormat="1" applyFont="1" applyAlignment="1"/>
    <xf numFmtId="0" fontId="4" fillId="2" borderId="0" xfId="0" applyFont="1" applyFill="1" applyAlignment="1">
      <alignment horizontal="center"/>
    </xf>
    <xf numFmtId="0" fontId="0" fillId="0" borderId="0" xfId="0" applyFont="1" applyAlignment="1"/>
    <xf numFmtId="164" fontId="6" fillId="5" borderId="0" xfId="0" applyNumberFormat="1" applyFont="1" applyFill="1" applyAlignment="1">
      <alignment horizontal="center"/>
    </xf>
    <xf numFmtId="0" fontId="7" fillId="7" borderId="0" xfId="0" applyFont="1" applyFill="1" applyAlignment="1">
      <alignment horizontal="center"/>
    </xf>
    <xf numFmtId="164" fontId="2" fillId="5" borderId="0" xfId="0" applyNumberFormat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164" fontId="9" fillId="5" borderId="0" xfId="0" applyNumberFormat="1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1" fillId="0" borderId="0" xfId="0" applyFont="1" applyAlignment="1"/>
    <xf numFmtId="11" fontId="0" fillId="0" borderId="0" xfId="0" applyNumberFormat="1" applyFont="1" applyAlignment="1"/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K_params_polyTdep_2" connectionId="45" xr16:uid="{DDBDDA15-0E2D-E748-A739-5119791EF1E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K_params_quadTdep_2" connectionId="48" xr16:uid="{D4897FF4-526D-8449-BAF7-C5BF31F80E1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K_params_linTdep_2" connectionId="39" xr16:uid="{518718DF-61EA-F041-B18E-44994E2313E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K_params_3params_Opt2_2" connectionId="36" xr16:uid="{137CA22A-DC43-5F4E-95C2-8D6EC101B6DD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K_params_3params_Opt1_2" connectionId="33" xr16:uid="{C2A54C74-8FA6-0641-9D79-4D81DBB64844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K_params_noTdep_2" connectionId="42" xr16:uid="{7635A341-DD0F-F64B-83F8-4434C38E8D3B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K_params_1param_Opt2_2" connectionId="30" xr16:uid="{2B5204BD-91CA-694B-8448-C430B7A784AE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K_params_1param_Opt1_2" connectionId="27" xr16:uid="{FB4E8B2E-4138-BB48-A989-77782C0131C9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_params_polyTdep_2" connectionId="21" xr16:uid="{FE8E7AE5-B208-FE41-8396-56FCEFD70BF4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_params_quadTdep_2" connectionId="24" xr16:uid="{D3F0688E-7C00-5449-A7EA-A3E617B6ADE7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_params_linTdep_2" connectionId="15" xr16:uid="{F8F33F9A-81E3-4945-9474-CE82569135D8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_params_3params_Opt2_2" connectionId="12" xr16:uid="{11D8275B-8AEF-B948-B23C-A4412B51EBA6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_params_3params_Opt1_2" connectionId="9" xr16:uid="{5AF82A0D-9738-0C4C-B68D-8789EC9A99BA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_params_noTdep_2" connectionId="18" xr16:uid="{047F5853-0A75-ED4F-8369-CB077C11C478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_params_1param_Opt2_2" connectionId="6" xr16:uid="{08363F2F-3256-B34F-8443-FDACFA7E48B5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_params_1param_Opt1_2" connectionId="3" xr16:uid="{77F72EFE-33B8-E244-BCE8-E976937F45EE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K_params_polyTdep_1" connectionId="44" xr16:uid="{7239B6C8-3363-A741-B493-A85EA582CF3E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K_params_quadTdep_1" connectionId="47" xr16:uid="{8EF23472-AAE4-794D-8A9F-C01A2CE35288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K_params_linTdep_1" connectionId="38" xr16:uid="{A9026912-66C0-EA4E-B18E-C1B2E11E6D00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K_params_3params_Opt2_1" connectionId="35" xr16:uid="{37562A50-4311-B044-8B7A-CF5E534C64F6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K_params_3params_Opt1_1" connectionId="32" xr16:uid="{1BB07975-19D7-9046-811F-47AA8A74E9C8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K_params_noTdep_1" connectionId="41" xr16:uid="{054482BC-DC1B-8B42-8A2E-E2488862A6F3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K_params_1param_Opt2_1" connectionId="29" xr16:uid="{8E234B10-4FC2-3A42-8F28-993D4E9FEA3A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K_params_1param_Opt1_1" connectionId="26" xr16:uid="{675E2BAE-3016-E045-B79D-3E7E398DFC00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_params_polyTdep_1" connectionId="20" xr16:uid="{956D0757-D942-0B49-92B8-2F4FFB17DE1F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_params_quadTdep_1" connectionId="23" xr16:uid="{7CCC75C3-16BA-A945-9688-FB22A554C0C0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_params_linTdep_1" connectionId="14" xr16:uid="{CE7AAF06-E381-7340-B903-B556192F6437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_params_3params_Opt2_1" connectionId="11" xr16:uid="{4E5D7E8F-6EA4-D142-9E1C-D5E4E058ADF1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_params_3params_Opt1_1" connectionId="8" xr16:uid="{D88A1B91-643E-2E47-84B2-A77219F68FFE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_params_noTdep_1" connectionId="17" xr16:uid="{1190BC06-D322-2549-A728-FBEF4212D6C9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_params_1param_Opt2_1" connectionId="5" xr16:uid="{A67FAAC4-20A1-234B-A32D-96FF1DFB401D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_params_1param_Opt1_1" connectionId="2" xr16:uid="{7C785E5C-48C8-2D43-BA5A-6379F901A536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K_params_polyTdep" connectionId="43" xr16:uid="{E480F843-C822-2840-8609-F80C0023A2CB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K_params_quadTdep" connectionId="46" xr16:uid="{443CEFEF-DB5A-F744-AD71-0A96DE312BBA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K_params_linTdep" connectionId="37" xr16:uid="{82C5EFF8-3BF1-BD4D-8814-615C6C5511A1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K_params_3params_Opt2" connectionId="34" xr16:uid="{D964515A-EEE8-8B42-8DCF-FE64FF8D70FA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K_params_3params_Opt1" connectionId="31" xr16:uid="{86C8F246-B29C-BF4E-8950-CD6A0C62522B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K_params_noTdep" connectionId="40" xr16:uid="{9CB44341-0038-BD43-A0DE-AB0F74F35852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K_params_1param_Opt2" connectionId="28" xr16:uid="{32081FA7-31E2-4042-9C57-0683227FE8CE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K_params_1param_Opt1" connectionId="25" xr16:uid="{587019D9-23FB-114C-B3A5-0409AAAD5D0B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_params_polyTdep" connectionId="19" xr16:uid="{59C4E4EE-2CD7-0C4C-BD7C-3FC0E871F0EE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_params_quadTdep" connectionId="22" xr16:uid="{CE16CA69-4148-7141-BE74-12BE89923A73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_params_linTdep" connectionId="13" xr16:uid="{EF584AB5-5FFC-B441-90A0-B4F00359E73F}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_params_3params_Opt2" connectionId="10" xr16:uid="{FBCF4CF7-2DE4-6044-9BB1-92AB8F88A2AA}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_params_3params_Opt1" connectionId="7" xr16:uid="{DE6D2BFC-8986-F049-AEBB-F1D432D83838}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_params_noTdep" connectionId="16" xr16:uid="{CD435E5B-2FC7-C04A-91B9-178402D81004}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_params_1param_Opt2" connectionId="4" xr16:uid="{55970A30-3D6C-0B45-88B5-8C1F1CD9077F}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_params_1param_Opt1" connectionId="1" xr16:uid="{BA3FAF97-196F-E140-A21D-EC9AC48D8B1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9" Type="http://schemas.openxmlformats.org/officeDocument/2006/relationships/queryTable" Target="../queryTables/queryTable39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42" Type="http://schemas.openxmlformats.org/officeDocument/2006/relationships/queryTable" Target="../queryTables/queryTable42.xml"/><Relationship Id="rId47" Type="http://schemas.openxmlformats.org/officeDocument/2006/relationships/queryTable" Target="../queryTables/queryTable47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9" Type="http://schemas.openxmlformats.org/officeDocument/2006/relationships/queryTable" Target="../queryTables/queryTable29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40" Type="http://schemas.openxmlformats.org/officeDocument/2006/relationships/queryTable" Target="../queryTables/queryTable40.xml"/><Relationship Id="rId45" Type="http://schemas.openxmlformats.org/officeDocument/2006/relationships/queryTable" Target="../queryTables/queryTable45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4" Type="http://schemas.openxmlformats.org/officeDocument/2006/relationships/queryTable" Target="../queryTables/queryTable44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43" Type="http://schemas.openxmlformats.org/officeDocument/2006/relationships/queryTable" Target="../queryTables/queryTable43.xml"/><Relationship Id="rId48" Type="http://schemas.openxmlformats.org/officeDocument/2006/relationships/queryTable" Target="../queryTables/queryTable48.xml"/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38" Type="http://schemas.openxmlformats.org/officeDocument/2006/relationships/queryTable" Target="../queryTables/queryTable38.xml"/><Relationship Id="rId46" Type="http://schemas.openxmlformats.org/officeDocument/2006/relationships/queryTable" Target="../queryTables/queryTable46.xml"/><Relationship Id="rId20" Type="http://schemas.openxmlformats.org/officeDocument/2006/relationships/queryTable" Target="../queryTables/queryTable20.xml"/><Relationship Id="rId41" Type="http://schemas.openxmlformats.org/officeDocument/2006/relationships/queryTable" Target="../queryTables/query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"/>
  <sheetViews>
    <sheetView workbookViewId="0">
      <selection activeCell="C15" sqref="C15"/>
    </sheetView>
  </sheetViews>
  <sheetFormatPr baseColWidth="10" defaultColWidth="12.6640625" defaultRowHeight="15.75" customHeight="1"/>
  <cols>
    <col min="2" max="2" width="24.6640625" customWidth="1"/>
    <col min="3" max="3" width="23.6640625" customWidth="1"/>
  </cols>
  <sheetData>
    <row r="1" spans="1:8" ht="15.75" customHeight="1">
      <c r="A1" s="1" t="s">
        <v>0</v>
      </c>
      <c r="B1" s="1" t="s">
        <v>1</v>
      </c>
      <c r="C1" s="2"/>
      <c r="E1" s="3"/>
      <c r="F1" s="3"/>
      <c r="G1" s="3"/>
      <c r="H1" s="3"/>
    </row>
    <row r="2" spans="1:8" ht="15.75" customHeight="1">
      <c r="A2" s="1" t="s">
        <v>2</v>
      </c>
      <c r="B2" s="1" t="s">
        <v>3</v>
      </c>
      <c r="C2" s="2"/>
      <c r="G2" s="4"/>
    </row>
    <row r="3" spans="1:8" ht="15.75" customHeight="1">
      <c r="A3" s="2"/>
      <c r="B3" s="2"/>
      <c r="C3" s="2"/>
    </row>
    <row r="4" spans="1:8" ht="15.75" customHeight="1">
      <c r="A4" s="65" t="s">
        <v>4</v>
      </c>
      <c r="B4" s="66"/>
      <c r="C4" s="66"/>
    </row>
    <row r="5" spans="1:8" ht="15.75" customHeight="1">
      <c r="A5" s="5" t="s">
        <v>5</v>
      </c>
      <c r="B5" s="5" t="s">
        <v>6</v>
      </c>
      <c r="C5" s="1" t="s">
        <v>6</v>
      </c>
    </row>
    <row r="6" spans="1:8" ht="15.75" customHeight="1">
      <c r="A6" s="5" t="s">
        <v>7</v>
      </c>
      <c r="B6" s="6" t="s">
        <v>8</v>
      </c>
      <c r="C6" s="7" t="str">
        <f t="shared" ref="C6:C21" si="0">B6</f>
        <v>/</v>
      </c>
    </row>
    <row r="7" spans="1:8" ht="15.75" customHeight="1">
      <c r="A7" s="5" t="s">
        <v>9</v>
      </c>
      <c r="B7" s="6" t="s">
        <v>8</v>
      </c>
      <c r="C7" s="7" t="str">
        <f t="shared" si="0"/>
        <v>/</v>
      </c>
    </row>
    <row r="8" spans="1:8" ht="15.75" customHeight="1">
      <c r="A8" s="5" t="s">
        <v>10</v>
      </c>
      <c r="B8" s="6" t="s">
        <v>8</v>
      </c>
      <c r="C8" s="7" t="str">
        <f t="shared" si="0"/>
        <v>/</v>
      </c>
    </row>
    <row r="9" spans="1:8" ht="15.75" customHeight="1">
      <c r="A9" s="5" t="s">
        <v>11</v>
      </c>
      <c r="B9" s="6" t="s">
        <v>8</v>
      </c>
      <c r="C9" s="7" t="str">
        <f t="shared" si="0"/>
        <v>/</v>
      </c>
    </row>
    <row r="10" spans="1:8" ht="15.75" customHeight="1">
      <c r="A10" s="5" t="s">
        <v>12</v>
      </c>
      <c r="B10" s="8">
        <v>27.625412722347001</v>
      </c>
      <c r="C10" s="7">
        <f t="shared" si="0"/>
        <v>27.625412722347001</v>
      </c>
    </row>
    <row r="11" spans="1:8" ht="15.75" customHeight="1">
      <c r="A11" s="5" t="s">
        <v>13</v>
      </c>
      <c r="B11" s="8">
        <v>9.0190416881789304</v>
      </c>
      <c r="C11" s="7">
        <f t="shared" si="0"/>
        <v>9.0190416881789304</v>
      </c>
    </row>
    <row r="12" spans="1:8" ht="15.75" customHeight="1">
      <c r="A12" s="5" t="s">
        <v>14</v>
      </c>
      <c r="B12" s="8">
        <v>2876.4022529434701</v>
      </c>
      <c r="C12" s="7">
        <f t="shared" si="0"/>
        <v>2876.4022529434701</v>
      </c>
    </row>
    <row r="13" spans="1:8" ht="15.75" customHeight="1">
      <c r="A13" s="5" t="s">
        <v>15</v>
      </c>
      <c r="B13" s="8">
        <v>2887.2464610168399</v>
      </c>
      <c r="C13" s="7">
        <f t="shared" si="0"/>
        <v>2887.2464610168399</v>
      </c>
    </row>
    <row r="14" spans="1:8" ht="15.75" customHeight="1">
      <c r="A14" s="5" t="s">
        <v>16</v>
      </c>
      <c r="B14" s="8">
        <v>1667.66118211768</v>
      </c>
      <c r="C14" s="7">
        <f t="shared" si="0"/>
        <v>1667.66118211768</v>
      </c>
    </row>
    <row r="15" spans="1:8" ht="15.75" customHeight="1">
      <c r="A15" s="5" t="s">
        <v>17</v>
      </c>
      <c r="B15" s="8">
        <v>989.47096416687998</v>
      </c>
      <c r="C15" s="7">
        <f t="shared" si="0"/>
        <v>989.47096416687998</v>
      </c>
    </row>
    <row r="16" spans="1:8" ht="15.75" customHeight="1">
      <c r="A16" s="5" t="s">
        <v>18</v>
      </c>
      <c r="B16" s="8">
        <v>14763.015243939701</v>
      </c>
      <c r="C16" s="7">
        <f t="shared" si="0"/>
        <v>14763.015243939701</v>
      </c>
    </row>
    <row r="17" spans="1:3" ht="15.75" customHeight="1">
      <c r="A17" s="5" t="s">
        <v>19</v>
      </c>
      <c r="B17" s="9">
        <v>15858.0423666106</v>
      </c>
      <c r="C17" s="7">
        <f t="shared" si="0"/>
        <v>15858.0423666106</v>
      </c>
    </row>
    <row r="18" spans="1:3" ht="15.75" customHeight="1">
      <c r="A18" s="5" t="s">
        <v>20</v>
      </c>
      <c r="B18" s="8">
        <v>271610485.63210797</v>
      </c>
      <c r="C18" s="7">
        <f t="shared" si="0"/>
        <v>271610485.63210797</v>
      </c>
    </row>
    <row r="19" spans="1:3" ht="15.75" customHeight="1">
      <c r="A19" s="5" t="s">
        <v>21</v>
      </c>
      <c r="B19" s="8">
        <v>1739456921.5027599</v>
      </c>
      <c r="C19" s="7">
        <f t="shared" si="0"/>
        <v>1739456921.5027599</v>
      </c>
    </row>
    <row r="20" spans="1:3" ht="15.75" customHeight="1">
      <c r="A20" s="5" t="s">
        <v>22</v>
      </c>
      <c r="B20" s="8">
        <v>343035818142224</v>
      </c>
      <c r="C20" s="7">
        <f t="shared" si="0"/>
        <v>343035818142224</v>
      </c>
    </row>
    <row r="21" spans="1:3" ht="15.75" customHeight="1">
      <c r="A21" s="5" t="s">
        <v>23</v>
      </c>
      <c r="B21" s="8">
        <v>1750963081591.1599</v>
      </c>
      <c r="C21" s="7">
        <f t="shared" si="0"/>
        <v>1750963081591.1599</v>
      </c>
    </row>
  </sheetData>
  <mergeCells count="1"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61"/>
  <sheetViews>
    <sheetView workbookViewId="0"/>
  </sheetViews>
  <sheetFormatPr baseColWidth="10" defaultColWidth="12.6640625" defaultRowHeight="15.75" customHeight="1"/>
  <cols>
    <col min="1" max="1" width="20.1640625" customWidth="1"/>
    <col min="2" max="2" width="19.83203125" customWidth="1"/>
    <col min="3" max="3" width="19.5" customWidth="1"/>
    <col min="4" max="4" width="19.83203125" customWidth="1"/>
    <col min="5" max="7" width="19.5" customWidth="1"/>
  </cols>
  <sheetData>
    <row r="1" spans="1:8" ht="15.75" customHeight="1">
      <c r="A1" s="10" t="s">
        <v>2</v>
      </c>
      <c r="B1" s="11" t="s">
        <v>3</v>
      </c>
      <c r="C1" s="12"/>
      <c r="D1" s="10" t="s">
        <v>24</v>
      </c>
      <c r="E1" s="10" t="s">
        <v>25</v>
      </c>
      <c r="F1" s="10" t="s">
        <v>26</v>
      </c>
      <c r="G1" s="10" t="s">
        <v>27</v>
      </c>
    </row>
    <row r="2" spans="1:8" ht="15.75" customHeight="1">
      <c r="A2" s="10" t="s">
        <v>28</v>
      </c>
      <c r="B2" s="11" t="s">
        <v>20</v>
      </c>
      <c r="C2" s="12"/>
      <c r="D2" s="12"/>
      <c r="E2" s="11">
        <v>8.0000000000000007E-5</v>
      </c>
      <c r="F2" s="13">
        <v>6.4000000000000002E-9</v>
      </c>
      <c r="G2" s="11" t="s">
        <v>29</v>
      </c>
    </row>
    <row r="3" spans="1:8" ht="15.75" customHeight="1">
      <c r="A3" s="12"/>
      <c r="B3" s="12"/>
      <c r="C3" s="12"/>
      <c r="D3" s="12"/>
      <c r="E3" s="12"/>
      <c r="F3" s="12"/>
      <c r="G3" s="12"/>
    </row>
    <row r="4" spans="1:8" ht="15.75" customHeight="1">
      <c r="A4" s="14"/>
      <c r="B4" s="14"/>
      <c r="C4" s="14"/>
      <c r="D4" s="14"/>
      <c r="E4" s="14"/>
      <c r="F4" s="14"/>
      <c r="G4" s="12"/>
    </row>
    <row r="5" spans="1:8" ht="15.75" customHeight="1">
      <c r="A5" s="67" t="s">
        <v>30</v>
      </c>
      <c r="B5" s="66"/>
      <c r="C5" s="66"/>
      <c r="D5" s="66"/>
      <c r="E5" s="66"/>
      <c r="F5" s="66"/>
      <c r="G5" s="66"/>
    </row>
    <row r="6" spans="1:8" ht="15.75" customHeight="1">
      <c r="A6" s="15"/>
      <c r="B6" s="16" t="s">
        <v>31</v>
      </c>
      <c r="C6" s="16" t="s">
        <v>32</v>
      </c>
      <c r="D6" s="16" t="s">
        <v>33</v>
      </c>
      <c r="E6" s="16" t="s">
        <v>34</v>
      </c>
      <c r="F6" s="16" t="s">
        <v>35</v>
      </c>
      <c r="G6" s="16" t="s">
        <v>36</v>
      </c>
      <c r="H6" s="17"/>
    </row>
    <row r="7" spans="1:8" ht="15.75" customHeight="1">
      <c r="A7" s="18" t="s">
        <v>31</v>
      </c>
      <c r="B7" s="19">
        <v>7121149266.95959</v>
      </c>
      <c r="C7" s="19">
        <v>-1686904213.56829</v>
      </c>
      <c r="D7" s="19">
        <v>13038326589.160601</v>
      </c>
      <c r="E7" s="19">
        <v>-1248361344.3430901</v>
      </c>
      <c r="F7" s="19">
        <v>4693045459.8035202</v>
      </c>
      <c r="G7" s="19">
        <v>-827239589.74138796</v>
      </c>
      <c r="H7" s="17"/>
    </row>
    <row r="8" spans="1:8" ht="15.75" customHeight="1">
      <c r="A8" s="18" t="s">
        <v>32</v>
      </c>
      <c r="B8" s="19">
        <v>-1686904213.56829</v>
      </c>
      <c r="C8" s="19">
        <v>607627088.360672</v>
      </c>
      <c r="D8" s="19">
        <v>-2970596348.80549</v>
      </c>
      <c r="E8" s="19">
        <v>436023219.151878</v>
      </c>
      <c r="F8" s="19">
        <v>-1027725354.98417</v>
      </c>
      <c r="G8" s="19">
        <v>279658614.29249102</v>
      </c>
      <c r="H8" s="17"/>
    </row>
    <row r="9" spans="1:8" ht="15.75" customHeight="1">
      <c r="A9" s="18" t="s">
        <v>33</v>
      </c>
      <c r="B9" s="19">
        <v>13038326589.160601</v>
      </c>
      <c r="C9" s="19">
        <v>-2970596348.80549</v>
      </c>
      <c r="D9" s="19">
        <v>23998751930.1003</v>
      </c>
      <c r="E9" s="19">
        <v>-2208541140.0813198</v>
      </c>
      <c r="F9" s="19">
        <v>8683388893.5613308</v>
      </c>
      <c r="G9" s="19">
        <v>-1470592052.3859601</v>
      </c>
      <c r="H9" s="17"/>
    </row>
    <row r="10" spans="1:8" ht="15.75" customHeight="1">
      <c r="A10" s="18" t="s">
        <v>34</v>
      </c>
      <c r="B10" s="19">
        <v>-1248361344.3430901</v>
      </c>
      <c r="C10" s="19">
        <v>436023219.151878</v>
      </c>
      <c r="D10" s="19">
        <v>-2208541140.0813198</v>
      </c>
      <c r="E10" s="19">
        <v>313759517.53620601</v>
      </c>
      <c r="F10" s="19">
        <v>-767776424.87812304</v>
      </c>
      <c r="G10" s="19">
        <v>201847183.40876901</v>
      </c>
      <c r="H10" s="17"/>
    </row>
    <row r="11" spans="1:8" ht="15.75" customHeight="1">
      <c r="A11" s="18" t="s">
        <v>35</v>
      </c>
      <c r="B11" s="19">
        <v>4693045459.8035202</v>
      </c>
      <c r="C11" s="19">
        <v>-1027725354.98417</v>
      </c>
      <c r="D11" s="19">
        <v>8683388893.5613308</v>
      </c>
      <c r="E11" s="19">
        <v>-767776424.87812304</v>
      </c>
      <c r="F11" s="19">
        <v>3158021234.5510802</v>
      </c>
      <c r="G11" s="19">
        <v>-513797282.44865799</v>
      </c>
      <c r="H11" s="17"/>
    </row>
    <row r="12" spans="1:8" ht="15.75" customHeight="1">
      <c r="A12" s="18" t="s">
        <v>36</v>
      </c>
      <c r="B12" s="19">
        <v>-827239589.74138796</v>
      </c>
      <c r="C12" s="19">
        <v>279658614.29249102</v>
      </c>
      <c r="D12" s="19">
        <v>-1470592052.3859601</v>
      </c>
      <c r="E12" s="19">
        <v>201847183.40876901</v>
      </c>
      <c r="F12" s="19">
        <v>-513797282.44865799</v>
      </c>
      <c r="G12" s="19">
        <v>130272532.26636501</v>
      </c>
      <c r="H12" s="17"/>
    </row>
    <row r="13" spans="1:8" ht="15.75" customHeight="1">
      <c r="A13" s="14"/>
      <c r="B13" s="14"/>
      <c r="C13" s="14"/>
      <c r="D13" s="14"/>
      <c r="E13" s="14"/>
      <c r="F13" s="14"/>
      <c r="G13" s="8"/>
      <c r="H13" s="17"/>
    </row>
    <row r="14" spans="1:8" ht="15.75" customHeight="1">
      <c r="A14" s="18" t="s">
        <v>37</v>
      </c>
      <c r="B14" s="68" t="s">
        <v>38</v>
      </c>
      <c r="C14" s="66"/>
      <c r="D14" s="66"/>
      <c r="E14" s="66"/>
      <c r="F14" s="66"/>
      <c r="G14" s="66"/>
      <c r="H14" s="17"/>
    </row>
    <row r="15" spans="1:8" ht="15.75" customHeight="1">
      <c r="A15" s="14"/>
      <c r="B15" s="16" t="s">
        <v>31</v>
      </c>
      <c r="C15" s="16" t="s">
        <v>32</v>
      </c>
      <c r="D15" s="16" t="s">
        <v>33</v>
      </c>
      <c r="E15" s="16" t="s">
        <v>34</v>
      </c>
      <c r="F15" s="16" t="s">
        <v>35</v>
      </c>
      <c r="G15" s="16" t="s">
        <v>36</v>
      </c>
      <c r="H15" s="17"/>
    </row>
    <row r="16" spans="1:8" ht="15.75" customHeight="1">
      <c r="A16" s="13">
        <v>34901779000</v>
      </c>
      <c r="B16" s="8">
        <v>0.45104367000000001</v>
      </c>
      <c r="C16" s="8">
        <v>0.15268398</v>
      </c>
      <c r="D16" s="8">
        <v>0.73712376999999996</v>
      </c>
      <c r="E16" s="8">
        <v>-4.0122749999999999E-2</v>
      </c>
      <c r="F16" s="8">
        <v>0.47668749999999999</v>
      </c>
      <c r="G16" s="8">
        <v>3.2479979999999999E-2</v>
      </c>
      <c r="H16" s="17"/>
    </row>
    <row r="17" spans="1:8" ht="15.75" customHeight="1">
      <c r="A17" s="13">
        <v>406786779</v>
      </c>
      <c r="B17" s="8">
        <v>-0.10437935</v>
      </c>
      <c r="C17" s="8">
        <v>-0.74644065999999998</v>
      </c>
      <c r="D17" s="8">
        <v>0.17244103999999999</v>
      </c>
      <c r="E17" s="8">
        <v>0.56160494999999999</v>
      </c>
      <c r="F17" s="8">
        <v>9.9574899999999994E-2</v>
      </c>
      <c r="G17" s="8">
        <v>0.27727260999999997</v>
      </c>
      <c r="H17" s="17"/>
    </row>
    <row r="18" spans="1:8" ht="15.75" customHeight="1">
      <c r="A18" s="13">
        <v>20669959.300000001</v>
      </c>
      <c r="B18" s="8">
        <v>0.82902366000000005</v>
      </c>
      <c r="C18" s="8">
        <v>-0.1647875</v>
      </c>
      <c r="D18" s="8">
        <v>-0.13862732</v>
      </c>
      <c r="E18" s="8">
        <v>8.6062710000000001E-2</v>
      </c>
      <c r="F18" s="8">
        <v>-0.50748669000000002</v>
      </c>
      <c r="G18" s="8">
        <v>-3.7387049999999998E-2</v>
      </c>
      <c r="H18" s="17"/>
    </row>
    <row r="19" spans="1:8" ht="15.75" customHeight="1">
      <c r="A19" s="13">
        <v>332308.52399999998</v>
      </c>
      <c r="B19" s="8">
        <v>-7.7480339999999995E-2</v>
      </c>
      <c r="C19" s="8">
        <v>-0.50454089999999996</v>
      </c>
      <c r="D19" s="8">
        <v>0.17615655</v>
      </c>
      <c r="E19" s="8">
        <v>-0.36092247</v>
      </c>
      <c r="F19" s="8">
        <v>-1.606349E-2</v>
      </c>
      <c r="G19" s="8">
        <v>-0.76018490000000005</v>
      </c>
      <c r="H19" s="17"/>
    </row>
    <row r="20" spans="1:8" ht="15.75" customHeight="1">
      <c r="A20" s="13">
        <v>13353.911</v>
      </c>
      <c r="B20" s="8">
        <v>0.29954640999999999</v>
      </c>
      <c r="C20" s="8">
        <v>-0.21631945</v>
      </c>
      <c r="D20" s="8">
        <v>-0.59420050999999996</v>
      </c>
      <c r="E20" s="8">
        <v>-0.19777334999999999</v>
      </c>
      <c r="F20" s="8">
        <v>0.68431540000000002</v>
      </c>
      <c r="G20" s="8">
        <v>5.4788099999999999E-2</v>
      </c>
      <c r="H20" s="17"/>
    </row>
    <row r="21" spans="1:8" ht="15.75" customHeight="1">
      <c r="A21" s="13">
        <v>128.49938</v>
      </c>
      <c r="B21" s="8">
        <v>-5.1508060000000001E-2</v>
      </c>
      <c r="C21" s="8">
        <v>-0.30166768999999999</v>
      </c>
      <c r="D21" s="8">
        <v>0.15358944999999999</v>
      </c>
      <c r="E21" s="8">
        <v>-0.71148009999999995</v>
      </c>
      <c r="F21" s="8">
        <v>-0.19174339000000001</v>
      </c>
      <c r="G21" s="8">
        <v>0.58291022999999997</v>
      </c>
      <c r="H21" s="17"/>
    </row>
    <row r="22" spans="1:8" ht="15.75" customHeight="1">
      <c r="A22" s="20"/>
      <c r="B22" s="14"/>
      <c r="C22" s="14"/>
      <c r="D22" s="14"/>
      <c r="E22" s="14"/>
      <c r="F22" s="14"/>
      <c r="G22" s="14"/>
      <c r="H22" s="17"/>
    </row>
    <row r="23" spans="1:8" ht="15.75" customHeight="1">
      <c r="A23" s="20"/>
      <c r="B23" s="14"/>
      <c r="C23" s="14"/>
      <c r="D23" s="14"/>
      <c r="E23" s="14"/>
      <c r="F23" s="14"/>
      <c r="G23" s="14"/>
      <c r="H23" s="17"/>
    </row>
    <row r="24" spans="1:8" ht="15.75" customHeight="1">
      <c r="A24" s="67" t="s">
        <v>39</v>
      </c>
      <c r="B24" s="66"/>
      <c r="C24" s="66"/>
      <c r="D24" s="66"/>
      <c r="E24" s="66"/>
      <c r="F24" s="66"/>
      <c r="G24" s="66"/>
      <c r="H24" s="17"/>
    </row>
    <row r="25" spans="1:8" ht="15.75" customHeight="1">
      <c r="A25" s="15"/>
      <c r="B25" s="16" t="s">
        <v>31</v>
      </c>
      <c r="C25" s="16" t="s">
        <v>32</v>
      </c>
      <c r="D25" s="16" t="s">
        <v>33</v>
      </c>
      <c r="E25" s="16" t="s">
        <v>34</v>
      </c>
      <c r="F25" s="16" t="s">
        <v>35</v>
      </c>
      <c r="G25" s="16" t="s">
        <v>36</v>
      </c>
      <c r="H25" s="17"/>
    </row>
    <row r="26" spans="1:8" ht="15.75" customHeight="1">
      <c r="A26" s="18" t="s">
        <v>31</v>
      </c>
      <c r="B26" s="21">
        <v>2.5257015999999999E-5</v>
      </c>
      <c r="C26" s="21">
        <v>7.3576983099999995E-5</v>
      </c>
      <c r="D26" s="21">
        <v>-2.75809586E-5</v>
      </c>
      <c r="E26" s="21">
        <v>-1.92670891E-4</v>
      </c>
      <c r="F26" s="21">
        <v>3.82787006E-5</v>
      </c>
      <c r="G26" s="21">
        <v>1.40585254E-4</v>
      </c>
      <c r="H26" s="17"/>
    </row>
    <row r="27" spans="1:8" ht="15.75" customHeight="1">
      <c r="A27" s="18" t="s">
        <v>32</v>
      </c>
      <c r="B27" s="21">
        <v>7.3576983099999995E-5</v>
      </c>
      <c r="C27" s="21">
        <v>5.9998600200000004E-4</v>
      </c>
      <c r="D27" s="21">
        <v>-8.4312333999999995E-5</v>
      </c>
      <c r="E27" s="21">
        <v>-1.6410344700000001E-3</v>
      </c>
      <c r="F27" s="21">
        <v>1.2298421199999999E-4</v>
      </c>
      <c r="G27" s="21">
        <v>1.25515815E-3</v>
      </c>
      <c r="H27" s="17"/>
    </row>
    <row r="28" spans="1:8" ht="15.75" customHeight="1">
      <c r="A28" s="18" t="s">
        <v>33</v>
      </c>
      <c r="B28" s="21">
        <v>-2.75809586E-5</v>
      </c>
      <c r="C28" s="21">
        <v>-8.4312333999999995E-5</v>
      </c>
      <c r="D28" s="21">
        <v>3.0187052E-5</v>
      </c>
      <c r="E28" s="21">
        <v>2.21692707E-4</v>
      </c>
      <c r="F28" s="21">
        <v>-4.1993740499999998E-5</v>
      </c>
      <c r="G28" s="21">
        <v>-1.6249680100000001E-4</v>
      </c>
      <c r="H28" s="17"/>
    </row>
    <row r="29" spans="1:8" ht="15.75" customHeight="1">
      <c r="A29" s="18" t="s">
        <v>34</v>
      </c>
      <c r="B29" s="21">
        <v>-1.92670891E-4</v>
      </c>
      <c r="C29" s="21">
        <v>-1.6410344700000001E-3</v>
      </c>
      <c r="D29" s="21">
        <v>2.21692707E-4</v>
      </c>
      <c r="E29" s="21">
        <v>4.4975642E-3</v>
      </c>
      <c r="F29" s="21">
        <v>-3.2473215099999999E-4</v>
      </c>
      <c r="G29" s="21">
        <v>-3.4474127999999998E-3</v>
      </c>
      <c r="H29" s="17"/>
    </row>
    <row r="30" spans="1:8" ht="15.75" customHeight="1">
      <c r="A30" s="18" t="s">
        <v>35</v>
      </c>
      <c r="B30" s="21">
        <v>3.82787006E-5</v>
      </c>
      <c r="C30" s="21">
        <v>1.2298421199999999E-4</v>
      </c>
      <c r="D30" s="21">
        <v>-4.1993740499999998E-5</v>
      </c>
      <c r="E30" s="21">
        <v>-3.2473215099999999E-4</v>
      </c>
      <c r="F30" s="21">
        <v>5.8562279400000002E-5</v>
      </c>
      <c r="G30" s="21">
        <v>2.3912801000000001E-4</v>
      </c>
      <c r="H30" s="17"/>
    </row>
    <row r="31" spans="1:8" ht="15.75" customHeight="1">
      <c r="A31" s="18" t="s">
        <v>36</v>
      </c>
      <c r="B31" s="21">
        <v>1.40585254E-4</v>
      </c>
      <c r="C31" s="21">
        <v>1.25515815E-3</v>
      </c>
      <c r="D31" s="21">
        <v>-1.6249680100000001E-4</v>
      </c>
      <c r="E31" s="21">
        <v>-3.4474127999999998E-3</v>
      </c>
      <c r="F31" s="21">
        <v>2.3912801000000001E-4</v>
      </c>
      <c r="G31" s="21">
        <v>2.6485266999999998E-3</v>
      </c>
    </row>
    <row r="32" spans="1:8" ht="15.75" customHeight="1">
      <c r="A32" s="12"/>
      <c r="B32" s="12"/>
      <c r="C32" s="12"/>
      <c r="D32" s="12"/>
      <c r="E32" s="12"/>
      <c r="F32" s="12"/>
      <c r="G32" s="12"/>
    </row>
    <row r="33" spans="1:7" ht="15.75" customHeight="1">
      <c r="A33" s="12"/>
      <c r="B33" s="12"/>
      <c r="C33" s="12"/>
      <c r="D33" s="12"/>
      <c r="E33" s="12"/>
      <c r="F33" s="12"/>
      <c r="G33" s="12"/>
    </row>
    <row r="34" spans="1:7" ht="15.75" customHeight="1">
      <c r="A34" s="67" t="s">
        <v>40</v>
      </c>
      <c r="B34" s="66"/>
      <c r="C34" s="66"/>
      <c r="D34" s="66"/>
      <c r="E34" s="66"/>
      <c r="F34" s="66"/>
      <c r="G34" s="66"/>
    </row>
    <row r="35" spans="1:7" ht="15.75" customHeight="1">
      <c r="A35" s="15"/>
      <c r="B35" s="16" t="s">
        <v>31</v>
      </c>
      <c r="C35" s="16" t="s">
        <v>32</v>
      </c>
      <c r="D35" s="16" t="s">
        <v>33</v>
      </c>
      <c r="E35" s="16" t="s">
        <v>34</v>
      </c>
      <c r="F35" s="16" t="s">
        <v>35</v>
      </c>
      <c r="G35" s="16" t="s">
        <v>36</v>
      </c>
    </row>
    <row r="36" spans="1:7" ht="15.75" customHeight="1">
      <c r="A36" s="18" t="s">
        <v>31</v>
      </c>
      <c r="B36" s="22">
        <v>2.60734342E-6</v>
      </c>
      <c r="C36" s="22">
        <v>1.9928206799999999E-5</v>
      </c>
      <c r="D36" s="22">
        <v>-4.9023933200000002E-6</v>
      </c>
      <c r="E36" s="22">
        <v>-3.7767212700000001E-5</v>
      </c>
      <c r="F36" s="22">
        <v>2.2908923799999998E-6</v>
      </c>
      <c r="G36" s="22">
        <v>1.7776345400000001E-5</v>
      </c>
    </row>
    <row r="37" spans="1:7" ht="15.75" customHeight="1">
      <c r="A37" s="18" t="s">
        <v>32</v>
      </c>
      <c r="B37" s="22">
        <v>1.9928206799999999E-5</v>
      </c>
      <c r="C37" s="22">
        <v>4.2636094000000002E-4</v>
      </c>
      <c r="D37" s="22">
        <v>-3.9318772900000002E-5</v>
      </c>
      <c r="E37" s="22">
        <v>-8.4396916199999997E-4</v>
      </c>
      <c r="F37" s="22">
        <v>1.93110955E-5</v>
      </c>
      <c r="G37" s="22">
        <v>4.1640046700000002E-4</v>
      </c>
    </row>
    <row r="38" spans="1:7" ht="15.75" customHeight="1">
      <c r="A38" s="18" t="s">
        <v>33</v>
      </c>
      <c r="B38" s="22">
        <v>-4.9023933200000002E-6</v>
      </c>
      <c r="C38" s="22">
        <v>-3.9318772900000002E-5</v>
      </c>
      <c r="D38" s="22">
        <v>9.2385134900000002E-6</v>
      </c>
      <c r="E38" s="22">
        <v>7.4822606499999999E-5</v>
      </c>
      <c r="F38" s="22">
        <v>-4.3272766200000004E-6</v>
      </c>
      <c r="G38" s="22">
        <v>-3.5377743299999998E-5</v>
      </c>
    </row>
    <row r="39" spans="1:7" ht="15.75" customHeight="1">
      <c r="A39" s="18" t="s">
        <v>34</v>
      </c>
      <c r="B39" s="22">
        <v>-3.7767212700000001E-5</v>
      </c>
      <c r="C39" s="22">
        <v>-8.4396916199999997E-4</v>
      </c>
      <c r="D39" s="22">
        <v>7.4822606499999999E-5</v>
      </c>
      <c r="E39" s="22">
        <v>1.6740130199999999E-3</v>
      </c>
      <c r="F39" s="22">
        <v>-3.6902468700000002E-5</v>
      </c>
      <c r="G39" s="22">
        <v>-8.2771081800000004E-4</v>
      </c>
    </row>
    <row r="40" spans="1:7" ht="15.75" customHeight="1">
      <c r="A40" s="18" t="s">
        <v>35</v>
      </c>
      <c r="B40" s="22">
        <v>2.2908923799999998E-6</v>
      </c>
      <c r="C40" s="22">
        <v>1.93110955E-5</v>
      </c>
      <c r="D40" s="22">
        <v>-4.3272766200000004E-6</v>
      </c>
      <c r="E40" s="22">
        <v>-3.6902468700000002E-5</v>
      </c>
      <c r="F40" s="22">
        <v>2.0318740099999999E-6</v>
      </c>
      <c r="G40" s="22">
        <v>1.7529295600000001E-5</v>
      </c>
    </row>
    <row r="41" spans="1:7" ht="15.75" customHeight="1">
      <c r="A41" s="18" t="s">
        <v>36</v>
      </c>
      <c r="B41" s="22">
        <v>1.7776345400000001E-5</v>
      </c>
      <c r="C41" s="22">
        <v>4.1640046700000002E-4</v>
      </c>
      <c r="D41" s="22">
        <v>-3.5377743299999998E-5</v>
      </c>
      <c r="E41" s="22">
        <v>-8.2771081800000004E-4</v>
      </c>
      <c r="F41" s="22">
        <v>1.7529295600000001E-5</v>
      </c>
      <c r="G41" s="22">
        <v>4.1019804000000002E-4</v>
      </c>
    </row>
    <row r="42" spans="1:7" ht="15.75" customHeight="1">
      <c r="A42" s="12"/>
      <c r="B42" s="12"/>
      <c r="C42" s="12"/>
      <c r="D42" s="12"/>
      <c r="E42" s="12"/>
      <c r="F42" s="12"/>
      <c r="G42" s="12"/>
    </row>
    <row r="43" spans="1:7" ht="15.75" customHeight="1">
      <c r="A43" s="12"/>
      <c r="B43" s="12"/>
      <c r="C43" s="12"/>
      <c r="D43" s="12"/>
      <c r="E43" s="12"/>
      <c r="F43" s="12"/>
      <c r="G43" s="12"/>
    </row>
    <row r="44" spans="1:7" ht="15.75" customHeight="1">
      <c r="A44" s="67" t="s">
        <v>41</v>
      </c>
      <c r="B44" s="66"/>
      <c r="C44" s="66"/>
      <c r="D44" s="66"/>
      <c r="E44" s="66"/>
      <c r="F44" s="66"/>
      <c r="G44" s="66"/>
    </row>
    <row r="45" spans="1:7" ht="13">
      <c r="A45" s="15"/>
      <c r="B45" s="16" t="s">
        <v>31</v>
      </c>
      <c r="C45" s="16" t="s">
        <v>32</v>
      </c>
      <c r="D45" s="16" t="s">
        <v>33</v>
      </c>
      <c r="E45" s="16" t="s">
        <v>34</v>
      </c>
      <c r="F45" s="16" t="s">
        <v>35</v>
      </c>
      <c r="G45" s="16" t="s">
        <v>36</v>
      </c>
    </row>
    <row r="46" spans="1:7" ht="14">
      <c r="A46" s="18" t="s">
        <v>31</v>
      </c>
      <c r="B46" s="23">
        <v>1</v>
      </c>
      <c r="C46" s="23">
        <v>0.59769606600000003</v>
      </c>
      <c r="D46" s="23">
        <v>-0.99886773399999995</v>
      </c>
      <c r="E46" s="23">
        <v>-0.57165814999999998</v>
      </c>
      <c r="F46" s="23">
        <v>0.99530728099999999</v>
      </c>
      <c r="G46" s="23">
        <v>0.54355885000000004</v>
      </c>
    </row>
    <row r="47" spans="1:7" ht="14">
      <c r="A47" s="18" t="s">
        <v>32</v>
      </c>
      <c r="B47" s="23">
        <v>0.59769606600000003</v>
      </c>
      <c r="C47" s="23">
        <v>1</v>
      </c>
      <c r="D47" s="23">
        <v>-0.62648431400000004</v>
      </c>
      <c r="E47" s="23">
        <v>-0.99898382799999996</v>
      </c>
      <c r="F47" s="23">
        <v>0.65609966799999997</v>
      </c>
      <c r="G47" s="23">
        <v>0.99569359099999999</v>
      </c>
    </row>
    <row r="48" spans="1:7" ht="14">
      <c r="A48" s="18" t="s">
        <v>33</v>
      </c>
      <c r="B48" s="23">
        <v>-0.99886773399999995</v>
      </c>
      <c r="C48" s="23">
        <v>-0.62648431400000004</v>
      </c>
      <c r="D48" s="23">
        <v>1</v>
      </c>
      <c r="E48" s="23">
        <v>0.60166170299999999</v>
      </c>
      <c r="F48" s="23">
        <v>-0.99876938599999998</v>
      </c>
      <c r="G48" s="23">
        <v>-0.57468821000000003</v>
      </c>
    </row>
    <row r="49" spans="1:7" ht="14">
      <c r="A49" s="18" t="s">
        <v>34</v>
      </c>
      <c r="B49" s="23">
        <v>-0.57165814999999998</v>
      </c>
      <c r="C49" s="23">
        <v>-0.99898382799999996</v>
      </c>
      <c r="D49" s="23">
        <v>0.60166170299999999</v>
      </c>
      <c r="E49" s="23">
        <v>1</v>
      </c>
      <c r="F49" s="23">
        <v>-0.63274339099999999</v>
      </c>
      <c r="G49" s="23">
        <v>-0.99885494900000005</v>
      </c>
    </row>
    <row r="50" spans="1:7" ht="14">
      <c r="A50" s="18" t="s">
        <v>35</v>
      </c>
      <c r="B50" s="23">
        <v>0.99530728099999999</v>
      </c>
      <c r="C50" s="23">
        <v>0.65609966799999997</v>
      </c>
      <c r="D50" s="23">
        <v>-0.99876938599999998</v>
      </c>
      <c r="E50" s="23">
        <v>-0.63274339099999999</v>
      </c>
      <c r="F50" s="23">
        <v>1</v>
      </c>
      <c r="G50" s="23">
        <v>0.60718255499999996</v>
      </c>
    </row>
    <row r="51" spans="1:7" ht="14">
      <c r="A51" s="18" t="s">
        <v>36</v>
      </c>
      <c r="B51" s="23">
        <v>0.54355885000000004</v>
      </c>
      <c r="C51" s="23">
        <v>0.99569359099999999</v>
      </c>
      <c r="D51" s="23">
        <v>-0.57468821000000003</v>
      </c>
      <c r="E51" s="23">
        <v>-0.99885494900000005</v>
      </c>
      <c r="F51" s="23">
        <v>0.60718255499999996</v>
      </c>
      <c r="G51" s="23">
        <v>1</v>
      </c>
    </row>
    <row r="52" spans="1:7" ht="13">
      <c r="A52" s="24"/>
      <c r="B52" s="24"/>
      <c r="C52" s="24"/>
      <c r="D52" s="24"/>
      <c r="E52" s="24"/>
      <c r="F52" s="24"/>
      <c r="G52" s="24"/>
    </row>
    <row r="53" spans="1:7" ht="13">
      <c r="A53" s="24"/>
      <c r="B53" s="24"/>
      <c r="C53" s="24"/>
      <c r="D53" s="24"/>
      <c r="E53" s="24"/>
      <c r="F53" s="24"/>
      <c r="G53" s="24"/>
    </row>
    <row r="54" spans="1:7" ht="13">
      <c r="A54" s="67" t="s">
        <v>42</v>
      </c>
      <c r="B54" s="66"/>
      <c r="C54" s="66"/>
      <c r="D54" s="66"/>
      <c r="E54" s="66"/>
      <c r="F54" s="66"/>
      <c r="G54" s="66"/>
    </row>
    <row r="55" spans="1:7" ht="13">
      <c r="A55" s="15"/>
      <c r="B55" s="16" t="s">
        <v>31</v>
      </c>
      <c r="C55" s="16" t="s">
        <v>32</v>
      </c>
      <c r="D55" s="16" t="s">
        <v>33</v>
      </c>
      <c r="E55" s="16" t="s">
        <v>34</v>
      </c>
      <c r="F55" s="16" t="s">
        <v>35</v>
      </c>
      <c r="G55" s="16" t="s">
        <v>36</v>
      </c>
    </row>
    <row r="56" spans="1:7" ht="14">
      <c r="A56" s="18" t="s">
        <v>31</v>
      </c>
      <c r="B56" s="19">
        <v>1</v>
      </c>
      <c r="C56" s="19">
        <v>0.59769607000000002</v>
      </c>
      <c r="D56" s="19">
        <v>-0.99886772999999995</v>
      </c>
      <c r="E56" s="19">
        <v>-0.57165814999999998</v>
      </c>
      <c r="F56" s="19">
        <v>0.99530728000000002</v>
      </c>
      <c r="G56" s="19">
        <v>0.54355885000000004</v>
      </c>
    </row>
    <row r="57" spans="1:7" ht="14">
      <c r="A57" s="18" t="s">
        <v>32</v>
      </c>
      <c r="B57" s="19">
        <v>0.59769607000000002</v>
      </c>
      <c r="C57" s="19">
        <v>1</v>
      </c>
      <c r="D57" s="19">
        <v>-0.62648431000000004</v>
      </c>
      <c r="E57" s="19">
        <v>-0.99898383000000002</v>
      </c>
      <c r="F57" s="19">
        <v>0.65609967000000002</v>
      </c>
      <c r="G57" s="19">
        <v>0.99569359000000002</v>
      </c>
    </row>
    <row r="58" spans="1:7" ht="14">
      <c r="A58" s="18" t="s">
        <v>33</v>
      </c>
      <c r="B58" s="19">
        <v>-0.99886772999999995</v>
      </c>
      <c r="C58" s="19">
        <v>-0.62648431000000004</v>
      </c>
      <c r="D58" s="19">
        <v>1</v>
      </c>
      <c r="E58" s="19">
        <v>0.60166169999999997</v>
      </c>
      <c r="F58" s="19">
        <v>-0.99876938999999998</v>
      </c>
      <c r="G58" s="19">
        <v>-0.57468821000000003</v>
      </c>
    </row>
    <row r="59" spans="1:7" ht="14">
      <c r="A59" s="18" t="s">
        <v>34</v>
      </c>
      <c r="B59" s="19">
        <v>-0.57165814999999998</v>
      </c>
      <c r="C59" s="19">
        <v>-0.99898383000000002</v>
      </c>
      <c r="D59" s="19">
        <v>0.60166169999999997</v>
      </c>
      <c r="E59" s="19">
        <v>1</v>
      </c>
      <c r="F59" s="19">
        <v>-0.63274339000000002</v>
      </c>
      <c r="G59" s="19">
        <v>-0.99885495000000002</v>
      </c>
    </row>
    <row r="60" spans="1:7" ht="14">
      <c r="A60" s="18" t="s">
        <v>35</v>
      </c>
      <c r="B60" s="19">
        <v>0.99530728000000002</v>
      </c>
      <c r="C60" s="19">
        <v>0.65609967000000002</v>
      </c>
      <c r="D60" s="19">
        <v>-0.99876938999999998</v>
      </c>
      <c r="E60" s="19">
        <v>-0.63274339000000002</v>
      </c>
      <c r="F60" s="19">
        <v>1</v>
      </c>
      <c r="G60" s="19">
        <v>0.60718256000000004</v>
      </c>
    </row>
    <row r="61" spans="1:7" ht="14">
      <c r="A61" s="18" t="s">
        <v>36</v>
      </c>
      <c r="B61" s="19">
        <v>0.54355885000000004</v>
      </c>
      <c r="C61" s="19">
        <v>0.99569359000000002</v>
      </c>
      <c r="D61" s="19">
        <v>-0.57468821000000003</v>
      </c>
      <c r="E61" s="19">
        <v>-0.99885495000000002</v>
      </c>
      <c r="F61" s="19">
        <v>0.60718256000000004</v>
      </c>
      <c r="G61" s="19">
        <v>1</v>
      </c>
    </row>
  </sheetData>
  <mergeCells count="6">
    <mergeCell ref="A54:G54"/>
    <mergeCell ref="A5:G5"/>
    <mergeCell ref="B14:G14"/>
    <mergeCell ref="A24:G24"/>
    <mergeCell ref="A34:G34"/>
    <mergeCell ref="A44:G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55"/>
  <sheetViews>
    <sheetView workbookViewId="0"/>
  </sheetViews>
  <sheetFormatPr baseColWidth="10" defaultColWidth="12.6640625" defaultRowHeight="15.75" customHeight="1"/>
  <cols>
    <col min="1" max="1" width="19.6640625" customWidth="1"/>
    <col min="2" max="2" width="20.5" customWidth="1"/>
    <col min="3" max="3" width="17.6640625" customWidth="1"/>
    <col min="4" max="4" width="20.5" customWidth="1"/>
  </cols>
  <sheetData>
    <row r="1" spans="1:9" ht="15.75" customHeight="1">
      <c r="A1" s="25" t="s">
        <v>2</v>
      </c>
      <c r="B1" s="26" t="s">
        <v>43</v>
      </c>
      <c r="D1" s="25" t="s">
        <v>24</v>
      </c>
      <c r="E1" s="25" t="s">
        <v>25</v>
      </c>
      <c r="F1" s="25" t="s">
        <v>26</v>
      </c>
      <c r="G1" s="25" t="s">
        <v>27</v>
      </c>
    </row>
    <row r="2" spans="1:9" ht="15.75" customHeight="1">
      <c r="A2" s="25" t="s">
        <v>28</v>
      </c>
      <c r="B2" s="26" t="s">
        <v>14</v>
      </c>
      <c r="E2" s="26">
        <v>4.0000000000000002E-4</v>
      </c>
      <c r="F2" s="27">
        <v>1.6E-7</v>
      </c>
      <c r="G2" s="26" t="s">
        <v>29</v>
      </c>
    </row>
    <row r="5" spans="1:9" ht="15.75" customHeight="1">
      <c r="A5" s="69" t="s">
        <v>30</v>
      </c>
      <c r="B5" s="66"/>
      <c r="C5" s="66"/>
      <c r="D5" s="66"/>
      <c r="E5" s="28"/>
      <c r="F5" s="28"/>
      <c r="G5" s="28"/>
      <c r="H5" s="28"/>
      <c r="I5" s="28"/>
    </row>
    <row r="6" spans="1:9" ht="15.75" customHeight="1">
      <c r="A6" s="29"/>
      <c r="B6" s="30" t="s">
        <v>31</v>
      </c>
      <c r="C6" s="30" t="s">
        <v>32</v>
      </c>
      <c r="D6" s="30" t="s">
        <v>33</v>
      </c>
      <c r="E6" s="31"/>
      <c r="F6" s="31"/>
      <c r="G6" s="31"/>
      <c r="H6" s="26"/>
      <c r="I6" s="26"/>
    </row>
    <row r="7" spans="1:9" ht="15.75" customHeight="1">
      <c r="A7" s="32" t="s">
        <v>31</v>
      </c>
      <c r="B7" s="33">
        <v>1365797518.8908401</v>
      </c>
      <c r="C7" s="33">
        <v>-23203147.2775621</v>
      </c>
      <c r="D7" s="33">
        <v>-10630915045.8386</v>
      </c>
      <c r="E7" s="34"/>
      <c r="F7" s="33"/>
      <c r="G7" s="33"/>
    </row>
    <row r="8" spans="1:9" ht="15.75" customHeight="1">
      <c r="A8" s="32" t="s">
        <v>32</v>
      </c>
      <c r="B8" s="33">
        <v>-23203147.2775621</v>
      </c>
      <c r="C8" s="33">
        <v>590158.72004350799</v>
      </c>
      <c r="D8" s="33">
        <v>176325595.934591</v>
      </c>
      <c r="E8" s="33"/>
      <c r="F8" s="33"/>
      <c r="G8" s="33"/>
    </row>
    <row r="9" spans="1:9" ht="15.75" customHeight="1">
      <c r="A9" s="32" t="s">
        <v>33</v>
      </c>
      <c r="B9" s="33">
        <v>-10630915045.8386</v>
      </c>
      <c r="C9" s="33">
        <v>176325595.934591</v>
      </c>
      <c r="D9" s="33">
        <v>83626699409.839996</v>
      </c>
      <c r="E9" s="33"/>
      <c r="F9" s="33"/>
      <c r="G9" s="33"/>
    </row>
    <row r="10" spans="1:9" ht="15.75" customHeight="1">
      <c r="A10" s="35"/>
      <c r="B10" s="33"/>
      <c r="C10" s="33"/>
      <c r="D10" s="33"/>
      <c r="E10" s="33"/>
      <c r="F10" s="33"/>
      <c r="G10" s="33"/>
    </row>
    <row r="11" spans="1:9" ht="15.75" customHeight="1">
      <c r="A11" s="32" t="s">
        <v>37</v>
      </c>
      <c r="B11" s="70" t="s">
        <v>38</v>
      </c>
      <c r="C11" s="66"/>
      <c r="D11" s="66"/>
      <c r="E11" s="36"/>
      <c r="F11" s="36"/>
      <c r="G11" s="36"/>
      <c r="H11" s="36"/>
      <c r="I11" s="36"/>
    </row>
    <row r="12" spans="1:9" ht="15.75" customHeight="1">
      <c r="A12" s="17"/>
      <c r="B12" s="30" t="s">
        <v>31</v>
      </c>
      <c r="C12" s="30" t="s">
        <v>32</v>
      </c>
      <c r="D12" s="30" t="s">
        <v>33</v>
      </c>
      <c r="E12" s="35"/>
      <c r="F12" s="35"/>
      <c r="G12" s="35"/>
      <c r="H12" s="37"/>
      <c r="I12" s="37"/>
    </row>
    <row r="13" spans="1:9" ht="15.75" customHeight="1">
      <c r="A13" s="27">
        <v>84978738700</v>
      </c>
      <c r="B13" s="38">
        <v>-0.12612928000000001</v>
      </c>
      <c r="C13" s="38">
        <v>0.99046129999999999</v>
      </c>
      <c r="D13" s="38">
        <v>-5.5478010000000001E-2</v>
      </c>
      <c r="E13" s="38"/>
      <c r="F13" s="38"/>
      <c r="G13" s="38"/>
    </row>
    <row r="14" spans="1:9" ht="15.75" customHeight="1">
      <c r="A14" s="27">
        <v>14173833.800000001</v>
      </c>
      <c r="B14" s="38">
        <v>2.09282E-3</v>
      </c>
      <c r="C14" s="38">
        <v>-5.5658829999999999E-2</v>
      </c>
      <c r="D14" s="38">
        <v>-0.99844765000000002</v>
      </c>
      <c r="E14" s="38"/>
      <c r="F14" s="38"/>
      <c r="G14" s="38"/>
    </row>
    <row r="15" spans="1:9" ht="15.75" customHeight="1">
      <c r="A15" s="27">
        <v>174594.56299999999</v>
      </c>
      <c r="B15" s="38">
        <v>0.99201161000000004</v>
      </c>
      <c r="C15" s="38">
        <v>0.12604957999999999</v>
      </c>
      <c r="D15" s="38">
        <v>-4.9473599999999996E-3</v>
      </c>
      <c r="E15" s="38"/>
      <c r="F15" s="38"/>
      <c r="G15" s="38"/>
    </row>
    <row r="18" spans="1:7" ht="15.75" customHeight="1">
      <c r="A18" s="69" t="s">
        <v>39</v>
      </c>
      <c r="B18" s="66"/>
      <c r="C18" s="66"/>
      <c r="D18" s="66"/>
      <c r="E18" s="28"/>
      <c r="F18" s="28"/>
      <c r="G18" s="28"/>
    </row>
    <row r="19" spans="1:7" ht="15.75" customHeight="1">
      <c r="A19" s="29"/>
      <c r="B19" s="30" t="s">
        <v>31</v>
      </c>
      <c r="C19" s="30" t="s">
        <v>32</v>
      </c>
      <c r="D19" s="30" t="s">
        <v>33</v>
      </c>
      <c r="E19" s="28"/>
      <c r="F19" s="28"/>
      <c r="G19" s="28"/>
    </row>
    <row r="20" spans="1:7" ht="15.75" customHeight="1">
      <c r="A20" s="32" t="s">
        <v>31</v>
      </c>
      <c r="B20" s="39">
        <v>8.6841512999999998E-8</v>
      </c>
      <c r="C20" s="39">
        <v>3.1337067100000001E-7</v>
      </c>
      <c r="D20" s="39">
        <v>1.03788561E-8</v>
      </c>
      <c r="E20" s="28"/>
      <c r="F20" s="28"/>
      <c r="G20" s="28"/>
    </row>
    <row r="21" spans="1:7" ht="15.75" customHeight="1">
      <c r="A21" s="32" t="s">
        <v>32</v>
      </c>
      <c r="B21" s="39">
        <v>3.1337067100000001E-7</v>
      </c>
      <c r="C21" s="39">
        <v>5.7100052600000004E-6</v>
      </c>
      <c r="D21" s="39">
        <v>2.7797305399999999E-8</v>
      </c>
      <c r="E21" s="28"/>
      <c r="F21" s="28"/>
      <c r="G21" s="28"/>
    </row>
    <row r="22" spans="1:7" ht="15.75" customHeight="1">
      <c r="A22" s="32" t="s">
        <v>33</v>
      </c>
      <c r="B22" s="39">
        <v>1.03788561E-8</v>
      </c>
      <c r="C22" s="39">
        <v>2.7797305399999999E-8</v>
      </c>
      <c r="D22" s="39">
        <v>1.2727437699999999E-9</v>
      </c>
      <c r="E22" s="28"/>
      <c r="F22" s="28"/>
      <c r="G22" s="28"/>
    </row>
    <row r="23" spans="1:7" ht="15.75" customHeight="1">
      <c r="A23" s="31"/>
      <c r="B23" s="33"/>
      <c r="C23" s="33"/>
      <c r="D23" s="33"/>
      <c r="E23" s="28"/>
      <c r="F23" s="28"/>
      <c r="G23" s="28"/>
    </row>
    <row r="24" spans="1:7" ht="15.75" customHeight="1">
      <c r="A24" s="31"/>
      <c r="B24" s="33"/>
      <c r="C24" s="33"/>
      <c r="D24" s="33"/>
      <c r="E24" s="28"/>
      <c r="F24" s="28"/>
      <c r="G24" s="28"/>
    </row>
    <row r="25" spans="1:7" ht="15.75" customHeight="1">
      <c r="A25" s="31"/>
      <c r="B25" s="33"/>
      <c r="C25" s="33"/>
      <c r="D25" s="33"/>
      <c r="E25" s="28"/>
      <c r="F25" s="28"/>
      <c r="G25" s="28"/>
    </row>
    <row r="28" spans="1:7" ht="15.75" customHeight="1">
      <c r="A28" s="69" t="s">
        <v>40</v>
      </c>
      <c r="B28" s="66"/>
      <c r="C28" s="66"/>
      <c r="D28" s="66"/>
    </row>
    <row r="29" spans="1:7" ht="15.75" customHeight="1">
      <c r="A29" s="29"/>
      <c r="B29" s="30" t="s">
        <v>31</v>
      </c>
      <c r="C29" s="30" t="s">
        <v>32</v>
      </c>
      <c r="D29" s="30" t="s">
        <v>33</v>
      </c>
    </row>
    <row r="30" spans="1:7" ht="15.75" customHeight="1">
      <c r="A30" s="32" t="s">
        <v>31</v>
      </c>
      <c r="B30" s="40">
        <v>2.2808303091000001E-10</v>
      </c>
      <c r="C30" s="40">
        <v>9.993551169799999E-10</v>
      </c>
      <c r="D30" s="40">
        <v>1.671929953E-11</v>
      </c>
    </row>
    <row r="31" spans="1:7" ht="15.75" customHeight="1">
      <c r="A31" s="32" t="s">
        <v>32</v>
      </c>
      <c r="B31" s="40">
        <v>9.993551169799999E-10</v>
      </c>
      <c r="C31" s="40">
        <v>2.2110262537000001E-8</v>
      </c>
      <c r="D31" s="40">
        <v>5.4370983150999999E-11</v>
      </c>
    </row>
    <row r="32" spans="1:7" ht="15.75" customHeight="1">
      <c r="A32" s="32" t="s">
        <v>33</v>
      </c>
      <c r="B32" s="40">
        <v>1.671929953E-11</v>
      </c>
      <c r="C32" s="40">
        <v>5.4370983150999999E-11</v>
      </c>
      <c r="D32" s="40">
        <v>1.2575132326E-12</v>
      </c>
    </row>
    <row r="33" spans="1:7" ht="15.75" customHeight="1">
      <c r="A33" s="31"/>
      <c r="B33" s="33"/>
      <c r="C33" s="33"/>
      <c r="D33" s="33"/>
    </row>
    <row r="34" spans="1:7" ht="15.75" customHeight="1">
      <c r="A34" s="31"/>
      <c r="B34" s="33"/>
      <c r="C34" s="33"/>
      <c r="D34" s="33"/>
    </row>
    <row r="35" spans="1:7" ht="15.75" customHeight="1">
      <c r="A35" s="31"/>
      <c r="B35" s="33"/>
      <c r="C35" s="33"/>
      <c r="D35" s="33"/>
    </row>
    <row r="38" spans="1:7" ht="15.75" customHeight="1">
      <c r="A38" s="69" t="s">
        <v>41</v>
      </c>
      <c r="B38" s="66"/>
      <c r="C38" s="66"/>
      <c r="D38" s="66"/>
      <c r="E38" s="28"/>
      <c r="F38" s="28"/>
      <c r="G38" s="28"/>
    </row>
    <row r="39" spans="1:7" ht="15.75" customHeight="1">
      <c r="A39" s="29"/>
      <c r="B39" s="30" t="s">
        <v>31</v>
      </c>
      <c r="C39" s="30" t="s">
        <v>32</v>
      </c>
      <c r="D39" s="30" t="s">
        <v>33</v>
      </c>
      <c r="E39" s="31"/>
      <c r="F39" s="31"/>
      <c r="G39" s="31"/>
    </row>
    <row r="40" spans="1:7" ht="15.75" customHeight="1">
      <c r="A40" s="32" t="s">
        <v>31</v>
      </c>
      <c r="B40" s="41">
        <v>1</v>
      </c>
      <c r="C40" s="41">
        <v>0.44501679999999999</v>
      </c>
      <c r="D40" s="41">
        <v>0.98722310000000002</v>
      </c>
      <c r="E40" s="42"/>
      <c r="F40" s="42"/>
      <c r="G40" s="42"/>
    </row>
    <row r="41" spans="1:7" ht="15.75" customHeight="1">
      <c r="A41" s="32" t="s">
        <v>32</v>
      </c>
      <c r="B41" s="41">
        <v>0.44501679999999999</v>
      </c>
      <c r="C41" s="41">
        <v>1</v>
      </c>
      <c r="D41" s="41">
        <v>0.32607234000000002</v>
      </c>
      <c r="E41" s="33"/>
      <c r="F41" s="33"/>
      <c r="G41" s="33"/>
    </row>
    <row r="42" spans="1:7" ht="15.75" customHeight="1">
      <c r="A42" s="32" t="s">
        <v>33</v>
      </c>
      <c r="B42" s="41">
        <v>0.98722310000000002</v>
      </c>
      <c r="C42" s="41">
        <v>0.32607234000000002</v>
      </c>
      <c r="D42" s="41">
        <v>1</v>
      </c>
      <c r="E42" s="33"/>
      <c r="F42" s="33"/>
      <c r="G42" s="33"/>
    </row>
    <row r="43" spans="1:7" ht="15.75" customHeight="1">
      <c r="A43" s="31"/>
      <c r="B43" s="33"/>
      <c r="C43" s="33"/>
      <c r="D43" s="33"/>
      <c r="E43" s="33"/>
      <c r="F43" s="33"/>
      <c r="G43" s="33"/>
    </row>
    <row r="44" spans="1:7" ht="15.75" customHeight="1">
      <c r="A44" s="31"/>
      <c r="B44" s="33"/>
      <c r="C44" s="33"/>
      <c r="D44" s="33"/>
      <c r="E44" s="33"/>
      <c r="F44" s="33"/>
      <c r="G44" s="33"/>
    </row>
    <row r="45" spans="1:7" ht="14">
      <c r="A45" s="31"/>
      <c r="B45" s="33"/>
      <c r="C45" s="33"/>
      <c r="D45" s="33"/>
      <c r="E45" s="33"/>
      <c r="F45" s="33"/>
      <c r="G45" s="33"/>
    </row>
    <row r="48" spans="1:7" ht="13">
      <c r="A48" s="69" t="s">
        <v>42</v>
      </c>
      <c r="B48" s="66"/>
      <c r="C48" s="66"/>
      <c r="D48" s="66"/>
    </row>
    <row r="49" spans="1:4" ht="13">
      <c r="A49" s="29"/>
      <c r="B49" s="30" t="s">
        <v>31</v>
      </c>
      <c r="C49" s="30" t="s">
        <v>32</v>
      </c>
      <c r="D49" s="30" t="s">
        <v>33</v>
      </c>
    </row>
    <row r="50" spans="1:4" ht="14">
      <c r="A50" s="32" t="s">
        <v>31</v>
      </c>
      <c r="B50" s="41">
        <v>1</v>
      </c>
      <c r="C50" s="41">
        <v>0.44501679645999997</v>
      </c>
      <c r="D50" s="41">
        <v>0.98722309961999999</v>
      </c>
    </row>
    <row r="51" spans="1:4" ht="14">
      <c r="A51" s="32" t="s">
        <v>32</v>
      </c>
      <c r="B51" s="41">
        <v>0.44501679645999997</v>
      </c>
      <c r="C51" s="41">
        <v>1</v>
      </c>
      <c r="D51" s="41">
        <v>0.32607233579</v>
      </c>
    </row>
    <row r="52" spans="1:4" ht="14">
      <c r="A52" s="32" t="s">
        <v>33</v>
      </c>
      <c r="B52" s="41">
        <v>0.98722309961999999</v>
      </c>
      <c r="C52" s="41">
        <v>0.32607233579</v>
      </c>
      <c r="D52" s="41">
        <v>1</v>
      </c>
    </row>
    <row r="53" spans="1:4" ht="14">
      <c r="A53" s="31"/>
      <c r="B53" s="33"/>
      <c r="C53" s="33"/>
      <c r="D53" s="33"/>
    </row>
    <row r="54" spans="1:4" ht="14">
      <c r="A54" s="31"/>
      <c r="B54" s="33"/>
      <c r="C54" s="33"/>
      <c r="D54" s="33"/>
    </row>
    <row r="55" spans="1:4" ht="14">
      <c r="A55" s="31"/>
      <c r="B55" s="33"/>
      <c r="C55" s="33"/>
      <c r="D55" s="33"/>
    </row>
  </sheetData>
  <mergeCells count="6">
    <mergeCell ref="A48:D48"/>
    <mergeCell ref="A5:D5"/>
    <mergeCell ref="B11:D11"/>
    <mergeCell ref="A18:D18"/>
    <mergeCell ref="A28:D28"/>
    <mergeCell ref="A38:D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78"/>
  <sheetViews>
    <sheetView workbookViewId="0"/>
  </sheetViews>
  <sheetFormatPr baseColWidth="10" defaultColWidth="12.6640625" defaultRowHeight="15.75" customHeight="1"/>
  <cols>
    <col min="1" max="1" width="34.83203125" customWidth="1"/>
    <col min="4" max="7" width="22.83203125" customWidth="1"/>
    <col min="8" max="9" width="16.83203125" customWidth="1"/>
  </cols>
  <sheetData>
    <row r="1" spans="1:10" ht="15.75" customHeight="1">
      <c r="A1" s="43" t="s">
        <v>2</v>
      </c>
      <c r="B1" s="44" t="s">
        <v>44</v>
      </c>
      <c r="C1" s="45"/>
      <c r="D1" s="43" t="s">
        <v>24</v>
      </c>
      <c r="E1" s="43" t="s">
        <v>25</v>
      </c>
      <c r="F1" s="43" t="s">
        <v>26</v>
      </c>
      <c r="G1" s="43" t="s">
        <v>27</v>
      </c>
      <c r="H1" s="45"/>
      <c r="I1" s="45"/>
    </row>
    <row r="2" spans="1:10" ht="15.75" customHeight="1">
      <c r="A2" s="43" t="s">
        <v>28</v>
      </c>
      <c r="B2" s="44" t="s">
        <v>23</v>
      </c>
      <c r="C2" s="45"/>
      <c r="D2" s="45"/>
      <c r="E2" s="44">
        <v>2.9999999999999997E-4</v>
      </c>
      <c r="F2" s="27">
        <v>8.9999999999999906E-8</v>
      </c>
      <c r="G2" s="44" t="s">
        <v>29</v>
      </c>
      <c r="H2" s="45"/>
      <c r="I2" s="45"/>
    </row>
    <row r="3" spans="1:10" ht="15.75" customHeight="1">
      <c r="A3" s="45"/>
      <c r="B3" s="45"/>
      <c r="C3" s="45"/>
      <c r="D3" s="45"/>
      <c r="E3" s="45"/>
      <c r="F3" s="45"/>
      <c r="G3" s="45"/>
      <c r="H3" s="45"/>
      <c r="I3" s="45"/>
    </row>
    <row r="4" spans="1:10" ht="15.75" customHeight="1">
      <c r="A4" s="45"/>
      <c r="B4" s="45"/>
      <c r="C4" s="45"/>
      <c r="D4" s="45"/>
      <c r="E4" s="45"/>
      <c r="F4" s="45"/>
      <c r="G4" s="45"/>
      <c r="H4" s="45"/>
      <c r="I4" s="45"/>
    </row>
    <row r="5" spans="1:10" ht="15.75" customHeight="1">
      <c r="A5" s="71" t="s">
        <v>30</v>
      </c>
      <c r="B5" s="66"/>
      <c r="C5" s="66"/>
      <c r="D5" s="66"/>
      <c r="E5" s="66"/>
      <c r="F5" s="66"/>
      <c r="G5" s="66"/>
      <c r="H5" s="66"/>
      <c r="I5" s="66"/>
      <c r="J5" s="46"/>
    </row>
    <row r="6" spans="1:10" ht="15.75" customHeight="1">
      <c r="A6" s="47"/>
      <c r="B6" s="48" t="s">
        <v>31</v>
      </c>
      <c r="C6" s="48" t="s">
        <v>32</v>
      </c>
      <c r="D6" s="48" t="s">
        <v>33</v>
      </c>
      <c r="E6" s="48" t="s">
        <v>34</v>
      </c>
      <c r="F6" s="48" t="s">
        <v>35</v>
      </c>
      <c r="G6" s="48" t="s">
        <v>36</v>
      </c>
      <c r="H6" s="49" t="s">
        <v>45</v>
      </c>
      <c r="I6" s="49" t="s">
        <v>46</v>
      </c>
    </row>
    <row r="7" spans="1:10" ht="15.75" customHeight="1">
      <c r="A7" s="50" t="s">
        <v>31</v>
      </c>
      <c r="B7" s="51">
        <v>141096699486.26801</v>
      </c>
      <c r="C7" s="51">
        <v>-63822578977.352501</v>
      </c>
      <c r="D7" s="51">
        <v>637878440054.32703</v>
      </c>
      <c r="E7" s="51">
        <v>578202248696.93298</v>
      </c>
      <c r="F7" s="51">
        <v>709618578903.11597</v>
      </c>
      <c r="G7" s="51">
        <v>658476372341.24194</v>
      </c>
      <c r="H7" s="51">
        <v>8217529579499.6504</v>
      </c>
      <c r="I7" s="51">
        <v>-8494415367579.25</v>
      </c>
    </row>
    <row r="8" spans="1:10" ht="15.75" customHeight="1">
      <c r="A8" s="50" t="s">
        <v>32</v>
      </c>
      <c r="B8" s="51">
        <v>-63822578977.352501</v>
      </c>
      <c r="C8" s="51">
        <v>40868297833.901001</v>
      </c>
      <c r="D8" s="51">
        <v>-385086372189.01501</v>
      </c>
      <c r="E8" s="51">
        <v>-498091633607.43799</v>
      </c>
      <c r="F8" s="51">
        <v>-467439093285.16803</v>
      </c>
      <c r="G8" s="51">
        <v>-548697963370.96198</v>
      </c>
      <c r="H8" s="51">
        <v>-4482001575198.0996</v>
      </c>
      <c r="I8" s="51">
        <v>4559814161735.5996</v>
      </c>
    </row>
    <row r="9" spans="1:10" ht="15.75" customHeight="1">
      <c r="A9" s="50" t="s">
        <v>33</v>
      </c>
      <c r="B9" s="51">
        <v>637878440054.32703</v>
      </c>
      <c r="C9" s="51">
        <v>-385086372189.01501</v>
      </c>
      <c r="D9" s="51">
        <v>3761803037968.8198</v>
      </c>
      <c r="E9" s="51">
        <v>4786527462424.0195</v>
      </c>
      <c r="F9" s="51">
        <v>4540943582345.1299</v>
      </c>
      <c r="G9" s="51">
        <v>5269992349086.2998</v>
      </c>
      <c r="H9" s="51">
        <v>44699304892892.898</v>
      </c>
      <c r="I9" s="51">
        <v>-45564483570394.5</v>
      </c>
    </row>
    <row r="10" spans="1:10" ht="15.75" customHeight="1">
      <c r="A10" s="50" t="s">
        <v>34</v>
      </c>
      <c r="B10" s="51">
        <v>578202248696.93298</v>
      </c>
      <c r="C10" s="51">
        <v>-498091633607.43799</v>
      </c>
      <c r="D10" s="51">
        <v>4786527462424.0195</v>
      </c>
      <c r="E10" s="51">
        <v>7752568027905.1602</v>
      </c>
      <c r="F10" s="51">
        <v>6205455648569.7598</v>
      </c>
      <c r="G10" s="51">
        <v>8377125748496.7402</v>
      </c>
      <c r="H10" s="51">
        <v>52546648777386.602</v>
      </c>
      <c r="I10" s="51">
        <v>-52739847598590.602</v>
      </c>
    </row>
    <row r="11" spans="1:10" ht="15.75" customHeight="1">
      <c r="A11" s="50" t="s">
        <v>35</v>
      </c>
      <c r="B11" s="51">
        <v>709618578903.11597</v>
      </c>
      <c r="C11" s="51">
        <v>-467439093285.16803</v>
      </c>
      <c r="D11" s="51">
        <v>4540943582345.1299</v>
      </c>
      <c r="E11" s="51">
        <v>6205455648569.7598</v>
      </c>
      <c r="F11" s="51">
        <v>5592783199044.04</v>
      </c>
      <c r="G11" s="51">
        <v>6793197715797.4004</v>
      </c>
      <c r="H11" s="51">
        <v>52827409779300.898</v>
      </c>
      <c r="I11" s="51">
        <v>-53635489286156.898</v>
      </c>
    </row>
    <row r="12" spans="1:10" ht="15.75" customHeight="1">
      <c r="A12" s="50" t="s">
        <v>36</v>
      </c>
      <c r="B12" s="51">
        <v>658476372341.24194</v>
      </c>
      <c r="C12" s="51">
        <v>-548697963370.96198</v>
      </c>
      <c r="D12" s="51">
        <v>5269992349086.2998</v>
      </c>
      <c r="E12" s="51">
        <v>8377125748496.7402</v>
      </c>
      <c r="F12" s="51">
        <v>6793197715797.4004</v>
      </c>
      <c r="G12" s="51">
        <v>9066617077895.6406</v>
      </c>
      <c r="H12" s="51">
        <v>58278068568652.703</v>
      </c>
      <c r="I12" s="51">
        <v>-58576115064896.102</v>
      </c>
    </row>
    <row r="13" spans="1:10" ht="15.75" customHeight="1">
      <c r="A13" s="52" t="s">
        <v>45</v>
      </c>
      <c r="B13" s="51">
        <v>8217529579499.6504</v>
      </c>
      <c r="C13" s="51">
        <v>-4482001575198.0996</v>
      </c>
      <c r="D13" s="51">
        <v>44699304892892.898</v>
      </c>
      <c r="E13" s="51">
        <v>52546648777386.602</v>
      </c>
      <c r="F13" s="51">
        <v>52827409779300.898</v>
      </c>
      <c r="G13" s="51">
        <v>58278068568652.703</v>
      </c>
      <c r="H13" s="51">
        <v>656705746294572</v>
      </c>
      <c r="I13" s="51">
        <v>-678504746839807</v>
      </c>
    </row>
    <row r="14" spans="1:10" ht="15.75" customHeight="1">
      <c r="A14" s="52" t="s">
        <v>46</v>
      </c>
      <c r="B14" s="51">
        <v>-8494415367579.25</v>
      </c>
      <c r="C14" s="51">
        <v>4559814161735.5996</v>
      </c>
      <c r="D14" s="51">
        <v>-45564483570394.5</v>
      </c>
      <c r="E14" s="51">
        <v>-52739847598590.602</v>
      </c>
      <c r="F14" s="51">
        <v>-53635489286156.898</v>
      </c>
      <c r="G14" s="51">
        <v>-58576115064896.102</v>
      </c>
      <c r="H14" s="51">
        <v>-678504746839807</v>
      </c>
      <c r="I14" s="51">
        <v>701733421950372</v>
      </c>
    </row>
    <row r="15" spans="1:10" ht="15.75" customHeight="1">
      <c r="A15" s="45"/>
      <c r="B15" s="45"/>
      <c r="C15" s="45"/>
      <c r="D15" s="45"/>
      <c r="E15" s="45"/>
      <c r="F15" s="45"/>
      <c r="G15" s="45"/>
      <c r="H15" s="45"/>
      <c r="I15" s="45"/>
    </row>
    <row r="16" spans="1:10" ht="15.75" customHeight="1">
      <c r="A16" s="50" t="s">
        <v>37</v>
      </c>
      <c r="B16" s="72" t="s">
        <v>38</v>
      </c>
      <c r="C16" s="66"/>
      <c r="D16" s="66"/>
      <c r="E16" s="66"/>
      <c r="F16" s="66"/>
      <c r="G16" s="66"/>
      <c r="H16" s="66"/>
      <c r="I16" s="66"/>
    </row>
    <row r="17" spans="1:10" ht="15.75" customHeight="1">
      <c r="A17" s="53"/>
      <c r="B17" s="48" t="s">
        <v>31</v>
      </c>
      <c r="C17" s="48" t="s">
        <v>32</v>
      </c>
      <c r="D17" s="48" t="s">
        <v>33</v>
      </c>
      <c r="E17" s="48" t="s">
        <v>34</v>
      </c>
      <c r="F17" s="48" t="s">
        <v>35</v>
      </c>
      <c r="G17" s="48" t="s">
        <v>36</v>
      </c>
      <c r="H17" s="49" t="s">
        <v>45</v>
      </c>
      <c r="I17" s="49" t="s">
        <v>46</v>
      </c>
    </row>
    <row r="18" spans="1:10" ht="15.75" customHeight="1">
      <c r="A18" s="27">
        <v>1374614569432970</v>
      </c>
      <c r="B18" s="54">
        <v>8.6490000000000004E-3</v>
      </c>
      <c r="C18" s="54">
        <v>-5.2300000000000003E-3</v>
      </c>
      <c r="D18" s="54">
        <v>-0.28181</v>
      </c>
      <c r="E18" s="54">
        <v>-0.21017</v>
      </c>
      <c r="F18" s="54">
        <v>2.2017999999999999E-2</v>
      </c>
      <c r="G18" s="54">
        <v>-0.63317999999999997</v>
      </c>
      <c r="H18" s="55">
        <v>-0.57637000000000005</v>
      </c>
      <c r="I18" s="55">
        <v>-0.37776999999999999</v>
      </c>
    </row>
    <row r="19" spans="1:10" ht="15.75" customHeight="1">
      <c r="A19" s="27">
        <v>9700542444759.3398</v>
      </c>
      <c r="B19" s="54">
        <v>-4.7000000000000002E-3</v>
      </c>
      <c r="C19" s="54">
        <v>-2.6409999999999999E-2</v>
      </c>
      <c r="D19" s="54">
        <v>7.1440000000000003E-2</v>
      </c>
      <c r="E19" s="54">
        <v>-0.51232999999999995</v>
      </c>
      <c r="F19" s="54">
        <v>0.82021900000000003</v>
      </c>
      <c r="G19" s="54">
        <v>-4.3580000000000001E-2</v>
      </c>
      <c r="H19" s="55">
        <v>8.4997000000000003E-2</v>
      </c>
      <c r="I19" s="55">
        <v>0.22317600000000001</v>
      </c>
    </row>
    <row r="20" spans="1:10" ht="15.75" customHeight="1">
      <c r="A20" s="27">
        <v>476103636725.521</v>
      </c>
      <c r="B20" s="54">
        <v>4.6892999999999997E-2</v>
      </c>
      <c r="C20" s="54">
        <v>0.230548</v>
      </c>
      <c r="D20" s="54">
        <v>-0.68471000000000004</v>
      </c>
      <c r="E20" s="54">
        <v>-0.29221999999999998</v>
      </c>
      <c r="F20" s="54">
        <v>-0.23125999999999999</v>
      </c>
      <c r="G20" s="54">
        <v>-0.19025</v>
      </c>
      <c r="H20" s="55">
        <v>0.51292300000000002</v>
      </c>
      <c r="I20" s="55">
        <v>0.194048</v>
      </c>
    </row>
    <row r="21" spans="1:10" ht="15.75" customHeight="1">
      <c r="A21" s="27">
        <v>2580547568.5181499</v>
      </c>
      <c r="B21" s="55">
        <v>5.4925000000000002E-2</v>
      </c>
      <c r="C21" s="55">
        <v>0.60517200000000004</v>
      </c>
      <c r="D21" s="55">
        <v>0.330822</v>
      </c>
      <c r="E21" s="55">
        <v>-0.55484</v>
      </c>
      <c r="F21" s="55">
        <v>-0.25918999999999998</v>
      </c>
      <c r="G21" s="55">
        <v>0.25284000000000001</v>
      </c>
      <c r="H21" s="55">
        <v>-6.923E-2</v>
      </c>
      <c r="I21" s="55">
        <v>-0.27850000000000003</v>
      </c>
    </row>
    <row r="22" spans="1:10" ht="15.75" customHeight="1">
      <c r="A22" s="27">
        <v>941186926.91957402</v>
      </c>
      <c r="B22" s="55">
        <v>5.5368000000000001E-2</v>
      </c>
      <c r="C22" s="55">
        <v>0.35897200000000001</v>
      </c>
      <c r="D22" s="55">
        <v>-0.51961000000000002</v>
      </c>
      <c r="E22" s="55">
        <v>0.22858999999999999</v>
      </c>
      <c r="F22" s="55">
        <v>0.25515900000000002</v>
      </c>
      <c r="G22" s="55">
        <v>0.526393</v>
      </c>
      <c r="H22" s="55">
        <v>-0.44585999999999998</v>
      </c>
      <c r="I22" s="55">
        <v>6.9583000000000006E-2</v>
      </c>
    </row>
    <row r="23" spans="1:10" ht="15.75" customHeight="1">
      <c r="A23" s="27">
        <v>167198754.43920299</v>
      </c>
      <c r="B23" s="55">
        <v>6.0935999999999997E-2</v>
      </c>
      <c r="C23" s="55">
        <v>0.63667399999999996</v>
      </c>
      <c r="D23" s="55">
        <v>0.25005500000000003</v>
      </c>
      <c r="E23" s="55">
        <v>0.39256600000000003</v>
      </c>
      <c r="F23" s="55">
        <v>0.116885</v>
      </c>
      <c r="G23" s="55">
        <v>-0.46843000000000001</v>
      </c>
      <c r="H23" s="55">
        <v>2.5100000000000001E-3</v>
      </c>
      <c r="I23" s="55">
        <v>0.37576399999999999</v>
      </c>
    </row>
    <row r="24" spans="1:10" ht="15.75" customHeight="1">
      <c r="A24" s="27">
        <v>31330.320421928802</v>
      </c>
      <c r="B24" s="55">
        <v>0.69116599999999995</v>
      </c>
      <c r="C24" s="55">
        <v>6.2477999999999999E-2</v>
      </c>
      <c r="D24" s="55">
        <v>-2.2890000000000001E-2</v>
      </c>
      <c r="E24" s="55">
        <v>0.22487699999999999</v>
      </c>
      <c r="F24" s="55">
        <v>0.26161600000000002</v>
      </c>
      <c r="G24" s="55">
        <v>-1.6990000000000002E-2</v>
      </c>
      <c r="H24" s="55">
        <v>0.323125</v>
      </c>
      <c r="I24" s="55">
        <v>-0.54235999999999995</v>
      </c>
    </row>
    <row r="25" spans="1:10" ht="15.75" customHeight="1">
      <c r="A25" s="27">
        <v>106039.521277261</v>
      </c>
      <c r="B25" s="55">
        <v>-0.71428000000000003</v>
      </c>
      <c r="C25" s="55">
        <v>0.20437900000000001</v>
      </c>
      <c r="D25" s="55">
        <v>-6.4490000000000006E-2</v>
      </c>
      <c r="E25" s="55">
        <v>0.207786</v>
      </c>
      <c r="F25" s="55">
        <v>0.24265600000000001</v>
      </c>
      <c r="G25" s="55">
        <v>-1.6029999999999999E-2</v>
      </c>
      <c r="H25" s="55">
        <v>0.29913299999999998</v>
      </c>
      <c r="I25" s="55">
        <v>-0.50207000000000002</v>
      </c>
    </row>
    <row r="27" spans="1:10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</row>
    <row r="28" spans="1:10" ht="15.75" customHeight="1">
      <c r="A28" s="71" t="s">
        <v>47</v>
      </c>
      <c r="B28" s="66"/>
      <c r="C28" s="66"/>
      <c r="D28" s="66"/>
      <c r="E28" s="66"/>
      <c r="F28" s="66"/>
      <c r="G28" s="66"/>
      <c r="H28" s="66"/>
      <c r="I28" s="66"/>
      <c r="J28" s="17"/>
    </row>
    <row r="29" spans="1:10" ht="15.75" customHeight="1">
      <c r="A29" s="47"/>
      <c r="B29" s="48" t="s">
        <v>31</v>
      </c>
      <c r="C29" s="48" t="s">
        <v>32</v>
      </c>
      <c r="D29" s="48" t="s">
        <v>33</v>
      </c>
      <c r="E29" s="48" t="s">
        <v>34</v>
      </c>
      <c r="F29" s="48" t="s">
        <v>35</v>
      </c>
      <c r="G29" s="48" t="s">
        <v>36</v>
      </c>
      <c r="H29" s="48" t="s">
        <v>45</v>
      </c>
      <c r="I29" s="48" t="s">
        <v>46</v>
      </c>
      <c r="J29" s="17"/>
    </row>
    <row r="30" spans="1:10" ht="15.75" customHeight="1">
      <c r="A30" s="50" t="s">
        <v>31</v>
      </c>
      <c r="B30" s="56">
        <v>1.1951554E-5</v>
      </c>
      <c r="C30" s="56">
        <v>-2.3584972999999999E-6</v>
      </c>
      <c r="D30" s="56">
        <v>-1.0126633300000001E-5</v>
      </c>
      <c r="E30" s="56">
        <v>2.2648771000000001E-6</v>
      </c>
      <c r="F30" s="56">
        <v>7.9524029000000002E-6</v>
      </c>
      <c r="G30" s="56">
        <v>-1.3830877E-6</v>
      </c>
      <c r="H30" s="56">
        <v>-4.0122187999999999E-6</v>
      </c>
      <c r="I30" s="56">
        <v>-3.7143509000000002E-6</v>
      </c>
      <c r="J30" s="17"/>
    </row>
    <row r="31" spans="1:10" ht="15.75" customHeight="1">
      <c r="A31" s="50" t="s">
        <v>32</v>
      </c>
      <c r="B31" s="56">
        <v>-2.3584966999999998E-6</v>
      </c>
      <c r="C31" s="56">
        <v>7.0112629999999995E-7</v>
      </c>
      <c r="D31" s="56">
        <v>1.7998309E-6</v>
      </c>
      <c r="E31" s="56">
        <v>-7.7414589999999998E-7</v>
      </c>
      <c r="F31" s="56">
        <v>-1.0630903999999999E-6</v>
      </c>
      <c r="G31" s="56">
        <v>7.9780760000000005E-7</v>
      </c>
      <c r="H31" s="56">
        <v>-2.6467279999999999E-7</v>
      </c>
      <c r="I31" s="56">
        <v>-2.4499290000000001E-7</v>
      </c>
      <c r="J31" s="17"/>
    </row>
    <row r="32" spans="1:10" ht="15.75" customHeight="1">
      <c r="A32" s="50" t="s">
        <v>33</v>
      </c>
      <c r="B32" s="56">
        <v>-1.01266339E-5</v>
      </c>
      <c r="C32" s="56">
        <v>1.7998315E-6</v>
      </c>
      <c r="D32" s="56">
        <v>8.7527127000000008E-6</v>
      </c>
      <c r="E32" s="56">
        <v>-1.6432380999999999E-6</v>
      </c>
      <c r="F32" s="56">
        <v>-7.1727005999999996E-6</v>
      </c>
      <c r="G32" s="56">
        <v>7.2918199999999997E-7</v>
      </c>
      <c r="H32" s="56">
        <v>4.2974654999999997E-6</v>
      </c>
      <c r="I32" s="56">
        <v>3.9783969000000001E-6</v>
      </c>
      <c r="J32" s="17"/>
    </row>
    <row r="33" spans="1:10" ht="15.75" customHeight="1">
      <c r="A33" s="50" t="s">
        <v>34</v>
      </c>
      <c r="B33" s="56">
        <v>2.2648762000000002E-6</v>
      </c>
      <c r="C33" s="56">
        <v>-7.7414589999999998E-7</v>
      </c>
      <c r="D33" s="56">
        <v>-1.6432372E-6</v>
      </c>
      <c r="E33" s="56">
        <v>8.8499770000000002E-7</v>
      </c>
      <c r="F33" s="56">
        <v>8.0316300000000003E-7</v>
      </c>
      <c r="G33" s="56">
        <v>-9.9326350000000003E-7</v>
      </c>
      <c r="H33" s="56">
        <v>7.1025389999999996E-7</v>
      </c>
      <c r="I33" s="56">
        <v>6.5748230000000001E-7</v>
      </c>
      <c r="J33" s="17"/>
    </row>
    <row r="34" spans="1:10" ht="15.75" customHeight="1">
      <c r="A34" s="50" t="s">
        <v>35</v>
      </c>
      <c r="B34" s="56">
        <v>7.9524042999999994E-6</v>
      </c>
      <c r="C34" s="56">
        <v>-1.0630910999999999E-6</v>
      </c>
      <c r="D34" s="56">
        <v>-7.1727013999999999E-6</v>
      </c>
      <c r="E34" s="56">
        <v>8.0316379999999997E-7</v>
      </c>
      <c r="F34" s="56">
        <v>6.3923580000000001E-6</v>
      </c>
      <c r="G34" s="56">
        <v>2.094502E-7</v>
      </c>
      <c r="H34" s="56">
        <v>-4.9542076000000004E-6</v>
      </c>
      <c r="I34" s="56">
        <v>-4.5863435000000003E-6</v>
      </c>
      <c r="J34" s="17"/>
    </row>
    <row r="35" spans="1:10" ht="15.75" customHeight="1">
      <c r="A35" s="50" t="s">
        <v>36</v>
      </c>
      <c r="B35" s="56">
        <v>-1.3830862000000001E-6</v>
      </c>
      <c r="C35" s="56">
        <v>7.9780739999999996E-7</v>
      </c>
      <c r="D35" s="56">
        <v>7.2918070000000002E-7</v>
      </c>
      <c r="E35" s="56">
        <v>-9.9326329999999994E-7</v>
      </c>
      <c r="F35" s="56">
        <v>2.0945129999999999E-7</v>
      </c>
      <c r="G35" s="56">
        <v>1.3331530999999999E-6</v>
      </c>
      <c r="H35" s="56">
        <v>-1.8959099E-6</v>
      </c>
      <c r="I35" s="56">
        <v>-1.7550895999999999E-6</v>
      </c>
      <c r="J35" s="17"/>
    </row>
    <row r="36" spans="1:10" ht="15.75" customHeight="1">
      <c r="A36" s="50" t="s">
        <v>45</v>
      </c>
      <c r="B36" s="56">
        <v>-4.0122216999999998E-6</v>
      </c>
      <c r="C36" s="56">
        <v>-2.64672E-7</v>
      </c>
      <c r="D36" s="56">
        <v>4.2974677000000001E-6</v>
      </c>
      <c r="E36" s="56">
        <v>7.1025299999999997E-7</v>
      </c>
      <c r="F36" s="56">
        <v>-4.9542090000000004E-6</v>
      </c>
      <c r="G36" s="56">
        <v>-1.895909E-6</v>
      </c>
      <c r="H36" s="56">
        <v>6.1066172999999998E-6</v>
      </c>
      <c r="I36" s="56">
        <v>5.6531272999999996E-6</v>
      </c>
      <c r="J36" s="17"/>
    </row>
    <row r="37" spans="1:10" ht="15.75" customHeight="1">
      <c r="A37" s="50" t="s">
        <v>46</v>
      </c>
      <c r="B37" s="56">
        <v>-3.7143536000000002E-6</v>
      </c>
      <c r="C37" s="56">
        <v>-2.4499210000000002E-7</v>
      </c>
      <c r="D37" s="56">
        <v>3.9783989999999997E-6</v>
      </c>
      <c r="E37" s="56">
        <v>6.5748149999999997E-7</v>
      </c>
      <c r="F37" s="56">
        <v>-4.5863448000000003E-6</v>
      </c>
      <c r="G37" s="56">
        <v>-1.7550888999999999E-6</v>
      </c>
      <c r="H37" s="56">
        <v>5.6531272999999996E-6</v>
      </c>
      <c r="I37" s="56">
        <v>5.2333143000000001E-6</v>
      </c>
      <c r="J37" s="17"/>
    </row>
    <row r="38" spans="1:10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</row>
    <row r="39" spans="1:10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</row>
    <row r="40" spans="1:10" ht="15.75" customHeight="1">
      <c r="A40" s="71" t="s">
        <v>48</v>
      </c>
      <c r="B40" s="66"/>
      <c r="C40" s="66"/>
      <c r="D40" s="66"/>
      <c r="E40" s="66"/>
      <c r="F40" s="66"/>
      <c r="G40" s="66"/>
      <c r="H40" s="66"/>
      <c r="I40" s="66"/>
      <c r="J40" s="17"/>
    </row>
    <row r="41" spans="1:10" ht="15.75" customHeight="1">
      <c r="A41" s="47"/>
      <c r="B41" s="48" t="s">
        <v>31</v>
      </c>
      <c r="C41" s="48" t="s">
        <v>32</v>
      </c>
      <c r="D41" s="48" t="s">
        <v>33</v>
      </c>
      <c r="E41" s="48" t="s">
        <v>34</v>
      </c>
      <c r="F41" s="48" t="s">
        <v>35</v>
      </c>
      <c r="G41" s="48" t="s">
        <v>36</v>
      </c>
      <c r="H41" s="48" t="s">
        <v>45</v>
      </c>
      <c r="I41" s="48" t="s">
        <v>46</v>
      </c>
      <c r="J41" s="17"/>
    </row>
    <row r="42" spans="1:10" ht="15.75" customHeight="1">
      <c r="A42" s="50" t="s">
        <v>31</v>
      </c>
      <c r="B42" s="57">
        <v>1.7025901800000001E-5</v>
      </c>
      <c r="C42" s="57">
        <v>-1.2019932400000001E-5</v>
      </c>
      <c r="D42" s="57">
        <v>-3.2261509899999998E-5</v>
      </c>
      <c r="E42" s="57">
        <v>1.9616416899999999E-5</v>
      </c>
      <c r="F42" s="57">
        <v>1.72719359E-5</v>
      </c>
      <c r="G42" s="57">
        <v>-5.4535717E-6</v>
      </c>
      <c r="H42" s="57">
        <v>-1.8274537000000001E-6</v>
      </c>
      <c r="I42" s="57">
        <v>-1.8274908499999999E-6</v>
      </c>
      <c r="J42" s="17"/>
    </row>
    <row r="43" spans="1:10" ht="15.75" customHeight="1">
      <c r="A43" s="50" t="s">
        <v>32</v>
      </c>
      <c r="B43" s="57">
        <v>-1.2019959499999999E-5</v>
      </c>
      <c r="C43" s="57">
        <v>1.2783360600000001E-5</v>
      </c>
      <c r="D43" s="57">
        <v>2.0513199100000001E-5</v>
      </c>
      <c r="E43" s="57">
        <v>-2.3987238900000001E-5</v>
      </c>
      <c r="F43" s="57">
        <v>-8.2602941400000007E-6</v>
      </c>
      <c r="G43" s="57">
        <v>1.12541801E-5</v>
      </c>
      <c r="H43" s="57">
        <v>-4.3125927000000001E-7</v>
      </c>
      <c r="I43" s="57">
        <v>-4.31214231E-7</v>
      </c>
      <c r="J43" s="17"/>
    </row>
    <row r="44" spans="1:10" ht="15.75" customHeight="1">
      <c r="A44" s="50" t="s">
        <v>33</v>
      </c>
      <c r="B44" s="57">
        <v>-3.22614955E-5</v>
      </c>
      <c r="C44" s="57">
        <v>2.0513137500000001E-5</v>
      </c>
      <c r="D44" s="57">
        <v>6.2358534700000004E-5</v>
      </c>
      <c r="E44" s="57">
        <v>-3.1827974999999999E-5</v>
      </c>
      <c r="F44" s="57">
        <v>-3.4838455900000003E-5</v>
      </c>
      <c r="G44" s="57">
        <v>6.4298187500000003E-6</v>
      </c>
      <c r="H44" s="57">
        <v>4.3773073000000002E-6</v>
      </c>
      <c r="I44" s="57">
        <v>4.3773699699999999E-6</v>
      </c>
      <c r="J44" s="17"/>
    </row>
    <row r="45" spans="1:10" ht="14">
      <c r="A45" s="50" t="s">
        <v>34</v>
      </c>
      <c r="B45" s="57">
        <v>1.9616481100000001E-5</v>
      </c>
      <c r="C45" s="57">
        <v>-2.3987253000000001E-5</v>
      </c>
      <c r="D45" s="57">
        <v>-3.1828113299999998E-5</v>
      </c>
      <c r="E45" s="57">
        <v>4.6602428000000003E-5</v>
      </c>
      <c r="F45" s="57">
        <v>1.0605677700000001E-5</v>
      </c>
      <c r="G45" s="57">
        <v>-2.3811641399999999E-5</v>
      </c>
      <c r="H45" s="57">
        <v>1.9667932499999998E-6</v>
      </c>
      <c r="I45" s="57">
        <v>1.96670701E-6</v>
      </c>
      <c r="J45" s="17"/>
    </row>
    <row r="46" spans="1:10" ht="14">
      <c r="A46" s="50" t="s">
        <v>35</v>
      </c>
      <c r="B46" s="57">
        <v>1.7271910900000002E-5</v>
      </c>
      <c r="C46" s="57">
        <v>-8.2602489399999994E-6</v>
      </c>
      <c r="D46" s="57">
        <v>-3.4838423100000003E-5</v>
      </c>
      <c r="E46" s="57">
        <v>1.06055837E-5</v>
      </c>
      <c r="F46" s="57">
        <v>2.11670177E-5</v>
      </c>
      <c r="G46" s="57">
        <v>1.25917872E-6</v>
      </c>
      <c r="H46" s="57">
        <v>-3.4402535500000002E-6</v>
      </c>
      <c r="I46" s="57">
        <v>-3.4402764300000002E-6</v>
      </c>
      <c r="J46" s="17"/>
    </row>
    <row r="47" spans="1:10" ht="14">
      <c r="A47" s="50" t="s">
        <v>36</v>
      </c>
      <c r="B47" s="57">
        <v>-5.45361862E-6</v>
      </c>
      <c r="C47" s="57">
        <v>1.12542045E-5</v>
      </c>
      <c r="D47" s="57">
        <v>6.4299122799999997E-6</v>
      </c>
      <c r="E47" s="57">
        <v>-2.3811674900000001E-5</v>
      </c>
      <c r="F47" s="57">
        <v>1.2591231099999999E-6</v>
      </c>
      <c r="G47" s="57">
        <v>1.45500446E-5</v>
      </c>
      <c r="H47" s="57">
        <v>-2.3901476900000002E-6</v>
      </c>
      <c r="I47" s="57">
        <v>-2.39010438E-6</v>
      </c>
      <c r="J47" s="17"/>
    </row>
    <row r="48" spans="1:10" ht="14">
      <c r="A48" s="50" t="s">
        <v>45</v>
      </c>
      <c r="B48" s="57">
        <v>-1.82744277E-6</v>
      </c>
      <c r="C48" s="57">
        <v>-4.3126989999999998E-7</v>
      </c>
      <c r="D48" s="57">
        <v>4.3772881300000004E-6</v>
      </c>
      <c r="E48" s="57">
        <v>1.9668127300000002E-6</v>
      </c>
      <c r="F48" s="57">
        <v>-3.4402451500000002E-6</v>
      </c>
      <c r="G48" s="57">
        <v>-2.39015622E-6</v>
      </c>
      <c r="H48" s="57">
        <v>8.8926799499999995E-7</v>
      </c>
      <c r="I48" s="57">
        <v>8.89265062E-7</v>
      </c>
      <c r="J48" s="17"/>
    </row>
    <row r="49" spans="1:10" ht="14">
      <c r="A49" s="50" t="s">
        <v>46</v>
      </c>
      <c r="B49" s="57">
        <v>-1.8274799200000001E-6</v>
      </c>
      <c r="C49" s="57">
        <v>-4.3122486100000002E-7</v>
      </c>
      <c r="D49" s="57">
        <v>4.3773508099999999E-6</v>
      </c>
      <c r="E49" s="57">
        <v>1.9667264899999999E-6</v>
      </c>
      <c r="F49" s="57">
        <v>-3.4402680199999999E-6</v>
      </c>
      <c r="G49" s="57">
        <v>-2.3901129099999998E-6</v>
      </c>
      <c r="H49" s="57">
        <v>8.89265062E-7</v>
      </c>
      <c r="I49" s="57">
        <v>8.8926213099999996E-7</v>
      </c>
      <c r="J49" s="17"/>
    </row>
    <row r="50" spans="1:10" ht="13">
      <c r="A50" s="17"/>
      <c r="B50" s="17"/>
      <c r="C50" s="17"/>
      <c r="D50" s="17"/>
      <c r="E50" s="17"/>
      <c r="F50" s="17"/>
      <c r="G50" s="17"/>
      <c r="H50" s="17"/>
      <c r="I50" s="17"/>
      <c r="J50" s="17"/>
    </row>
    <row r="51" spans="1:10" ht="13">
      <c r="A51" s="17"/>
      <c r="B51" s="17"/>
      <c r="C51" s="17"/>
      <c r="D51" s="17"/>
      <c r="E51" s="17"/>
      <c r="F51" s="17"/>
      <c r="G51" s="17"/>
      <c r="H51" s="17"/>
      <c r="I51" s="17"/>
      <c r="J51" s="17"/>
    </row>
    <row r="52" spans="1:10" ht="14">
      <c r="A52" s="71" t="s">
        <v>41</v>
      </c>
      <c r="B52" s="66"/>
      <c r="C52" s="66"/>
      <c r="D52" s="66"/>
      <c r="E52" s="66"/>
      <c r="F52" s="66"/>
      <c r="G52" s="66"/>
      <c r="H52" s="66"/>
      <c r="I52" s="66"/>
      <c r="J52" s="17"/>
    </row>
    <row r="53" spans="1:10" ht="14">
      <c r="A53" s="47"/>
      <c r="B53" s="48" t="s">
        <v>31</v>
      </c>
      <c r="C53" s="48" t="s">
        <v>32</v>
      </c>
      <c r="D53" s="48" t="s">
        <v>33</v>
      </c>
      <c r="E53" s="48" t="s">
        <v>34</v>
      </c>
      <c r="F53" s="48" t="s">
        <v>35</v>
      </c>
      <c r="G53" s="48" t="s">
        <v>36</v>
      </c>
      <c r="H53" s="48" t="s">
        <v>45</v>
      </c>
      <c r="I53" s="48" t="s">
        <v>46</v>
      </c>
      <c r="J53" s="17"/>
    </row>
    <row r="54" spans="1:10" ht="14">
      <c r="A54" s="50" t="s">
        <v>31</v>
      </c>
      <c r="B54" s="54">
        <v>1</v>
      </c>
      <c r="C54" s="54">
        <v>-0.81475130750000002</v>
      </c>
      <c r="D54" s="54">
        <v>-0.99010569449999997</v>
      </c>
      <c r="E54" s="54">
        <v>0.69640421269999997</v>
      </c>
      <c r="F54" s="54">
        <v>0.90982033790000005</v>
      </c>
      <c r="G54" s="54">
        <v>-0.3464954281</v>
      </c>
      <c r="H54" s="54">
        <v>-0.46964755889999998</v>
      </c>
      <c r="I54" s="54">
        <v>-0.46965865550000002</v>
      </c>
      <c r="J54" s="17"/>
    </row>
    <row r="55" spans="1:10" ht="14">
      <c r="A55" s="50" t="s">
        <v>32</v>
      </c>
      <c r="B55" s="54">
        <v>-0.81475108529999996</v>
      </c>
      <c r="C55" s="54">
        <v>1</v>
      </c>
      <c r="D55" s="54">
        <v>0.72654451730000003</v>
      </c>
      <c r="E55" s="54">
        <v>-0.98277395270000001</v>
      </c>
      <c r="F55" s="54">
        <v>-0.50215932320000001</v>
      </c>
      <c r="G55" s="54">
        <v>0.8252015653</v>
      </c>
      <c r="H55" s="54">
        <v>-0.1279118658</v>
      </c>
      <c r="I55" s="54">
        <v>-0.1278989294</v>
      </c>
      <c r="J55" s="17"/>
    </row>
    <row r="56" spans="1:10" ht="14">
      <c r="A56" s="50" t="s">
        <v>33</v>
      </c>
      <c r="B56" s="54">
        <v>-0.99010574799999995</v>
      </c>
      <c r="C56" s="54">
        <v>0.72654478089999996</v>
      </c>
      <c r="D56" s="54">
        <v>1</v>
      </c>
      <c r="E56" s="54">
        <v>-0.59041594639999995</v>
      </c>
      <c r="F56" s="54">
        <v>-0.95891656319999996</v>
      </c>
      <c r="G56" s="54">
        <v>0.21346397219999999</v>
      </c>
      <c r="H56" s="54">
        <v>0.58781505629999997</v>
      </c>
      <c r="I56" s="54">
        <v>0.58782541040000003</v>
      </c>
      <c r="J56" s="17"/>
    </row>
    <row r="57" spans="1:10" ht="14">
      <c r="A57" s="50" t="s">
        <v>34</v>
      </c>
      <c r="B57" s="54">
        <v>0.69640393730000005</v>
      </c>
      <c r="C57" s="54">
        <v>-0.98277388310000002</v>
      </c>
      <c r="D57" s="54">
        <v>-0.59041563649999995</v>
      </c>
      <c r="E57" s="54">
        <v>1</v>
      </c>
      <c r="F57" s="54">
        <v>0.33767745030000001</v>
      </c>
      <c r="G57" s="54">
        <v>-0.91443617779999997</v>
      </c>
      <c r="H57" s="54">
        <v>0.3055217992</v>
      </c>
      <c r="I57" s="54">
        <v>0.30550941050000002</v>
      </c>
      <c r="J57" s="17"/>
    </row>
    <row r="58" spans="1:10" ht="14">
      <c r="A58" s="50" t="s">
        <v>35</v>
      </c>
      <c r="B58" s="54">
        <v>0.90982049710000001</v>
      </c>
      <c r="C58" s="54">
        <v>-0.50215965510000005</v>
      </c>
      <c r="D58" s="54">
        <v>-0.95891667219999999</v>
      </c>
      <c r="E58" s="54">
        <v>0.3376778117</v>
      </c>
      <c r="F58" s="54">
        <v>1</v>
      </c>
      <c r="G58" s="54">
        <v>7.1748057899999995E-2</v>
      </c>
      <c r="H58" s="54">
        <v>-0.79294543090000003</v>
      </c>
      <c r="I58" s="54">
        <v>-0.79295331849999995</v>
      </c>
      <c r="J58" s="17"/>
    </row>
    <row r="59" spans="1:10" ht="14">
      <c r="A59" s="50" t="s">
        <v>36</v>
      </c>
      <c r="B59" s="54">
        <v>-0.34649506800000002</v>
      </c>
      <c r="C59" s="54">
        <v>0.82520134889999996</v>
      </c>
      <c r="D59" s="54">
        <v>0.21346359710000001</v>
      </c>
      <c r="E59" s="54">
        <v>-0.91443602239999999</v>
      </c>
      <c r="F59" s="54">
        <v>7.1748440699999999E-2</v>
      </c>
      <c r="G59" s="54">
        <v>1</v>
      </c>
      <c r="H59" s="54">
        <v>-0.66447297000000005</v>
      </c>
      <c r="I59" s="54">
        <v>-0.66446311989999995</v>
      </c>
      <c r="J59" s="17"/>
    </row>
    <row r="60" spans="1:10" ht="14">
      <c r="A60" s="50" t="s">
        <v>45</v>
      </c>
      <c r="B60" s="54">
        <v>-0.46964789820000002</v>
      </c>
      <c r="C60" s="54">
        <v>-0.12791148499999999</v>
      </c>
      <c r="D60" s="54">
        <v>0.58781536710000004</v>
      </c>
      <c r="E60" s="54">
        <v>0.3055214336</v>
      </c>
      <c r="F60" s="54">
        <v>-0.79294566489999996</v>
      </c>
      <c r="G60" s="54">
        <v>-0.66447268339999999</v>
      </c>
      <c r="H60" s="54">
        <v>1</v>
      </c>
      <c r="I60" s="54">
        <v>0.99999999910000004</v>
      </c>
      <c r="J60" s="17"/>
    </row>
    <row r="61" spans="1:10" ht="14">
      <c r="A61" s="50" t="s">
        <v>46</v>
      </c>
      <c r="B61" s="54">
        <v>-0.4696589947</v>
      </c>
      <c r="C61" s="54">
        <v>-0.12789854859999999</v>
      </c>
      <c r="D61" s="54">
        <v>0.58782572119999998</v>
      </c>
      <c r="E61" s="54">
        <v>0.30550904490000003</v>
      </c>
      <c r="F61" s="54">
        <v>-0.79295355239999998</v>
      </c>
      <c r="G61" s="54">
        <v>-0.6644628333</v>
      </c>
      <c r="H61" s="54">
        <v>0.99999999910000004</v>
      </c>
      <c r="I61" s="54">
        <v>1</v>
      </c>
      <c r="J61" s="17"/>
    </row>
    <row r="62" spans="1:10" ht="13">
      <c r="A62" s="17"/>
      <c r="B62" s="17"/>
      <c r="C62" s="17"/>
      <c r="D62" s="17"/>
      <c r="E62" s="17"/>
      <c r="F62" s="17"/>
      <c r="G62" s="17"/>
      <c r="H62" s="17"/>
      <c r="I62" s="17"/>
      <c r="J62" s="17"/>
    </row>
    <row r="63" spans="1:10" ht="13">
      <c r="A63" s="17"/>
      <c r="B63" s="17"/>
      <c r="C63" s="17"/>
      <c r="D63" s="17"/>
      <c r="E63" s="17"/>
      <c r="F63" s="17"/>
      <c r="G63" s="17"/>
      <c r="H63" s="17"/>
      <c r="I63" s="17"/>
      <c r="J63" s="17"/>
    </row>
    <row r="64" spans="1:10" ht="14">
      <c r="A64" s="71" t="s">
        <v>42</v>
      </c>
      <c r="B64" s="66"/>
      <c r="C64" s="66"/>
      <c r="D64" s="66"/>
      <c r="E64" s="66"/>
      <c r="F64" s="66"/>
      <c r="G64" s="66"/>
      <c r="H64" s="66"/>
      <c r="I64" s="66"/>
      <c r="J64" s="17"/>
    </row>
    <row r="65" spans="1:10" ht="14">
      <c r="A65" s="47"/>
      <c r="B65" s="48" t="s">
        <v>31</v>
      </c>
      <c r="C65" s="48" t="s">
        <v>32</v>
      </c>
      <c r="D65" s="48" t="s">
        <v>33</v>
      </c>
      <c r="E65" s="48" t="s">
        <v>34</v>
      </c>
      <c r="F65" s="48" t="s">
        <v>35</v>
      </c>
      <c r="G65" s="48" t="s">
        <v>36</v>
      </c>
      <c r="H65" s="48" t="s">
        <v>45</v>
      </c>
      <c r="I65" s="48" t="s">
        <v>46</v>
      </c>
      <c r="J65" s="17"/>
    </row>
    <row r="66" spans="1:10" ht="14">
      <c r="A66" s="50" t="s">
        <v>31</v>
      </c>
      <c r="B66" s="54">
        <v>1</v>
      </c>
      <c r="C66" s="54">
        <v>-0.81474999999999997</v>
      </c>
      <c r="D66" s="54">
        <v>-0.99010600000000004</v>
      </c>
      <c r="E66" s="54">
        <v>0.69640299999999999</v>
      </c>
      <c r="F66" s="54">
        <v>0.90982099999999999</v>
      </c>
      <c r="G66" s="54">
        <v>-0.34649200000000002</v>
      </c>
      <c r="H66" s="54">
        <v>-0.46965099999999999</v>
      </c>
      <c r="I66" s="54">
        <v>-0.46966200000000002</v>
      </c>
      <c r="J66" s="17"/>
    </row>
    <row r="67" spans="1:10" ht="14">
      <c r="A67" s="50" t="s">
        <v>32</v>
      </c>
      <c r="B67" s="54">
        <v>-0.81475200000000003</v>
      </c>
      <c r="C67" s="54">
        <v>1</v>
      </c>
      <c r="D67" s="54">
        <v>0.72654600000000003</v>
      </c>
      <c r="E67" s="54">
        <v>-0.98277400000000004</v>
      </c>
      <c r="F67" s="54">
        <v>-0.50216099999999997</v>
      </c>
      <c r="G67" s="54">
        <v>0.82520000000000004</v>
      </c>
      <c r="H67" s="54">
        <v>-0.12790899999999999</v>
      </c>
      <c r="I67" s="54">
        <v>-0.12789600000000001</v>
      </c>
      <c r="J67" s="17"/>
    </row>
    <row r="68" spans="1:10" ht="14">
      <c r="A68" s="50" t="s">
        <v>33</v>
      </c>
      <c r="B68" s="54">
        <v>-0.99010600000000004</v>
      </c>
      <c r="C68" s="54">
        <v>0.72654300000000005</v>
      </c>
      <c r="D68" s="54">
        <v>1</v>
      </c>
      <c r="E68" s="54">
        <v>-0.59041399999999999</v>
      </c>
      <c r="F68" s="54">
        <v>-0.95891700000000002</v>
      </c>
      <c r="G68" s="54">
        <v>0.21346100000000001</v>
      </c>
      <c r="H68" s="54">
        <v>0.58781799999999995</v>
      </c>
      <c r="I68" s="54">
        <v>0.58782800000000002</v>
      </c>
      <c r="J68" s="17"/>
    </row>
    <row r="69" spans="1:10" ht="14">
      <c r="A69" s="50" t="s">
        <v>34</v>
      </c>
      <c r="B69" s="54">
        <v>0.69640500000000005</v>
      </c>
      <c r="C69" s="54">
        <v>-0.98277400000000004</v>
      </c>
      <c r="D69" s="54">
        <v>-0.59041699999999997</v>
      </c>
      <c r="E69" s="54">
        <v>1</v>
      </c>
      <c r="F69" s="54">
        <v>0.33767900000000001</v>
      </c>
      <c r="G69" s="54">
        <v>-0.914435</v>
      </c>
      <c r="H69" s="54">
        <v>0.30551899999999999</v>
      </c>
      <c r="I69" s="54">
        <v>0.30550699999999997</v>
      </c>
      <c r="J69" s="17"/>
    </row>
    <row r="70" spans="1:10" ht="14">
      <c r="A70" s="50" t="s">
        <v>35</v>
      </c>
      <c r="B70" s="54">
        <v>0.90981999999999996</v>
      </c>
      <c r="C70" s="54">
        <v>-0.50215799999999999</v>
      </c>
      <c r="D70" s="54">
        <v>-0.95891599999999999</v>
      </c>
      <c r="E70" s="54">
        <v>0.33767599999999998</v>
      </c>
      <c r="F70" s="54">
        <v>1</v>
      </c>
      <c r="G70" s="54">
        <v>7.1750999999999995E-2</v>
      </c>
      <c r="H70" s="54">
        <v>-0.79294699999999996</v>
      </c>
      <c r="I70" s="54">
        <v>-0.79295499999999997</v>
      </c>
      <c r="J70" s="17"/>
    </row>
    <row r="71" spans="1:10" ht="14">
      <c r="A71" s="50" t="s">
        <v>36</v>
      </c>
      <c r="B71" s="54">
        <v>-0.346495</v>
      </c>
      <c r="C71" s="54">
        <v>0.82520199999999999</v>
      </c>
      <c r="D71" s="54">
        <v>0.21346399999999999</v>
      </c>
      <c r="E71" s="54">
        <v>-0.91443600000000003</v>
      </c>
      <c r="F71" s="54">
        <v>7.1747000000000005E-2</v>
      </c>
      <c r="G71" s="54">
        <v>1</v>
      </c>
      <c r="H71" s="54">
        <v>-0.66447100000000003</v>
      </c>
      <c r="I71" s="54">
        <v>-0.66446099999999997</v>
      </c>
      <c r="J71" s="17"/>
    </row>
    <row r="72" spans="1:10" ht="14">
      <c r="A72" s="50" t="s">
        <v>45</v>
      </c>
      <c r="B72" s="54">
        <v>-0.46964800000000001</v>
      </c>
      <c r="C72" s="54">
        <v>-0.127912</v>
      </c>
      <c r="D72" s="54">
        <v>0.58781499999999998</v>
      </c>
      <c r="E72" s="54">
        <v>0.30552200000000002</v>
      </c>
      <c r="F72" s="54">
        <v>-0.79294500000000001</v>
      </c>
      <c r="G72" s="54">
        <v>-0.66447400000000001</v>
      </c>
      <c r="H72" s="54">
        <v>1</v>
      </c>
      <c r="I72" s="54">
        <v>1</v>
      </c>
      <c r="J72" s="17"/>
    </row>
    <row r="73" spans="1:10" ht="14">
      <c r="A73" s="50" t="s">
        <v>46</v>
      </c>
      <c r="B73" s="54">
        <v>-0.46965899999999999</v>
      </c>
      <c r="C73" s="54">
        <v>-0.12789900000000001</v>
      </c>
      <c r="D73" s="54">
        <v>0.58782599999999996</v>
      </c>
      <c r="E73" s="54">
        <v>0.30551</v>
      </c>
      <c r="F73" s="54">
        <v>-0.79295300000000002</v>
      </c>
      <c r="G73" s="54">
        <v>-0.66446400000000005</v>
      </c>
      <c r="H73" s="54">
        <v>1</v>
      </c>
      <c r="I73" s="54">
        <v>1</v>
      </c>
      <c r="J73" s="17"/>
    </row>
    <row r="74" spans="1:10" ht="13">
      <c r="A74" s="17"/>
      <c r="B74" s="17"/>
      <c r="C74" s="17"/>
      <c r="D74" s="17"/>
      <c r="E74" s="17"/>
      <c r="F74" s="17"/>
      <c r="G74" s="17"/>
      <c r="H74" s="17"/>
      <c r="I74" s="17"/>
      <c r="J74" s="17"/>
    </row>
    <row r="75" spans="1:10" ht="13">
      <c r="A75" s="17"/>
      <c r="B75" s="17"/>
      <c r="C75" s="17"/>
      <c r="D75" s="17"/>
      <c r="E75" s="17"/>
      <c r="F75" s="17"/>
      <c r="G75" s="17"/>
      <c r="H75" s="17"/>
      <c r="I75" s="17"/>
      <c r="J75" s="17"/>
    </row>
    <row r="76" spans="1:10" ht="13">
      <c r="A76" s="17"/>
      <c r="B76" s="17"/>
      <c r="C76" s="17"/>
      <c r="D76" s="17"/>
      <c r="E76" s="17"/>
      <c r="F76" s="17"/>
      <c r="G76" s="17"/>
      <c r="H76" s="17"/>
      <c r="I76" s="17"/>
      <c r="J76" s="17"/>
    </row>
    <row r="77" spans="1:10" ht="13">
      <c r="A77" s="17"/>
      <c r="B77" s="17"/>
      <c r="C77" s="17"/>
      <c r="D77" s="17"/>
      <c r="E77" s="17"/>
      <c r="F77" s="17"/>
      <c r="G77" s="17"/>
      <c r="H77" s="17"/>
      <c r="I77" s="17"/>
      <c r="J77" s="17"/>
    </row>
    <row r="78" spans="1:10" ht="13">
      <c r="A78" s="17"/>
      <c r="B78" s="17"/>
      <c r="C78" s="17"/>
      <c r="D78" s="17"/>
      <c r="E78" s="17"/>
      <c r="F78" s="17"/>
      <c r="G78" s="17"/>
      <c r="H78" s="17"/>
      <c r="I78" s="17"/>
      <c r="J78" s="17"/>
    </row>
  </sheetData>
  <mergeCells count="6">
    <mergeCell ref="A64:I64"/>
    <mergeCell ref="A5:I5"/>
    <mergeCell ref="B16:I16"/>
    <mergeCell ref="A28:I28"/>
    <mergeCell ref="A40:I40"/>
    <mergeCell ref="A52:I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23"/>
  <sheetViews>
    <sheetView workbookViewId="0"/>
  </sheetViews>
  <sheetFormatPr baseColWidth="10" defaultColWidth="12.6640625" defaultRowHeight="15.75" customHeight="1"/>
  <sheetData>
    <row r="1" spans="1:8" ht="15.75" customHeight="1">
      <c r="A1" s="25" t="s">
        <v>2</v>
      </c>
      <c r="B1" s="26" t="s">
        <v>3</v>
      </c>
      <c r="D1" s="25" t="s">
        <v>24</v>
      </c>
      <c r="E1" s="25" t="s">
        <v>25</v>
      </c>
      <c r="F1" s="25" t="s">
        <v>26</v>
      </c>
      <c r="G1" s="25" t="s">
        <v>27</v>
      </c>
    </row>
    <row r="2" spans="1:8" ht="15.75" customHeight="1">
      <c r="A2" s="25" t="s">
        <v>28</v>
      </c>
      <c r="B2" s="26" t="s">
        <v>20</v>
      </c>
      <c r="E2" s="26">
        <v>8.0000000000000007E-5</v>
      </c>
      <c r="F2" s="27">
        <v>6.4000000000000002E-9</v>
      </c>
      <c r="G2" s="26" t="s">
        <v>29</v>
      </c>
    </row>
    <row r="5" spans="1:8" ht="15.75" customHeight="1">
      <c r="A5" s="73" t="s">
        <v>7</v>
      </c>
      <c r="B5" s="66"/>
      <c r="C5" s="66"/>
      <c r="D5" s="66"/>
      <c r="E5" s="66"/>
      <c r="F5" s="66"/>
      <c r="G5" s="66"/>
      <c r="H5" s="66"/>
    </row>
    <row r="6" spans="1:8" ht="15.75" customHeight="1">
      <c r="A6" s="29"/>
      <c r="B6" s="30" t="s">
        <v>31</v>
      </c>
    </row>
    <row r="7" spans="1:8" ht="15.75" customHeight="1">
      <c r="A7" s="32" t="s">
        <v>31</v>
      </c>
      <c r="B7" s="26">
        <v>16359382254.563801</v>
      </c>
    </row>
    <row r="10" spans="1:8" ht="15.75" customHeight="1">
      <c r="A10" s="73" t="s">
        <v>10</v>
      </c>
      <c r="B10" s="66"/>
      <c r="C10" s="66"/>
      <c r="D10" s="66"/>
      <c r="E10" s="66"/>
      <c r="F10" s="66"/>
      <c r="G10" s="66"/>
      <c r="H10" s="66"/>
    </row>
    <row r="11" spans="1:8" ht="15.75" customHeight="1">
      <c r="A11" s="29"/>
      <c r="B11" s="30" t="s">
        <v>32</v>
      </c>
    </row>
    <row r="12" spans="1:8" ht="15.75" customHeight="1">
      <c r="A12" s="32" t="s">
        <v>32</v>
      </c>
      <c r="B12" s="58">
        <v>17497682.323957</v>
      </c>
    </row>
    <row r="15" spans="1:8" ht="15.75" customHeight="1">
      <c r="A15" s="73" t="s">
        <v>12</v>
      </c>
      <c r="B15" s="66"/>
      <c r="C15" s="66"/>
      <c r="D15" s="66"/>
      <c r="E15" s="66"/>
      <c r="F15" s="66"/>
      <c r="G15" s="66"/>
      <c r="H15" s="66"/>
    </row>
    <row r="16" spans="1:8" ht="15.75" customHeight="1">
      <c r="A16" s="29"/>
      <c r="B16" s="30" t="s">
        <v>31</v>
      </c>
      <c r="C16" s="30" t="s">
        <v>32</v>
      </c>
    </row>
    <row r="17" spans="1:8" ht="15.75" customHeight="1">
      <c r="A17" s="32" t="s">
        <v>31</v>
      </c>
      <c r="B17" s="59">
        <v>154991278000</v>
      </c>
      <c r="C17" s="59">
        <v>385606013000</v>
      </c>
    </row>
    <row r="18" spans="1:8" ht="15.75" customHeight="1">
      <c r="A18" s="32" t="s">
        <v>32</v>
      </c>
      <c r="B18" s="59">
        <v>385606013000</v>
      </c>
      <c r="C18" s="59">
        <v>1742671750000</v>
      </c>
    </row>
    <row r="21" spans="1:8" ht="15.75" customHeight="1">
      <c r="A21" s="73" t="s">
        <v>14</v>
      </c>
      <c r="B21" s="66"/>
      <c r="C21" s="66"/>
      <c r="D21" s="66"/>
      <c r="E21" s="66"/>
      <c r="F21" s="66"/>
      <c r="G21" s="66"/>
      <c r="H21" s="66"/>
    </row>
    <row r="22" spans="1:8" ht="15.75" customHeight="1">
      <c r="A22" s="29"/>
      <c r="B22" s="30" t="s">
        <v>31</v>
      </c>
      <c r="C22" s="30" t="s">
        <v>32</v>
      </c>
      <c r="D22" s="30" t="s">
        <v>33</v>
      </c>
    </row>
    <row r="23" spans="1:8" ht="15.75" customHeight="1">
      <c r="A23" s="32" t="s">
        <v>31</v>
      </c>
      <c r="B23" s="60">
        <v>216302321</v>
      </c>
      <c r="C23" s="60">
        <v>-40687201.200000003</v>
      </c>
      <c r="D23" s="60">
        <v>402566354</v>
      </c>
    </row>
    <row r="24" spans="1:8" ht="15.75" customHeight="1">
      <c r="A24" s="32" t="s">
        <v>32</v>
      </c>
      <c r="B24" s="60">
        <v>-40687201.200000003</v>
      </c>
      <c r="C24" s="60">
        <v>11793498.699999999</v>
      </c>
      <c r="D24" s="60">
        <v>-72749978.799999997</v>
      </c>
    </row>
    <row r="25" spans="1:8" ht="15.75" customHeight="1">
      <c r="A25" s="32" t="s">
        <v>33</v>
      </c>
      <c r="B25" s="60">
        <v>402566354</v>
      </c>
      <c r="C25" s="60">
        <v>-72749978.799999997</v>
      </c>
      <c r="D25" s="60">
        <v>753268984</v>
      </c>
    </row>
    <row r="28" spans="1:8" ht="15.75" customHeight="1">
      <c r="A28" s="73" t="s">
        <v>16</v>
      </c>
      <c r="B28" s="66"/>
      <c r="C28" s="66"/>
      <c r="D28" s="66"/>
      <c r="E28" s="66"/>
      <c r="F28" s="66"/>
      <c r="G28" s="66"/>
      <c r="H28" s="66"/>
    </row>
    <row r="29" spans="1:8" ht="15.75" customHeight="1">
      <c r="A29" s="29"/>
      <c r="B29" s="30" t="s">
        <v>31</v>
      </c>
      <c r="C29" s="30" t="s">
        <v>32</v>
      </c>
      <c r="D29" s="30" t="s">
        <v>34</v>
      </c>
    </row>
    <row r="30" spans="1:8" ht="15.75" customHeight="1">
      <c r="A30" s="32" t="s">
        <v>31</v>
      </c>
      <c r="B30" s="61">
        <v>370331600</v>
      </c>
      <c r="C30" s="61">
        <v>-141666000</v>
      </c>
      <c r="D30" s="61">
        <v>-2336123000</v>
      </c>
    </row>
    <row r="31" spans="1:8" ht="15.75" customHeight="1">
      <c r="A31" s="32" t="s">
        <v>32</v>
      </c>
      <c r="B31" s="61">
        <v>-141666000</v>
      </c>
      <c r="C31" s="61">
        <v>77018070</v>
      </c>
      <c r="D31" s="61">
        <v>851439900</v>
      </c>
    </row>
    <row r="32" spans="1:8" ht="15.75" customHeight="1">
      <c r="A32" s="32" t="s">
        <v>34</v>
      </c>
      <c r="B32" s="61">
        <v>-2336123000</v>
      </c>
      <c r="C32" s="61">
        <v>851439900</v>
      </c>
      <c r="D32" s="61">
        <v>32046710000</v>
      </c>
    </row>
    <row r="35" spans="1:8" ht="15.75" customHeight="1">
      <c r="A35" s="73" t="s">
        <v>18</v>
      </c>
      <c r="B35" s="66"/>
      <c r="C35" s="66"/>
      <c r="D35" s="66"/>
      <c r="E35" s="66"/>
      <c r="F35" s="66"/>
      <c r="G35" s="66"/>
      <c r="H35" s="66"/>
    </row>
    <row r="36" spans="1:8" ht="15.75" customHeight="1">
      <c r="A36" s="29"/>
      <c r="B36" s="30" t="s">
        <v>31</v>
      </c>
      <c r="C36" s="30" t="s">
        <v>32</v>
      </c>
      <c r="D36" s="30" t="s">
        <v>33</v>
      </c>
      <c r="E36" s="30" t="s">
        <v>34</v>
      </c>
    </row>
    <row r="37" spans="1:8" ht="15.75" customHeight="1">
      <c r="A37" s="32" t="s">
        <v>31</v>
      </c>
      <c r="B37" s="60">
        <v>635239210</v>
      </c>
      <c r="C37" s="60">
        <v>-599715400</v>
      </c>
      <c r="D37" s="60">
        <v>995547880</v>
      </c>
      <c r="E37" s="60">
        <v>-710759270</v>
      </c>
    </row>
    <row r="38" spans="1:8" ht="15.75" customHeight="1">
      <c r="A38" s="32" t="s">
        <v>32</v>
      </c>
      <c r="B38" s="60">
        <v>-599715400</v>
      </c>
      <c r="C38" s="60">
        <v>861691700</v>
      </c>
      <c r="D38" s="60">
        <v>-903998020</v>
      </c>
      <c r="E38" s="60">
        <v>990173240</v>
      </c>
    </row>
    <row r="39" spans="1:8" ht="15.75" customHeight="1">
      <c r="A39" s="32" t="s">
        <v>33</v>
      </c>
      <c r="B39" s="60">
        <v>995547880</v>
      </c>
      <c r="C39" s="60">
        <v>-903998020</v>
      </c>
      <c r="D39" s="60">
        <v>1568439100</v>
      </c>
      <c r="E39" s="60">
        <v>-1076344400</v>
      </c>
    </row>
    <row r="40" spans="1:8" ht="15.75" customHeight="1">
      <c r="A40" s="32" t="s">
        <v>34</v>
      </c>
      <c r="B40" s="60">
        <v>-710759270</v>
      </c>
      <c r="C40" s="60">
        <v>990173240</v>
      </c>
      <c r="D40" s="60">
        <v>-1076344400</v>
      </c>
      <c r="E40" s="60">
        <v>1141002300</v>
      </c>
    </row>
    <row r="42" spans="1:8" ht="15.75" customHeight="1">
      <c r="A42" s="62"/>
      <c r="B42" s="62"/>
      <c r="C42" s="62"/>
      <c r="D42" s="62"/>
      <c r="E42" s="62"/>
      <c r="F42" s="62"/>
      <c r="G42" s="62"/>
      <c r="H42" s="62"/>
    </row>
    <row r="43" spans="1:8" ht="15.75" customHeight="1">
      <c r="A43" s="73" t="s">
        <v>20</v>
      </c>
      <c r="B43" s="66"/>
      <c r="C43" s="66"/>
      <c r="D43" s="66"/>
      <c r="E43" s="66"/>
      <c r="F43" s="66"/>
      <c r="G43" s="66"/>
      <c r="H43" s="66"/>
    </row>
    <row r="44" spans="1:8" ht="15.75" customHeight="1">
      <c r="A44" s="29"/>
      <c r="B44" s="30" t="s">
        <v>31</v>
      </c>
      <c r="C44" s="30" t="s">
        <v>32</v>
      </c>
      <c r="D44" s="30" t="s">
        <v>33</v>
      </c>
      <c r="E44" s="30" t="s">
        <v>34</v>
      </c>
      <c r="F44" s="30" t="s">
        <v>35</v>
      </c>
      <c r="G44" s="30" t="s">
        <v>36</v>
      </c>
    </row>
    <row r="45" spans="1:8" ht="13">
      <c r="A45" s="32" t="s">
        <v>31</v>
      </c>
      <c r="B45" s="58">
        <v>7121149266.95959</v>
      </c>
      <c r="C45" s="58">
        <v>-1686904213.56829</v>
      </c>
      <c r="D45" s="58">
        <v>13038326589.160601</v>
      </c>
      <c r="E45" s="58">
        <v>-1248361344.3430901</v>
      </c>
      <c r="F45" s="58">
        <v>4693045459.8035202</v>
      </c>
      <c r="G45" s="58">
        <v>-827239589.74138796</v>
      </c>
    </row>
    <row r="46" spans="1:8" ht="13">
      <c r="A46" s="32" t="s">
        <v>32</v>
      </c>
      <c r="B46" s="58">
        <v>-1686904213.56829</v>
      </c>
      <c r="C46" s="58">
        <v>607627088.360672</v>
      </c>
      <c r="D46" s="58">
        <v>-2970596348.80549</v>
      </c>
      <c r="E46" s="58">
        <v>436023219.151878</v>
      </c>
      <c r="F46" s="58">
        <v>-1027725354.98417</v>
      </c>
      <c r="G46" s="58">
        <v>279658614.29249102</v>
      </c>
    </row>
    <row r="47" spans="1:8" ht="13">
      <c r="A47" s="32" t="s">
        <v>33</v>
      </c>
      <c r="B47" s="58">
        <v>13038326589.160601</v>
      </c>
      <c r="C47" s="58">
        <v>-2970596348.80549</v>
      </c>
      <c r="D47" s="58">
        <v>23998751930.1003</v>
      </c>
      <c r="E47" s="58">
        <v>-2208541140.0813198</v>
      </c>
      <c r="F47" s="58">
        <v>8683388893.5613308</v>
      </c>
      <c r="G47" s="58">
        <v>-1470592052.3859601</v>
      </c>
    </row>
    <row r="48" spans="1:8" ht="13">
      <c r="A48" s="32" t="s">
        <v>34</v>
      </c>
      <c r="B48" s="58">
        <v>-1248361344.3430901</v>
      </c>
      <c r="C48" s="58">
        <v>436023219.151878</v>
      </c>
      <c r="D48" s="58">
        <v>-2208541140.0813198</v>
      </c>
      <c r="E48" s="58">
        <v>313759517.53620601</v>
      </c>
      <c r="F48" s="58">
        <v>-767776424.87812304</v>
      </c>
      <c r="G48" s="58">
        <v>201847183.40876901</v>
      </c>
    </row>
    <row r="49" spans="1:9" ht="13">
      <c r="A49" s="32" t="s">
        <v>35</v>
      </c>
      <c r="B49" s="58">
        <v>4693045459.8035202</v>
      </c>
      <c r="C49" s="58">
        <v>-1027725354.98417</v>
      </c>
      <c r="D49" s="58">
        <v>8683388893.5613308</v>
      </c>
      <c r="E49" s="58">
        <v>-767776424.87812304</v>
      </c>
      <c r="F49" s="58">
        <v>3158021234.5510802</v>
      </c>
      <c r="G49" s="58">
        <v>-513797282.44865799</v>
      </c>
    </row>
    <row r="50" spans="1:9" ht="13">
      <c r="A50" s="32" t="s">
        <v>36</v>
      </c>
      <c r="B50" s="62">
        <v>-827239589.74138796</v>
      </c>
      <c r="C50" s="62">
        <v>279658614.29249102</v>
      </c>
      <c r="D50" s="62">
        <v>-1470592052.3859601</v>
      </c>
      <c r="E50" s="62">
        <v>201847183.40876901</v>
      </c>
      <c r="F50" s="62">
        <v>-513797282.44865799</v>
      </c>
      <c r="G50" s="62">
        <v>130272532.26636501</v>
      </c>
      <c r="H50" s="62"/>
    </row>
    <row r="53" spans="1:9" ht="13">
      <c r="A53" s="73" t="s">
        <v>22</v>
      </c>
      <c r="B53" s="66"/>
      <c r="C53" s="66"/>
      <c r="D53" s="66"/>
      <c r="E53" s="66"/>
      <c r="F53" s="66"/>
      <c r="G53" s="66"/>
      <c r="H53" s="66"/>
    </row>
    <row r="54" spans="1:9" ht="14">
      <c r="A54" s="47"/>
      <c r="B54" s="48" t="s">
        <v>31</v>
      </c>
      <c r="C54" s="48" t="s">
        <v>32</v>
      </c>
      <c r="D54" s="48" t="s">
        <v>33</v>
      </c>
      <c r="E54" s="48" t="s">
        <v>34</v>
      </c>
      <c r="F54" s="48" t="s">
        <v>35</v>
      </c>
      <c r="G54" s="48" t="s">
        <v>36</v>
      </c>
      <c r="H54" s="48" t="s">
        <v>45</v>
      </c>
      <c r="I54" s="48" t="s">
        <v>46</v>
      </c>
    </row>
    <row r="55" spans="1:9" ht="14">
      <c r="A55" s="50" t="s">
        <v>31</v>
      </c>
      <c r="B55" s="63">
        <v>422121894413345</v>
      </c>
      <c r="C55" s="63">
        <v>-48547790189277.797</v>
      </c>
      <c r="D55" s="63">
        <v>1317847566888800</v>
      </c>
      <c r="E55" s="63">
        <v>-121655889420179</v>
      </c>
      <c r="F55" s="63">
        <v>1361748883590130</v>
      </c>
      <c r="G55" s="63">
        <v>-99766821589356.703</v>
      </c>
      <c r="H55" s="63">
        <v>9.9634798505256304E+16</v>
      </c>
      <c r="I55" s="63">
        <v>-1.0101822569461699E+17</v>
      </c>
    </row>
    <row r="56" spans="1:9" ht="14">
      <c r="A56" s="50" t="s">
        <v>32</v>
      </c>
      <c r="B56" s="63">
        <v>-48547790189277.797</v>
      </c>
      <c r="C56" s="63">
        <v>5603230426087.8301</v>
      </c>
      <c r="D56" s="63">
        <v>-151611612744435</v>
      </c>
      <c r="E56" s="63">
        <v>14008929856221.9</v>
      </c>
      <c r="F56" s="63">
        <v>-156717289994874</v>
      </c>
      <c r="G56" s="63">
        <v>11476189873482.6</v>
      </c>
      <c r="H56" s="63">
        <v>-1.1435553299272E+16</v>
      </c>
      <c r="I56" s="63">
        <v>1.15941697611451E+16</v>
      </c>
    </row>
    <row r="57" spans="1:9" ht="14">
      <c r="A57" s="50" t="s">
        <v>33</v>
      </c>
      <c r="B57" s="63">
        <v>1317847566888800</v>
      </c>
      <c r="C57" s="63">
        <v>-151611612744435</v>
      </c>
      <c r="D57" s="63">
        <v>4114692619304260</v>
      </c>
      <c r="E57" s="63">
        <v>-379624780463878</v>
      </c>
      <c r="F57" s="63">
        <v>4252199420970270</v>
      </c>
      <c r="G57" s="63">
        <v>-311165059085804</v>
      </c>
      <c r="H57" s="63">
        <v>3.1098707656223002E+17</v>
      </c>
      <c r="I57" s="63">
        <v>-3.1530422374433203E+17</v>
      </c>
    </row>
    <row r="58" spans="1:9" ht="14">
      <c r="A58" s="50" t="s">
        <v>34</v>
      </c>
      <c r="B58" s="63">
        <v>-121655889420179</v>
      </c>
      <c r="C58" s="63">
        <v>14008929856221.9</v>
      </c>
      <c r="D58" s="63">
        <v>-379624780463878</v>
      </c>
      <c r="E58" s="63">
        <v>35834347620028.703</v>
      </c>
      <c r="F58" s="63">
        <v>-392245341219287</v>
      </c>
      <c r="G58" s="63">
        <v>29927107018063.102</v>
      </c>
      <c r="H58" s="63">
        <v>-2.87077431211127E+16</v>
      </c>
      <c r="I58" s="63">
        <v>2.91068535782408E+16</v>
      </c>
    </row>
    <row r="59" spans="1:9" ht="14">
      <c r="A59" s="50" t="s">
        <v>35</v>
      </c>
      <c r="B59" s="63">
        <v>1361748883590130</v>
      </c>
      <c r="C59" s="63">
        <v>-156717289994874</v>
      </c>
      <c r="D59" s="63">
        <v>4252199420970270</v>
      </c>
      <c r="E59" s="63">
        <v>-392245341219287</v>
      </c>
      <c r="F59" s="63">
        <v>4394782792499490</v>
      </c>
      <c r="G59" s="63">
        <v>-321461803159471</v>
      </c>
      <c r="H59" s="63">
        <v>3.2126686359305498E+17</v>
      </c>
      <c r="I59" s="63">
        <v>-3.2572581400245798E+17</v>
      </c>
    </row>
    <row r="60" spans="1:9" ht="14">
      <c r="A60" s="50" t="s">
        <v>36</v>
      </c>
      <c r="B60" s="63">
        <v>-99766821589356.703</v>
      </c>
      <c r="C60" s="63">
        <v>11476189873482.6</v>
      </c>
      <c r="D60" s="63">
        <v>-311165059085804</v>
      </c>
      <c r="E60" s="63">
        <v>29927107018063.102</v>
      </c>
      <c r="F60" s="63">
        <v>-321461803159471</v>
      </c>
      <c r="G60" s="63">
        <v>25399159617010.699</v>
      </c>
      <c r="H60" s="63">
        <v>-2.35645403182269E+16</v>
      </c>
      <c r="I60" s="63">
        <v>2.38926735850469E+16</v>
      </c>
    </row>
    <row r="61" spans="1:9" ht="14">
      <c r="A61" s="50" t="s">
        <v>45</v>
      </c>
      <c r="B61" s="63">
        <v>9.9634798505256304E+16</v>
      </c>
      <c r="C61" s="63">
        <v>-1.1435553299272E+16</v>
      </c>
      <c r="D61" s="63">
        <v>3.1098707656223002E+17</v>
      </c>
      <c r="E61" s="63">
        <v>-2.87077431211127E+16</v>
      </c>
      <c r="F61" s="63">
        <v>3.2126686359305498E+17</v>
      </c>
      <c r="G61" s="63">
        <v>-2.35645403182269E+16</v>
      </c>
      <c r="H61" s="63">
        <v>2.3571264734867702E+19</v>
      </c>
      <c r="I61" s="63">
        <v>-2.3898892258446201E+19</v>
      </c>
    </row>
    <row r="62" spans="1:9" ht="14">
      <c r="A62" s="50" t="s">
        <v>46</v>
      </c>
      <c r="B62" s="63">
        <v>-1.0101822569461699E+17</v>
      </c>
      <c r="C62" s="63">
        <v>1.15941697611451E+16</v>
      </c>
      <c r="D62" s="63">
        <v>-3.1530422374433203E+17</v>
      </c>
      <c r="E62" s="63">
        <v>2.91068535782408E+16</v>
      </c>
      <c r="F62" s="63">
        <v>-3.2572581400245798E+17</v>
      </c>
      <c r="G62" s="63">
        <v>2.38926735850469E+16</v>
      </c>
      <c r="H62" s="63">
        <v>-2.3898892258446201E+19</v>
      </c>
      <c r="I62" s="63">
        <v>2.4231076543918698E+19</v>
      </c>
    </row>
    <row r="66" spans="1:8" ht="13">
      <c r="A66" s="73" t="s">
        <v>9</v>
      </c>
      <c r="B66" s="66"/>
      <c r="C66" s="66"/>
      <c r="D66" s="66"/>
      <c r="E66" s="66"/>
      <c r="F66" s="66"/>
      <c r="G66" s="66"/>
      <c r="H66" s="66"/>
    </row>
    <row r="67" spans="1:8" ht="13">
      <c r="A67" s="29"/>
      <c r="B67" s="30" t="s">
        <v>31</v>
      </c>
    </row>
    <row r="68" spans="1:8" ht="13">
      <c r="A68" s="32" t="s">
        <v>31</v>
      </c>
      <c r="B68" s="26">
        <v>580293860367.14099</v>
      </c>
    </row>
    <row r="71" spans="1:8" ht="13">
      <c r="A71" s="73" t="s">
        <v>11</v>
      </c>
      <c r="B71" s="66"/>
      <c r="C71" s="66"/>
      <c r="D71" s="66"/>
      <c r="E71" s="66"/>
      <c r="F71" s="66"/>
      <c r="G71" s="66"/>
      <c r="H71" s="66"/>
    </row>
    <row r="72" spans="1:8" ht="13">
      <c r="A72" s="29"/>
      <c r="B72" s="30" t="s">
        <v>32</v>
      </c>
    </row>
    <row r="73" spans="1:8" ht="13">
      <c r="A73" s="32" t="s">
        <v>32</v>
      </c>
      <c r="B73" s="58">
        <v>29099186.918987699</v>
      </c>
    </row>
    <row r="76" spans="1:8" ht="13">
      <c r="A76" s="73" t="s">
        <v>13</v>
      </c>
      <c r="B76" s="66"/>
      <c r="C76" s="66"/>
      <c r="D76" s="66"/>
      <c r="E76" s="66"/>
      <c r="F76" s="66"/>
      <c r="G76" s="66"/>
      <c r="H76" s="66"/>
    </row>
    <row r="77" spans="1:8" ht="13">
      <c r="A77" s="29"/>
      <c r="B77" s="30" t="s">
        <v>31</v>
      </c>
      <c r="C77" s="30" t="s">
        <v>32</v>
      </c>
    </row>
    <row r="78" spans="1:8" ht="13">
      <c r="A78" s="32" t="s">
        <v>31</v>
      </c>
      <c r="B78" s="59">
        <v>66751750907</v>
      </c>
      <c r="C78" s="59">
        <v>81821586527</v>
      </c>
    </row>
    <row r="79" spans="1:8" ht="13">
      <c r="A79" s="32" t="s">
        <v>32</v>
      </c>
      <c r="B79" s="59">
        <v>81821586527</v>
      </c>
      <c r="C79" s="59">
        <v>422556255550</v>
      </c>
    </row>
    <row r="82" spans="1:8" ht="13">
      <c r="A82" s="73" t="s">
        <v>15</v>
      </c>
      <c r="B82" s="66"/>
      <c r="C82" s="66"/>
      <c r="D82" s="66"/>
      <c r="E82" s="66"/>
      <c r="F82" s="66"/>
      <c r="G82" s="66"/>
      <c r="H82" s="66"/>
    </row>
    <row r="83" spans="1:8" ht="13">
      <c r="A83" s="29"/>
      <c r="B83" s="30" t="s">
        <v>31</v>
      </c>
      <c r="C83" s="30" t="s">
        <v>32</v>
      </c>
      <c r="D83" s="30" t="s">
        <v>33</v>
      </c>
    </row>
    <row r="84" spans="1:8" ht="13">
      <c r="A84" s="32" t="s">
        <v>31</v>
      </c>
      <c r="B84" s="60">
        <v>316532088</v>
      </c>
      <c r="C84" s="60">
        <v>-46807890.799999997</v>
      </c>
      <c r="D84" s="60">
        <v>560742154</v>
      </c>
    </row>
    <row r="85" spans="1:8" ht="13">
      <c r="A85" s="32" t="s">
        <v>32</v>
      </c>
      <c r="B85" s="60">
        <v>-46807890.799999997</v>
      </c>
      <c r="C85" s="60">
        <v>10666956.300000001</v>
      </c>
      <c r="D85" s="60">
        <v>-79669259.400000006</v>
      </c>
    </row>
    <row r="86" spans="1:8" ht="13">
      <c r="A86" s="32" t="s">
        <v>33</v>
      </c>
      <c r="B86" s="60">
        <v>560742154</v>
      </c>
      <c r="C86" s="60">
        <v>-79669259.400000006</v>
      </c>
      <c r="D86" s="60">
        <v>998727672</v>
      </c>
    </row>
    <row r="89" spans="1:8" ht="13">
      <c r="A89" s="73" t="s">
        <v>17</v>
      </c>
      <c r="B89" s="66"/>
      <c r="C89" s="66"/>
      <c r="D89" s="66"/>
      <c r="E89" s="66"/>
      <c r="F89" s="66"/>
      <c r="G89" s="66"/>
      <c r="H89" s="66"/>
    </row>
    <row r="90" spans="1:8" ht="13">
      <c r="A90" s="29"/>
      <c r="B90" s="30" t="s">
        <v>31</v>
      </c>
      <c r="C90" s="30" t="s">
        <v>32</v>
      </c>
      <c r="D90" s="30" t="s">
        <v>34</v>
      </c>
    </row>
    <row r="91" spans="1:8" ht="13">
      <c r="A91" s="32" t="s">
        <v>31</v>
      </c>
      <c r="B91" s="60">
        <v>483579380</v>
      </c>
      <c r="C91" s="60">
        <v>-224156390</v>
      </c>
      <c r="D91" s="60">
        <v>-2807043300</v>
      </c>
    </row>
    <row r="92" spans="1:8" ht="13">
      <c r="A92" s="32" t="s">
        <v>32</v>
      </c>
      <c r="B92" s="60">
        <v>-224156390</v>
      </c>
      <c r="C92" s="60">
        <v>155697360</v>
      </c>
      <c r="D92" s="60">
        <v>974206230</v>
      </c>
    </row>
    <row r="93" spans="1:8" ht="13">
      <c r="A93" s="32" t="s">
        <v>34</v>
      </c>
      <c r="B93" s="60">
        <v>-2807043300</v>
      </c>
      <c r="C93" s="60">
        <v>974206230</v>
      </c>
      <c r="D93" s="60">
        <v>30987627000</v>
      </c>
    </row>
    <row r="96" spans="1:8" ht="13">
      <c r="A96" s="73" t="s">
        <v>19</v>
      </c>
      <c r="B96" s="66"/>
      <c r="C96" s="66"/>
      <c r="D96" s="66"/>
      <c r="E96" s="66"/>
      <c r="F96" s="66"/>
      <c r="G96" s="66"/>
      <c r="H96" s="66"/>
    </row>
    <row r="97" spans="1:8" ht="13">
      <c r="A97" s="29"/>
      <c r="B97" s="30" t="s">
        <v>31</v>
      </c>
      <c r="C97" s="30" t="s">
        <v>32</v>
      </c>
      <c r="D97" s="30" t="s">
        <v>33</v>
      </c>
      <c r="E97" s="30" t="s">
        <v>34</v>
      </c>
    </row>
    <row r="98" spans="1:8" ht="13">
      <c r="A98" s="32" t="s">
        <v>31</v>
      </c>
      <c r="B98" s="64">
        <v>809282180</v>
      </c>
      <c r="C98" s="64">
        <v>-695434610</v>
      </c>
      <c r="D98" s="64">
        <v>1246674500</v>
      </c>
      <c r="E98" s="64">
        <v>-817384200</v>
      </c>
    </row>
    <row r="99" spans="1:8" ht="13">
      <c r="A99" s="32" t="s">
        <v>32</v>
      </c>
      <c r="B99" s="64">
        <v>-695434610</v>
      </c>
      <c r="C99" s="64">
        <v>909409190</v>
      </c>
      <c r="D99" s="64">
        <v>-1030484600</v>
      </c>
      <c r="E99" s="64">
        <v>1036625200</v>
      </c>
    </row>
    <row r="100" spans="1:8" ht="13">
      <c r="A100" s="32" t="s">
        <v>33</v>
      </c>
      <c r="B100" s="64">
        <v>1246674500</v>
      </c>
      <c r="C100" s="64">
        <v>-1030484600</v>
      </c>
      <c r="D100" s="64">
        <v>1930581900</v>
      </c>
      <c r="E100" s="64">
        <v>-1216756800</v>
      </c>
    </row>
    <row r="101" spans="1:8" ht="13">
      <c r="A101" s="32" t="s">
        <v>34</v>
      </c>
      <c r="B101" s="64">
        <v>-817384200</v>
      </c>
      <c r="C101" s="64">
        <v>1036625200</v>
      </c>
      <c r="D101" s="64">
        <v>-1216756800</v>
      </c>
      <c r="E101" s="64">
        <v>1184907400</v>
      </c>
    </row>
    <row r="103" spans="1:8" ht="13">
      <c r="A103" s="62"/>
      <c r="B103" s="62"/>
      <c r="C103" s="62"/>
      <c r="D103" s="62"/>
      <c r="E103" s="62"/>
      <c r="F103" s="62"/>
      <c r="G103" s="62"/>
      <c r="H103" s="62"/>
    </row>
    <row r="104" spans="1:8" ht="13">
      <c r="A104" s="73" t="s">
        <v>21</v>
      </c>
      <c r="B104" s="66"/>
      <c r="C104" s="66"/>
      <c r="D104" s="66"/>
      <c r="E104" s="66"/>
      <c r="F104" s="66"/>
      <c r="G104" s="66"/>
      <c r="H104" s="66"/>
    </row>
    <row r="105" spans="1:8" ht="13">
      <c r="A105" s="29"/>
      <c r="B105" s="30" t="s">
        <v>31</v>
      </c>
      <c r="C105" s="30" t="s">
        <v>32</v>
      </c>
      <c r="D105" s="30" t="s">
        <v>33</v>
      </c>
      <c r="E105" s="30" t="s">
        <v>34</v>
      </c>
      <c r="F105" s="30" t="s">
        <v>35</v>
      </c>
      <c r="G105" s="30" t="s">
        <v>36</v>
      </c>
    </row>
    <row r="106" spans="1:8" ht="13">
      <c r="A106" s="32" t="s">
        <v>31</v>
      </c>
      <c r="B106" s="58">
        <v>8190645900</v>
      </c>
      <c r="C106" s="58">
        <v>-1423476700</v>
      </c>
      <c r="D106" s="58">
        <v>14840950000</v>
      </c>
      <c r="E106" s="58">
        <v>-437950310</v>
      </c>
      <c r="F106" s="58">
        <v>5237338900</v>
      </c>
      <c r="G106" s="58">
        <v>-1394063500</v>
      </c>
    </row>
    <row r="107" spans="1:8" ht="13">
      <c r="A107" s="32" t="s">
        <v>32</v>
      </c>
      <c r="B107" s="58">
        <v>-1423476700</v>
      </c>
      <c r="C107" s="58">
        <v>376131920</v>
      </c>
      <c r="D107" s="58">
        <v>-2480899900</v>
      </c>
      <c r="E107" s="58">
        <v>112237800</v>
      </c>
      <c r="F107" s="58">
        <v>-841543880</v>
      </c>
      <c r="G107" s="58">
        <v>345879470</v>
      </c>
    </row>
    <row r="108" spans="1:8" ht="13">
      <c r="A108" s="32" t="s">
        <v>33</v>
      </c>
      <c r="B108" s="58">
        <v>14840950000</v>
      </c>
      <c r="C108" s="58">
        <v>-2480899900</v>
      </c>
      <c r="D108" s="58">
        <v>27033544000</v>
      </c>
      <c r="E108" s="58">
        <v>-766801240</v>
      </c>
      <c r="F108" s="58">
        <v>9590132000</v>
      </c>
      <c r="G108" s="58">
        <v>-2452588200</v>
      </c>
    </row>
    <row r="109" spans="1:8" ht="13">
      <c r="A109" s="32" t="s">
        <v>34</v>
      </c>
      <c r="B109" s="58">
        <v>-437950310</v>
      </c>
      <c r="C109" s="58">
        <v>112237800</v>
      </c>
      <c r="D109" s="58">
        <v>-766801240</v>
      </c>
      <c r="E109" s="58">
        <v>33584490</v>
      </c>
      <c r="F109" s="58">
        <v>-261357250</v>
      </c>
      <c r="G109" s="58">
        <v>103804640</v>
      </c>
    </row>
    <row r="110" spans="1:8" ht="13">
      <c r="A110" s="32" t="s">
        <v>35</v>
      </c>
      <c r="B110" s="58">
        <v>5237338900</v>
      </c>
      <c r="C110" s="58">
        <v>-841543880</v>
      </c>
      <c r="D110" s="58">
        <v>9590132000</v>
      </c>
      <c r="E110" s="58">
        <v>-261357250</v>
      </c>
      <c r="F110" s="58">
        <v>3419624600</v>
      </c>
      <c r="G110" s="58">
        <v>-840110970</v>
      </c>
    </row>
    <row r="111" spans="1:8" ht="13">
      <c r="A111" s="32" t="s">
        <v>36</v>
      </c>
      <c r="B111" s="62">
        <v>-1394063500</v>
      </c>
      <c r="C111" s="62">
        <v>345879470</v>
      </c>
      <c r="D111" s="62">
        <v>-2452588200</v>
      </c>
      <c r="E111" s="62">
        <v>103804640</v>
      </c>
      <c r="F111" s="62">
        <v>-840110970</v>
      </c>
      <c r="G111" s="62">
        <v>321872340</v>
      </c>
      <c r="H111" s="62"/>
    </row>
    <row r="114" spans="1:9" ht="13">
      <c r="A114" s="73" t="s">
        <v>23</v>
      </c>
      <c r="B114" s="66"/>
      <c r="C114" s="66"/>
      <c r="D114" s="66"/>
      <c r="E114" s="66"/>
      <c r="F114" s="66"/>
      <c r="G114" s="66"/>
      <c r="H114" s="66"/>
    </row>
    <row r="115" spans="1:9" ht="14">
      <c r="A115" s="47"/>
      <c r="B115" s="48" t="s">
        <v>31</v>
      </c>
      <c r="C115" s="48" t="s">
        <v>32</v>
      </c>
      <c r="D115" s="48" t="s">
        <v>33</v>
      </c>
      <c r="E115" s="48" t="s">
        <v>34</v>
      </c>
      <c r="F115" s="48" t="s">
        <v>35</v>
      </c>
      <c r="G115" s="48" t="s">
        <v>36</v>
      </c>
      <c r="H115" s="48" t="s">
        <v>45</v>
      </c>
      <c r="I115" s="48" t="s">
        <v>46</v>
      </c>
    </row>
    <row r="116" spans="1:9" ht="14">
      <c r="A116" s="50" t="s">
        <v>31</v>
      </c>
      <c r="B116" s="64">
        <v>557679112920</v>
      </c>
      <c r="C116" s="64">
        <v>-82158415368</v>
      </c>
      <c r="D116" s="64">
        <v>1580498087500</v>
      </c>
      <c r="E116" s="64">
        <v>-179916134510</v>
      </c>
      <c r="F116" s="64">
        <v>1491357479600</v>
      </c>
      <c r="G116" s="64">
        <v>-130551824540</v>
      </c>
      <c r="H116" s="64">
        <v>480199386020</v>
      </c>
      <c r="I116" s="64">
        <v>-36175201680</v>
      </c>
    </row>
    <row r="117" spans="1:9" ht="14">
      <c r="A117" s="50" t="s">
        <v>32</v>
      </c>
      <c r="B117" s="64">
        <v>-82158415368</v>
      </c>
      <c r="C117" s="64">
        <v>18397715269</v>
      </c>
      <c r="D117" s="64">
        <v>-223965143060</v>
      </c>
      <c r="E117" s="64">
        <v>39074625630</v>
      </c>
      <c r="F117" s="64">
        <v>-203137716100</v>
      </c>
      <c r="G117" s="64">
        <v>27448743165</v>
      </c>
      <c r="H117" s="64">
        <v>-62844418477</v>
      </c>
      <c r="I117" s="64">
        <v>7349775660.8000002</v>
      </c>
    </row>
    <row r="118" spans="1:9" ht="14">
      <c r="A118" s="50" t="s">
        <v>33</v>
      </c>
      <c r="B118" s="64">
        <v>1580498087500</v>
      </c>
      <c r="C118" s="64">
        <v>-223965143060</v>
      </c>
      <c r="D118" s="64">
        <v>4502991696100</v>
      </c>
      <c r="E118" s="64">
        <v>-492719368640</v>
      </c>
      <c r="F118" s="64">
        <v>4271310057800</v>
      </c>
      <c r="G118" s="64">
        <v>-359251497220</v>
      </c>
      <c r="H118" s="64">
        <v>1382395958200</v>
      </c>
      <c r="I118" s="64">
        <v>-100043455320</v>
      </c>
    </row>
    <row r="119" spans="1:9" ht="14">
      <c r="A119" s="50" t="s">
        <v>34</v>
      </c>
      <c r="B119" s="64">
        <v>-179916134510</v>
      </c>
      <c r="C119" s="64">
        <v>39074625630</v>
      </c>
      <c r="D119" s="64">
        <v>-492719368640</v>
      </c>
      <c r="E119" s="64">
        <v>83220214775</v>
      </c>
      <c r="F119" s="64">
        <v>-449051225730</v>
      </c>
      <c r="G119" s="64">
        <v>58634251278</v>
      </c>
      <c r="H119" s="64">
        <v>-139615653740</v>
      </c>
      <c r="I119" s="64">
        <v>15750510366</v>
      </c>
    </row>
    <row r="120" spans="1:9" ht="14">
      <c r="A120" s="50" t="s">
        <v>35</v>
      </c>
      <c r="B120" s="64">
        <v>1491357479600</v>
      </c>
      <c r="C120" s="64">
        <v>-203137716100</v>
      </c>
      <c r="D120" s="64">
        <v>4271310057800</v>
      </c>
      <c r="E120" s="64">
        <v>-449051225730</v>
      </c>
      <c r="F120" s="64">
        <v>4072420023400</v>
      </c>
      <c r="G120" s="64">
        <v>-329046230700</v>
      </c>
      <c r="H120" s="64">
        <v>1324648697600</v>
      </c>
      <c r="I120" s="64">
        <v>-92103026652</v>
      </c>
    </row>
    <row r="121" spans="1:9" ht="14">
      <c r="A121" s="50" t="s">
        <v>36</v>
      </c>
      <c r="B121" s="64">
        <v>-130551824540</v>
      </c>
      <c r="C121" s="64">
        <v>27448743165</v>
      </c>
      <c r="D121" s="64">
        <v>-359251497220</v>
      </c>
      <c r="E121" s="64">
        <v>58634251278</v>
      </c>
      <c r="F121" s="64">
        <v>-329046230700</v>
      </c>
      <c r="G121" s="64">
        <v>41444372034</v>
      </c>
      <c r="H121" s="64">
        <v>-102830520550</v>
      </c>
      <c r="I121" s="64">
        <v>11171238267</v>
      </c>
    </row>
    <row r="122" spans="1:9" ht="14">
      <c r="A122" s="50" t="s">
        <v>45</v>
      </c>
      <c r="B122" s="64">
        <v>480199386020</v>
      </c>
      <c r="C122" s="64">
        <v>-62844418477</v>
      </c>
      <c r="D122" s="64">
        <v>1382395958200</v>
      </c>
      <c r="E122" s="64">
        <v>-139615653740</v>
      </c>
      <c r="F122" s="64">
        <v>1324648697600</v>
      </c>
      <c r="G122" s="64">
        <v>-102830520550</v>
      </c>
      <c r="H122" s="64">
        <v>432970644640</v>
      </c>
      <c r="I122" s="64">
        <v>-28934606181</v>
      </c>
    </row>
    <row r="123" spans="1:9" ht="14">
      <c r="A123" s="50" t="s">
        <v>46</v>
      </c>
      <c r="B123" s="64">
        <v>-36175201680</v>
      </c>
      <c r="C123" s="64">
        <v>7349775660.8000002</v>
      </c>
      <c r="D123" s="64">
        <v>-100043455320</v>
      </c>
      <c r="E123" s="64">
        <v>15750510366</v>
      </c>
      <c r="F123" s="64">
        <v>-92103026652</v>
      </c>
      <c r="G123" s="64">
        <v>11171238267</v>
      </c>
      <c r="H123" s="64">
        <v>-28934606181</v>
      </c>
      <c r="I123" s="64">
        <v>3022272476.5999999</v>
      </c>
    </row>
  </sheetData>
  <mergeCells count="16">
    <mergeCell ref="A35:H35"/>
    <mergeCell ref="A43:H43"/>
    <mergeCell ref="A104:H104"/>
    <mergeCell ref="A114:H114"/>
    <mergeCell ref="A53:H53"/>
    <mergeCell ref="A66:H66"/>
    <mergeCell ref="A71:H71"/>
    <mergeCell ref="A76:H76"/>
    <mergeCell ref="A82:H82"/>
    <mergeCell ref="A89:H89"/>
    <mergeCell ref="A96:H96"/>
    <mergeCell ref="A5:H5"/>
    <mergeCell ref="A10:H10"/>
    <mergeCell ref="A15:H15"/>
    <mergeCell ref="A21:H21"/>
    <mergeCell ref="A28:H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9EB4-3C46-F047-8C91-D7A65A6A7849}">
  <dimension ref="A1:Q34"/>
  <sheetViews>
    <sheetView tabSelected="1" zoomScale="150" zoomScaleNormal="150" workbookViewId="0">
      <selection activeCell="Q27" sqref="Q27"/>
    </sheetView>
  </sheetViews>
  <sheetFormatPr baseColWidth="10" defaultRowHeight="13"/>
  <cols>
    <col min="2" max="2" width="8.83203125" bestFit="1" customWidth="1"/>
    <col min="3" max="3" width="8.33203125" bestFit="1" customWidth="1"/>
    <col min="4" max="7" width="8.83203125" bestFit="1" customWidth="1"/>
    <col min="8" max="9" width="9.33203125" bestFit="1" customWidth="1"/>
    <col min="10" max="10" width="8.83203125" bestFit="1" customWidth="1"/>
    <col min="11" max="11" width="8.33203125" bestFit="1" customWidth="1"/>
    <col min="12" max="15" width="8.83203125" bestFit="1" customWidth="1"/>
    <col min="16" max="17" width="9.33203125" bestFit="1" customWidth="1"/>
  </cols>
  <sheetData>
    <row r="1" spans="1:17">
      <c r="B1" s="76" t="s">
        <v>57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</row>
    <row r="2" spans="1:17">
      <c r="B2" s="74" t="s">
        <v>7</v>
      </c>
      <c r="C2" s="74" t="s">
        <v>10</v>
      </c>
      <c r="D2" s="74" t="s">
        <v>12</v>
      </c>
      <c r="E2" s="74" t="s">
        <v>14</v>
      </c>
      <c r="F2" s="74" t="s">
        <v>16</v>
      </c>
      <c r="G2" s="74" t="s">
        <v>18</v>
      </c>
      <c r="H2" s="74" t="s">
        <v>20</v>
      </c>
      <c r="I2" s="74" t="s">
        <v>22</v>
      </c>
      <c r="J2" s="74" t="s">
        <v>9</v>
      </c>
      <c r="K2" s="74" t="s">
        <v>11</v>
      </c>
      <c r="L2" s="74" t="s">
        <v>13</v>
      </c>
      <c r="M2" s="74" t="s">
        <v>15</v>
      </c>
      <c r="N2" s="74" t="s">
        <v>17</v>
      </c>
      <c r="O2" s="74" t="s">
        <v>19</v>
      </c>
      <c r="P2" s="74" t="s">
        <v>21</v>
      </c>
      <c r="Q2" s="74" t="s">
        <v>23</v>
      </c>
    </row>
    <row r="3" spans="1:17">
      <c r="A3" s="74" t="s">
        <v>49</v>
      </c>
      <c r="B3" s="75">
        <v>-3.9792520621073302E-2</v>
      </c>
      <c r="C3" s="75">
        <v>0</v>
      </c>
      <c r="D3" s="75">
        <v>-5.6196440273070802E-2</v>
      </c>
      <c r="E3" s="75">
        <v>5.6115262436887803E-2</v>
      </c>
      <c r="F3" s="75">
        <v>-5.52364757392384E-2</v>
      </c>
      <c r="G3" s="75">
        <v>9.5991505450412698E-2</v>
      </c>
      <c r="H3" s="75">
        <v>0.32129805659274302</v>
      </c>
      <c r="I3" s="75">
        <v>2.7247885927575601</v>
      </c>
      <c r="J3" s="75">
        <v>-4.5757851088008797E-2</v>
      </c>
      <c r="K3" s="75">
        <v>0</v>
      </c>
      <c r="L3" s="75">
        <v>-6.3106784933027599E-2</v>
      </c>
      <c r="M3" s="75">
        <v>6.9665981173451699E-2</v>
      </c>
      <c r="N3" s="75">
        <v>-6.1099765820217297E-2</v>
      </c>
      <c r="O3" s="75">
        <v>0.11119727235476599</v>
      </c>
      <c r="P3" s="75">
        <v>0.35365200777726502</v>
      </c>
      <c r="Q3" s="75">
        <v>2.9186625120314398</v>
      </c>
    </row>
    <row r="4" spans="1:17">
      <c r="A4" s="74" t="s">
        <v>50</v>
      </c>
      <c r="B4" s="75">
        <v>0</v>
      </c>
      <c r="C4" s="75">
        <v>0.142485134946925</v>
      </c>
      <c r="D4" s="75">
        <v>-0.20094657479778799</v>
      </c>
      <c r="E4" s="75">
        <v>-0.11697708014458599</v>
      </c>
      <c r="F4" s="75">
        <v>-0.307144420600308</v>
      </c>
      <c r="G4" s="75">
        <v>1.0036373847975599</v>
      </c>
      <c r="H4" s="75">
        <v>0.84298169890803298</v>
      </c>
      <c r="I4" s="75">
        <v>4.8954245688599602</v>
      </c>
      <c r="J4" s="75">
        <v>0</v>
      </c>
      <c r="K4" s="75">
        <v>0.19132707582722</v>
      </c>
      <c r="L4" s="75">
        <v>-0.212812250921358</v>
      </c>
      <c r="M4" s="75">
        <v>-0.11386835691250401</v>
      </c>
      <c r="N4" s="75">
        <v>-0.43507940515487398</v>
      </c>
      <c r="O4" s="75">
        <v>1.0554609866612401</v>
      </c>
      <c r="P4" s="75">
        <v>0.67894763610452702</v>
      </c>
      <c r="Q4" s="75">
        <v>4.7496487607039803</v>
      </c>
    </row>
    <row r="5" spans="1:17">
      <c r="A5" s="74" t="s">
        <v>51</v>
      </c>
      <c r="B5" s="75">
        <v>0</v>
      </c>
      <c r="C5" s="75">
        <v>0</v>
      </c>
      <c r="D5" s="75">
        <v>0</v>
      </c>
      <c r="E5" s="75">
        <v>-9.8222449948116797E-2</v>
      </c>
      <c r="F5" s="75">
        <v>0</v>
      </c>
      <c r="G5" s="75">
        <v>-0.141481326821632</v>
      </c>
      <c r="H5" s="75">
        <v>-0.55321086026216804</v>
      </c>
      <c r="I5" s="75">
        <v>-7.2775638469667197</v>
      </c>
      <c r="J5" s="75">
        <v>0</v>
      </c>
      <c r="K5" s="75">
        <v>0</v>
      </c>
      <c r="L5" s="75">
        <v>0</v>
      </c>
      <c r="M5" s="75">
        <v>-0.116159321072767</v>
      </c>
      <c r="N5" s="75">
        <v>0</v>
      </c>
      <c r="O5" s="75">
        <v>-0.16122038059639701</v>
      </c>
      <c r="P5" s="75">
        <v>-0.60306766868079098</v>
      </c>
      <c r="Q5" s="75">
        <v>-7.7853463971328702</v>
      </c>
    </row>
    <row r="6" spans="1:17">
      <c r="A6" s="74" t="s">
        <v>52</v>
      </c>
      <c r="B6" s="75">
        <v>0</v>
      </c>
      <c r="C6" s="75">
        <v>0</v>
      </c>
      <c r="D6" s="75">
        <v>0</v>
      </c>
      <c r="E6" s="75">
        <v>0</v>
      </c>
      <c r="F6" s="75">
        <v>0.114186245588871</v>
      </c>
      <c r="G6" s="75">
        <v>-1.1630917922741599</v>
      </c>
      <c r="H6" s="75">
        <v>-0.61008553687929501</v>
      </c>
      <c r="I6" s="75">
        <v>-10.5901667916664</v>
      </c>
      <c r="J6" s="75">
        <v>0</v>
      </c>
      <c r="K6" s="75">
        <v>0</v>
      </c>
      <c r="L6" s="75">
        <v>0</v>
      </c>
      <c r="M6" s="75">
        <v>0</v>
      </c>
      <c r="N6" s="75">
        <v>0.239025339067026</v>
      </c>
      <c r="O6" s="75">
        <v>-1.2138696254255901</v>
      </c>
      <c r="P6" s="75">
        <v>-0.204422744190629</v>
      </c>
      <c r="Q6" s="75">
        <v>-10.1775966763574</v>
      </c>
    </row>
    <row r="7" spans="1:17">
      <c r="A7" s="74" t="s">
        <v>53</v>
      </c>
      <c r="B7" s="75">
        <v>0</v>
      </c>
      <c r="C7" s="75">
        <v>0</v>
      </c>
      <c r="D7" s="75">
        <v>0</v>
      </c>
      <c r="E7" s="75">
        <v>0</v>
      </c>
      <c r="F7" s="75">
        <v>0</v>
      </c>
      <c r="G7" s="75">
        <v>0</v>
      </c>
      <c r="H7" s="75">
        <v>0.18626849324613501</v>
      </c>
      <c r="I7" s="75">
        <v>6.4333304464776999</v>
      </c>
      <c r="J7" s="75">
        <v>0</v>
      </c>
      <c r="K7" s="75">
        <v>0</v>
      </c>
      <c r="L7" s="75">
        <v>0</v>
      </c>
      <c r="M7" s="75">
        <v>0</v>
      </c>
      <c r="N7" s="75">
        <v>0</v>
      </c>
      <c r="O7" s="75">
        <v>0</v>
      </c>
      <c r="P7" s="75">
        <v>0.199234095346079</v>
      </c>
      <c r="Q7" s="75">
        <v>6.8778486047343703</v>
      </c>
    </row>
    <row r="8" spans="1:17">
      <c r="A8" s="74" t="s">
        <v>54</v>
      </c>
      <c r="B8" s="75">
        <v>0</v>
      </c>
      <c r="C8" s="75">
        <v>0</v>
      </c>
      <c r="D8" s="75">
        <v>0</v>
      </c>
      <c r="E8" s="75">
        <v>0</v>
      </c>
      <c r="F8" s="75">
        <v>0</v>
      </c>
      <c r="G8" s="75">
        <v>0</v>
      </c>
      <c r="H8" s="75">
        <v>-0.39354519349264999</v>
      </c>
      <c r="I8" s="75">
        <v>7.4901553480270398</v>
      </c>
      <c r="J8" s="75">
        <v>0</v>
      </c>
      <c r="K8" s="75">
        <v>0</v>
      </c>
      <c r="L8" s="75">
        <v>0</v>
      </c>
      <c r="M8" s="75">
        <v>0</v>
      </c>
      <c r="N8" s="75">
        <v>0</v>
      </c>
      <c r="O8" s="75">
        <v>0</v>
      </c>
      <c r="P8" s="75">
        <v>-0.63388165166958799</v>
      </c>
      <c r="Q8" s="75">
        <v>7.1932078525847096</v>
      </c>
    </row>
    <row r="9" spans="1:17">
      <c r="A9" s="74" t="s">
        <v>55</v>
      </c>
      <c r="B9" s="75">
        <v>0</v>
      </c>
      <c r="C9" s="75">
        <v>0</v>
      </c>
      <c r="D9" s="75">
        <v>0</v>
      </c>
      <c r="E9" s="75">
        <v>0</v>
      </c>
      <c r="F9" s="75">
        <v>0</v>
      </c>
      <c r="G9" s="75">
        <v>0</v>
      </c>
      <c r="H9" s="75">
        <v>0</v>
      </c>
      <c r="I9" s="75">
        <v>-1.9273343680564301</v>
      </c>
      <c r="J9" s="75">
        <v>0</v>
      </c>
      <c r="K9" s="75">
        <v>0</v>
      </c>
      <c r="L9" s="75">
        <v>0</v>
      </c>
      <c r="M9" s="75">
        <v>0</v>
      </c>
      <c r="N9" s="75">
        <v>0</v>
      </c>
      <c r="O9" s="75">
        <v>0</v>
      </c>
      <c r="P9" s="75">
        <v>0</v>
      </c>
      <c r="Q9" s="75">
        <v>-2.06256274708955</v>
      </c>
    </row>
    <row r="10" spans="1:17">
      <c r="A10" s="74" t="s">
        <v>56</v>
      </c>
      <c r="B10" s="75">
        <v>0</v>
      </c>
      <c r="C10" s="75">
        <v>0</v>
      </c>
      <c r="D10" s="75">
        <v>0</v>
      </c>
      <c r="E10" s="75">
        <v>0</v>
      </c>
      <c r="F10" s="75">
        <v>0</v>
      </c>
      <c r="G10" s="75">
        <v>0</v>
      </c>
      <c r="H10" s="75">
        <v>0</v>
      </c>
      <c r="I10" s="75">
        <v>-1.9629035923438301</v>
      </c>
      <c r="J10" s="75">
        <v>0</v>
      </c>
      <c r="K10" s="75">
        <v>0</v>
      </c>
      <c r="L10" s="75">
        <v>0</v>
      </c>
      <c r="M10" s="75">
        <v>0</v>
      </c>
      <c r="N10" s="75">
        <v>0</v>
      </c>
      <c r="O10" s="75">
        <v>0</v>
      </c>
      <c r="P10" s="75">
        <v>0</v>
      </c>
      <c r="Q10" s="75">
        <v>-1.93209724179498</v>
      </c>
    </row>
    <row r="13" spans="1:17">
      <c r="B13" s="76" t="s">
        <v>58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</row>
    <row r="14" spans="1:17">
      <c r="B14" s="74" t="s">
        <v>7</v>
      </c>
      <c r="C14" s="74" t="s">
        <v>10</v>
      </c>
      <c r="D14" s="74" t="s">
        <v>12</v>
      </c>
      <c r="E14" s="74" t="s">
        <v>14</v>
      </c>
      <c r="F14" s="74" t="s">
        <v>16</v>
      </c>
      <c r="G14" s="74" t="s">
        <v>18</v>
      </c>
      <c r="H14" s="74" t="s">
        <v>20</v>
      </c>
      <c r="I14" s="74" t="s">
        <v>22</v>
      </c>
      <c r="J14" s="74" t="s">
        <v>9</v>
      </c>
      <c r="K14" s="74" t="s">
        <v>11</v>
      </c>
      <c r="L14" s="74" t="s">
        <v>13</v>
      </c>
      <c r="M14" s="74" t="s">
        <v>15</v>
      </c>
      <c r="N14" s="74" t="s">
        <v>17</v>
      </c>
      <c r="O14" s="74" t="s">
        <v>19</v>
      </c>
      <c r="P14" s="74" t="s">
        <v>21</v>
      </c>
      <c r="Q14" s="74" t="s">
        <v>23</v>
      </c>
    </row>
    <row r="15" spans="1:17">
      <c r="A15" s="74" t="s">
        <v>49</v>
      </c>
      <c r="B15" s="75">
        <v>-1.3187024223368E-2</v>
      </c>
      <c r="C15" s="75">
        <v>0</v>
      </c>
      <c r="D15" s="75">
        <v>-1.5915074599414401E-2</v>
      </c>
      <c r="E15" s="75">
        <v>-5.1248693350759697E-2</v>
      </c>
      <c r="F15" s="75">
        <v>-1.7536368289746199E-2</v>
      </c>
      <c r="G15" s="75">
        <v>-5.2387922093308698E-2</v>
      </c>
      <c r="H15" s="75">
        <v>0.110739257038134</v>
      </c>
      <c r="I15" s="75">
        <v>-2.6689261783388001</v>
      </c>
      <c r="J15" s="75">
        <v>-2.47575617863998E-2</v>
      </c>
      <c r="K15" s="75">
        <v>0</v>
      </c>
      <c r="L15" s="75">
        <v>-2.88722743599499E-2</v>
      </c>
      <c r="M15" s="75">
        <v>-4.5680810193386198E-2</v>
      </c>
      <c r="N15" s="75">
        <v>-2.9704632921015599E-2</v>
      </c>
      <c r="O15" s="75">
        <v>-4.5810974457354499E-2</v>
      </c>
      <c r="P15" s="75">
        <v>0.141857130734964</v>
      </c>
      <c r="Q15" s="75">
        <v>-2.6854704476760101</v>
      </c>
    </row>
    <row r="16" spans="1:17">
      <c r="A16" s="74" t="s">
        <v>50</v>
      </c>
      <c r="B16" s="75">
        <v>0</v>
      </c>
      <c r="C16" s="75">
        <v>9.7944348717978094E-2</v>
      </c>
      <c r="D16" s="75">
        <v>-3.4731788406934097E-2</v>
      </c>
      <c r="E16" s="75">
        <v>-6.2226975861048403E-2</v>
      </c>
      <c r="F16" s="75">
        <v>0.229429552572429</v>
      </c>
      <c r="G16" s="75">
        <v>-0.102865445253396</v>
      </c>
      <c r="H16" s="75">
        <v>0.79344181269979097</v>
      </c>
      <c r="I16" s="75">
        <v>-4.0525041859789601</v>
      </c>
      <c r="J16" s="75">
        <v>0</v>
      </c>
      <c r="K16" s="75">
        <v>0.203555899387178</v>
      </c>
      <c r="L16" s="75">
        <v>-5.2864984397358698E-2</v>
      </c>
      <c r="M16" s="75">
        <v>-6.5917179600717801E-2</v>
      </c>
      <c r="N16" s="75">
        <v>8.2361749074331095E-2</v>
      </c>
      <c r="O16" s="75">
        <v>-7.0563200864471098E-2</v>
      </c>
      <c r="P16" s="75">
        <v>0.62572876064058103</v>
      </c>
      <c r="Q16" s="75">
        <v>-4.3165614244080297</v>
      </c>
    </row>
    <row r="17" spans="1:17">
      <c r="A17" s="74" t="s">
        <v>51</v>
      </c>
      <c r="B17" s="75">
        <v>0</v>
      </c>
      <c r="C17" s="75">
        <v>0</v>
      </c>
      <c r="D17" s="75">
        <v>0</v>
      </c>
      <c r="E17" s="75">
        <v>3.1432997051107602E-2</v>
      </c>
      <c r="F17" s="75">
        <v>0</v>
      </c>
      <c r="G17" s="75">
        <v>3.2664230629881399E-2</v>
      </c>
      <c r="H17" s="75">
        <v>-0.27243502474524001</v>
      </c>
      <c r="I17" s="75">
        <v>7.5338314664148101</v>
      </c>
      <c r="J17" s="75">
        <v>0</v>
      </c>
      <c r="K17" s="75">
        <v>0</v>
      </c>
      <c r="L17" s="75">
        <v>0</v>
      </c>
      <c r="M17" s="75">
        <v>1.49538825689588E-2</v>
      </c>
      <c r="N17" s="75">
        <v>0</v>
      </c>
      <c r="O17" s="75">
        <v>1.5094543181424599E-2</v>
      </c>
      <c r="P17" s="75">
        <v>-0.33442871068546798</v>
      </c>
      <c r="Q17" s="75">
        <v>7.6067088938623799</v>
      </c>
    </row>
    <row r="18" spans="1:17">
      <c r="A18" s="74" t="s">
        <v>52</v>
      </c>
      <c r="B18" s="75">
        <v>0</v>
      </c>
      <c r="C18" s="75">
        <v>0</v>
      </c>
      <c r="D18" s="75">
        <v>0</v>
      </c>
      <c r="E18" s="75">
        <v>0</v>
      </c>
      <c r="F18" s="75">
        <v>-0.28162998331551098</v>
      </c>
      <c r="G18" s="75">
        <v>4.21989671394499E-2</v>
      </c>
      <c r="H18" s="75">
        <v>-1.5942665147969799</v>
      </c>
      <c r="I18" s="75">
        <v>10.2341312521084</v>
      </c>
      <c r="J18" s="75">
        <v>0</v>
      </c>
      <c r="K18" s="75">
        <v>0</v>
      </c>
      <c r="L18" s="75">
        <v>0</v>
      </c>
      <c r="M18" s="75">
        <v>0</v>
      </c>
      <c r="N18" s="75">
        <v>-0.14422435784630999</v>
      </c>
      <c r="O18" s="75">
        <v>4.8252872634411701E-3</v>
      </c>
      <c r="P18" s="75">
        <v>-1.1969082691320401</v>
      </c>
      <c r="Q18" s="75">
        <v>10.862387551196999</v>
      </c>
    </row>
    <row r="19" spans="1:17">
      <c r="A19" s="74" t="s">
        <v>53</v>
      </c>
      <c r="B19" s="75">
        <v>0</v>
      </c>
      <c r="C19" s="75">
        <v>0</v>
      </c>
      <c r="D19" s="75">
        <v>0</v>
      </c>
      <c r="E19" s="75">
        <v>0</v>
      </c>
      <c r="F19" s="75">
        <v>0</v>
      </c>
      <c r="G19" s="75">
        <v>0</v>
      </c>
      <c r="H19" s="75">
        <v>0.14169304952015599</v>
      </c>
      <c r="I19" s="75">
        <v>-7.1391895419648597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0.16154147658766099</v>
      </c>
      <c r="Q19" s="75">
        <v>-7.2460458231081004</v>
      </c>
    </row>
    <row r="20" spans="1:17">
      <c r="A20" s="74" t="s">
        <v>54</v>
      </c>
      <c r="B20" s="75">
        <v>0</v>
      </c>
      <c r="C20" s="75">
        <v>0</v>
      </c>
      <c r="D20" s="75">
        <v>0</v>
      </c>
      <c r="E20" s="75">
        <v>0</v>
      </c>
      <c r="F20" s="75">
        <v>0</v>
      </c>
      <c r="G20" s="75">
        <v>0</v>
      </c>
      <c r="H20" s="75">
        <v>0.73642254881595504</v>
      </c>
      <c r="I20" s="75">
        <v>-8.4775820001951505</v>
      </c>
      <c r="J20" s="75">
        <v>0</v>
      </c>
      <c r="K20" s="75">
        <v>0</v>
      </c>
      <c r="L20" s="75">
        <v>0</v>
      </c>
      <c r="M20" s="75">
        <v>0</v>
      </c>
      <c r="N20" s="75">
        <v>0</v>
      </c>
      <c r="O20" s="75">
        <v>0</v>
      </c>
      <c r="P20" s="75">
        <v>0.50168910589222404</v>
      </c>
      <c r="Q20" s="75">
        <v>-8.8857603408827295</v>
      </c>
    </row>
    <row r="21" spans="1:17">
      <c r="A21" s="74" t="s">
        <v>55</v>
      </c>
      <c r="B21" s="75">
        <v>0</v>
      </c>
      <c r="C21" s="75">
        <v>0</v>
      </c>
      <c r="D21" s="75">
        <v>0</v>
      </c>
      <c r="E21" s="75">
        <v>0</v>
      </c>
      <c r="F21" s="75">
        <v>0</v>
      </c>
      <c r="G21" s="75">
        <v>0</v>
      </c>
      <c r="H21" s="75">
        <v>0</v>
      </c>
      <c r="I21" s="75">
        <v>2.2555041578211701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2.2950202889690501</v>
      </c>
    </row>
    <row r="22" spans="1:17">
      <c r="A22" s="74" t="s">
        <v>56</v>
      </c>
      <c r="B22" s="75">
        <v>0</v>
      </c>
      <c r="C22" s="75">
        <v>0</v>
      </c>
      <c r="D22" s="75">
        <v>0</v>
      </c>
      <c r="E22" s="75">
        <v>0</v>
      </c>
      <c r="F22" s="75">
        <v>0</v>
      </c>
      <c r="G22" s="75">
        <v>0</v>
      </c>
      <c r="H22" s="75">
        <v>0</v>
      </c>
      <c r="I22" s="75">
        <v>2.2398853655429698</v>
      </c>
      <c r="J22" s="75">
        <v>0</v>
      </c>
      <c r="K22" s="75">
        <v>0</v>
      </c>
      <c r="L22" s="75">
        <v>0</v>
      </c>
      <c r="M22" s="75">
        <v>0</v>
      </c>
      <c r="N22" s="75">
        <v>0</v>
      </c>
      <c r="O22" s="75">
        <v>0</v>
      </c>
      <c r="P22" s="75">
        <v>0</v>
      </c>
      <c r="Q22" s="75">
        <v>2.2789457278854202</v>
      </c>
    </row>
    <row r="25" spans="1:17">
      <c r="B25" s="76" t="s">
        <v>59</v>
      </c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</row>
    <row r="26" spans="1:17">
      <c r="B26" s="74" t="s">
        <v>7</v>
      </c>
      <c r="C26" s="74" t="s">
        <v>10</v>
      </c>
      <c r="D26" s="74" t="s">
        <v>12</v>
      </c>
      <c r="E26" s="74" t="s">
        <v>14</v>
      </c>
      <c r="F26" s="74" t="s">
        <v>16</v>
      </c>
      <c r="G26" s="74" t="s">
        <v>18</v>
      </c>
      <c r="H26" s="74" t="s">
        <v>20</v>
      </c>
      <c r="I26" s="74" t="s">
        <v>22</v>
      </c>
      <c r="J26" s="74" t="s">
        <v>9</v>
      </c>
      <c r="K26" s="74" t="s">
        <v>11</v>
      </c>
      <c r="L26" s="74" t="s">
        <v>13</v>
      </c>
      <c r="M26" s="74" t="s">
        <v>15</v>
      </c>
      <c r="N26" s="74" t="s">
        <v>17</v>
      </c>
      <c r="O26" s="74" t="s">
        <v>19</v>
      </c>
      <c r="P26" s="74" t="s">
        <v>21</v>
      </c>
      <c r="Q26" s="74" t="s">
        <v>23</v>
      </c>
    </row>
    <row r="27" spans="1:17">
      <c r="A27" s="74" t="s">
        <v>49</v>
      </c>
      <c r="B27" s="75">
        <v>-2.6409814154341699E-2</v>
      </c>
      <c r="C27" s="75">
        <v>0</v>
      </c>
      <c r="D27" s="75">
        <v>-3.1300593186335803E-2</v>
      </c>
      <c r="E27" s="75">
        <v>1.0502887053853001E-2</v>
      </c>
      <c r="F27" s="75">
        <v>-3.3027243874025898E-2</v>
      </c>
      <c r="G27" s="75">
        <v>2.7876071085062501E-2</v>
      </c>
      <c r="H27" s="75">
        <v>0.65691637970913797</v>
      </c>
      <c r="I27" s="75">
        <v>6.7430926209492996E-5</v>
      </c>
      <c r="J27" s="75">
        <v>-3.3490017717061699E-2</v>
      </c>
      <c r="K27" s="75">
        <v>0</v>
      </c>
      <c r="L27" s="75">
        <v>-3.9023125847453502E-2</v>
      </c>
      <c r="M27" s="75">
        <v>2.138704087206E-2</v>
      </c>
      <c r="N27" s="75">
        <v>-3.7386407861691402E-2</v>
      </c>
      <c r="O27" s="75">
        <v>3.9241440731733801E-2</v>
      </c>
      <c r="P27" s="75">
        <v>0.69741913917600895</v>
      </c>
      <c r="Q27" s="75">
        <v>1.1935551018010599</v>
      </c>
    </row>
    <row r="28" spans="1:17">
      <c r="A28" s="74" t="s">
        <v>50</v>
      </c>
      <c r="B28" s="75">
        <v>0</v>
      </c>
      <c r="C28" s="75">
        <v>2.5345327842059302E-2</v>
      </c>
      <c r="D28" s="75">
        <v>-6.8330696951588596E-2</v>
      </c>
      <c r="E28" s="75">
        <v>-3.7075360391240202E-2</v>
      </c>
      <c r="F28" s="75">
        <v>0.20347732751036801</v>
      </c>
      <c r="G28" s="75">
        <v>0.79781089569826702</v>
      </c>
      <c r="H28" s="75">
        <v>1.76201991191747</v>
      </c>
      <c r="I28" s="75">
        <v>2.2650405134949598</v>
      </c>
      <c r="J28" s="75">
        <v>0</v>
      </c>
      <c r="K28" s="75">
        <v>1.96687946202799E-2</v>
      </c>
      <c r="L28" s="75">
        <v>-7.7614230881526705E-2</v>
      </c>
      <c r="M28" s="75">
        <v>-3.2683776252320898E-2</v>
      </c>
      <c r="N28" s="75">
        <v>-0.33526421442204302</v>
      </c>
      <c r="O28" s="75">
        <v>0.82875408009812601</v>
      </c>
      <c r="P28" s="75">
        <v>1.55571393871143</v>
      </c>
      <c r="Q28" s="75">
        <v>4.2699667659595901</v>
      </c>
    </row>
    <row r="29" spans="1:17">
      <c r="A29" s="74" t="s">
        <v>51</v>
      </c>
      <c r="B29" s="75">
        <v>0</v>
      </c>
      <c r="C29" s="75">
        <v>0</v>
      </c>
      <c r="D29" s="75">
        <v>0</v>
      </c>
      <c r="E29" s="75">
        <v>-3.7152535781622101E-2</v>
      </c>
      <c r="F29" s="75">
        <v>0</v>
      </c>
      <c r="G29" s="75">
        <v>-5.7161886472680501E-2</v>
      </c>
      <c r="H29" s="75">
        <v>-1.2223463316143801</v>
      </c>
      <c r="I29" s="75">
        <v>0.67821048004320295</v>
      </c>
      <c r="J29" s="75">
        <v>0</v>
      </c>
      <c r="K29" s="75">
        <v>0</v>
      </c>
      <c r="L29" s="75">
        <v>0</v>
      </c>
      <c r="M29" s="75">
        <v>-5.3715426137716599E-2</v>
      </c>
      <c r="N29" s="75">
        <v>0</v>
      </c>
      <c r="O29" s="75">
        <v>-7.4280403800349906E-2</v>
      </c>
      <c r="P29" s="75">
        <v>-1.2924964414335001</v>
      </c>
      <c r="Q29" s="75">
        <v>-2.6691692346382001</v>
      </c>
    </row>
    <row r="30" spans="1:17">
      <c r="A30" s="74" t="s">
        <v>52</v>
      </c>
      <c r="B30" s="75">
        <v>0</v>
      </c>
      <c r="C30" s="75">
        <v>0</v>
      </c>
      <c r="D30" s="75">
        <v>0</v>
      </c>
      <c r="E30" s="75">
        <v>0</v>
      </c>
      <c r="F30" s="75">
        <v>-0.29005140141754798</v>
      </c>
      <c r="G30" s="75">
        <v>-0.87232440072811102</v>
      </c>
      <c r="H30" s="75">
        <v>-2.0959879316518002</v>
      </c>
      <c r="I30" s="75">
        <v>-2.3560378802845698</v>
      </c>
      <c r="J30" s="75">
        <v>0</v>
      </c>
      <c r="K30" s="75">
        <v>0</v>
      </c>
      <c r="L30" s="75">
        <v>0</v>
      </c>
      <c r="M30" s="75">
        <v>0</v>
      </c>
      <c r="N30" s="75">
        <v>0.27480400535331201</v>
      </c>
      <c r="O30" s="75">
        <v>-0.90020670790455604</v>
      </c>
      <c r="P30" s="75">
        <v>-1.6048638139243201</v>
      </c>
      <c r="Q30" s="75">
        <v>-7.2566034908537302</v>
      </c>
    </row>
    <row r="31" spans="1:17">
      <c r="A31" s="74" t="s">
        <v>53</v>
      </c>
      <c r="B31" s="75">
        <v>0</v>
      </c>
      <c r="C31" s="75">
        <v>0</v>
      </c>
      <c r="D31" s="75">
        <v>0</v>
      </c>
      <c r="E31" s="75">
        <v>0</v>
      </c>
      <c r="F31" s="75">
        <v>0</v>
      </c>
      <c r="G31" s="75">
        <v>0</v>
      </c>
      <c r="H31" s="75">
        <v>0.53491988756193698</v>
      </c>
      <c r="I31" s="75">
        <v>-1.2944280278756699</v>
      </c>
      <c r="J31" s="75">
        <v>0</v>
      </c>
      <c r="K31" s="75">
        <v>0</v>
      </c>
      <c r="L31" s="75">
        <v>0</v>
      </c>
      <c r="M31" s="75">
        <v>0</v>
      </c>
      <c r="N31" s="75">
        <v>0</v>
      </c>
      <c r="O31" s="75">
        <v>0</v>
      </c>
      <c r="P31" s="75">
        <v>0.55873227287016802</v>
      </c>
      <c r="Q31" s="75">
        <v>1.8196952006406599</v>
      </c>
    </row>
    <row r="32" spans="1:17">
      <c r="A32" s="74" t="s">
        <v>54</v>
      </c>
      <c r="B32" s="75">
        <v>0</v>
      </c>
      <c r="C32" s="75">
        <v>0</v>
      </c>
      <c r="D32" s="75">
        <v>0</v>
      </c>
      <c r="E32" s="75">
        <v>0</v>
      </c>
      <c r="F32" s="75">
        <v>0</v>
      </c>
      <c r="G32" s="75">
        <v>0</v>
      </c>
      <c r="H32" s="75">
        <v>0.245139200227242</v>
      </c>
      <c r="I32" s="75">
        <v>-0.55724217172026302</v>
      </c>
      <c r="J32" s="75">
        <v>0</v>
      </c>
      <c r="K32" s="75">
        <v>0</v>
      </c>
      <c r="L32" s="75">
        <v>0</v>
      </c>
      <c r="M32" s="75">
        <v>0</v>
      </c>
      <c r="N32" s="75">
        <v>0</v>
      </c>
      <c r="O32" s="75">
        <v>0</v>
      </c>
      <c r="P32" s="75">
        <v>-3.71726461178686E-2</v>
      </c>
      <c r="Q32" s="75">
        <v>3.30363705414856</v>
      </c>
    </row>
    <row r="33" spans="1:17">
      <c r="A33" s="74" t="s">
        <v>55</v>
      </c>
      <c r="B33" s="75">
        <v>0</v>
      </c>
      <c r="C33" s="75">
        <v>0</v>
      </c>
      <c r="D33" s="75">
        <v>0</v>
      </c>
      <c r="E33" s="75">
        <v>0</v>
      </c>
      <c r="F33" s="75">
        <v>0</v>
      </c>
      <c r="G33" s="75">
        <v>0</v>
      </c>
      <c r="H33" s="75">
        <v>0</v>
      </c>
      <c r="I33" s="75">
        <v>0.58516387756034205</v>
      </c>
      <c r="J33" s="75">
        <v>0</v>
      </c>
      <c r="K33" s="75">
        <v>0</v>
      </c>
      <c r="L33" s="75">
        <v>0</v>
      </c>
      <c r="M33" s="75">
        <v>0</v>
      </c>
      <c r="N33" s="75">
        <v>0</v>
      </c>
      <c r="O33" s="75">
        <v>0</v>
      </c>
      <c r="P33" s="75">
        <v>0</v>
      </c>
      <c r="Q33" s="75">
        <v>-0.38160628844626399</v>
      </c>
    </row>
    <row r="34" spans="1:17">
      <c r="A34" s="74" t="s">
        <v>56</v>
      </c>
      <c r="B34" s="75">
        <v>0</v>
      </c>
      <c r="C34" s="75">
        <v>0</v>
      </c>
      <c r="D34" s="75">
        <v>0</v>
      </c>
      <c r="E34" s="75">
        <v>0</v>
      </c>
      <c r="F34" s="75">
        <v>0</v>
      </c>
      <c r="G34" s="75">
        <v>0</v>
      </c>
      <c r="H34" s="75">
        <v>0</v>
      </c>
      <c r="I34" s="75">
        <v>0.55525879266607403</v>
      </c>
      <c r="J34" s="75">
        <v>0</v>
      </c>
      <c r="K34" s="75">
        <v>0</v>
      </c>
      <c r="L34" s="75">
        <v>0</v>
      </c>
      <c r="M34" s="75">
        <v>0</v>
      </c>
      <c r="N34" s="75">
        <v>0</v>
      </c>
      <c r="O34" s="75">
        <v>0</v>
      </c>
      <c r="P34" s="75">
        <v>0</v>
      </c>
      <c r="Q34" s="75">
        <v>-0.41221712784732201</v>
      </c>
    </row>
  </sheetData>
  <mergeCells count="3">
    <mergeCell ref="B1:Q1"/>
    <mergeCell ref="B13:Q13"/>
    <mergeCell ref="B25:Q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48</vt:i4>
      </vt:variant>
    </vt:vector>
  </HeadingPairs>
  <TitlesOfParts>
    <vt:vector size="54" baseType="lpstr">
      <vt:lpstr>HFC-32emimTF2N cond number</vt:lpstr>
      <vt:lpstr>HFC-32emimTF2N</vt:lpstr>
      <vt:lpstr>HFC-125emimTF2N</vt:lpstr>
      <vt:lpstr>HFC-32bmimTF2N</vt:lpstr>
      <vt:lpstr>FIM of candidate models</vt:lpstr>
      <vt:lpstr>Best Fit Params</vt:lpstr>
      <vt:lpstr>'Best Fit Params'!PR_params_1param_Opt1</vt:lpstr>
      <vt:lpstr>'Best Fit Params'!PR_params_1param_Opt1_1</vt:lpstr>
      <vt:lpstr>'Best Fit Params'!PR_params_1param_Opt1_2</vt:lpstr>
      <vt:lpstr>'Best Fit Params'!PR_params_1param_Opt2</vt:lpstr>
      <vt:lpstr>'Best Fit Params'!PR_params_1param_Opt2_1</vt:lpstr>
      <vt:lpstr>'Best Fit Params'!PR_params_1param_Opt2_2</vt:lpstr>
      <vt:lpstr>'Best Fit Params'!PR_params_3params_Opt1</vt:lpstr>
      <vt:lpstr>'Best Fit Params'!PR_params_3params_Opt1_1</vt:lpstr>
      <vt:lpstr>'Best Fit Params'!PR_params_3params_Opt1_2</vt:lpstr>
      <vt:lpstr>'Best Fit Params'!PR_params_3params_Opt2</vt:lpstr>
      <vt:lpstr>'Best Fit Params'!PR_params_3params_Opt2_1</vt:lpstr>
      <vt:lpstr>'Best Fit Params'!PR_params_3params_Opt2_2</vt:lpstr>
      <vt:lpstr>'Best Fit Params'!PR_params_linTdep</vt:lpstr>
      <vt:lpstr>'Best Fit Params'!PR_params_linTdep_1</vt:lpstr>
      <vt:lpstr>'Best Fit Params'!PR_params_linTdep_2</vt:lpstr>
      <vt:lpstr>'Best Fit Params'!PR_params_noTdep</vt:lpstr>
      <vt:lpstr>'Best Fit Params'!PR_params_noTdep_1</vt:lpstr>
      <vt:lpstr>'Best Fit Params'!PR_params_noTdep_2</vt:lpstr>
      <vt:lpstr>'Best Fit Params'!PR_params_polyTdep</vt:lpstr>
      <vt:lpstr>'Best Fit Params'!PR_params_polyTdep_1</vt:lpstr>
      <vt:lpstr>'Best Fit Params'!PR_params_polyTdep_2</vt:lpstr>
      <vt:lpstr>'Best Fit Params'!PR_params_quadTdep</vt:lpstr>
      <vt:lpstr>'Best Fit Params'!PR_params_quadTdep_1</vt:lpstr>
      <vt:lpstr>'Best Fit Params'!PR_params_quadTdep_2</vt:lpstr>
      <vt:lpstr>'Best Fit Params'!SRK_params_1param_Opt1</vt:lpstr>
      <vt:lpstr>'Best Fit Params'!SRK_params_1param_Opt1_1</vt:lpstr>
      <vt:lpstr>'Best Fit Params'!SRK_params_1param_Opt1_2</vt:lpstr>
      <vt:lpstr>'Best Fit Params'!SRK_params_1param_Opt2</vt:lpstr>
      <vt:lpstr>'Best Fit Params'!SRK_params_1param_Opt2_1</vt:lpstr>
      <vt:lpstr>'Best Fit Params'!SRK_params_1param_Opt2_2</vt:lpstr>
      <vt:lpstr>'Best Fit Params'!SRK_params_3params_Opt1</vt:lpstr>
      <vt:lpstr>'Best Fit Params'!SRK_params_3params_Opt1_1</vt:lpstr>
      <vt:lpstr>'Best Fit Params'!SRK_params_3params_Opt1_2</vt:lpstr>
      <vt:lpstr>'Best Fit Params'!SRK_params_3params_Opt2</vt:lpstr>
      <vt:lpstr>'Best Fit Params'!SRK_params_3params_Opt2_1</vt:lpstr>
      <vt:lpstr>'Best Fit Params'!SRK_params_3params_Opt2_2</vt:lpstr>
      <vt:lpstr>'Best Fit Params'!SRK_params_linTdep</vt:lpstr>
      <vt:lpstr>'Best Fit Params'!SRK_params_linTdep_1</vt:lpstr>
      <vt:lpstr>'Best Fit Params'!SRK_params_linTdep_2</vt:lpstr>
      <vt:lpstr>'Best Fit Params'!SRK_params_noTdep</vt:lpstr>
      <vt:lpstr>'Best Fit Params'!SRK_params_noTdep_1</vt:lpstr>
      <vt:lpstr>'Best Fit Params'!SRK_params_noTdep_2</vt:lpstr>
      <vt:lpstr>'Best Fit Params'!SRK_params_polyTdep</vt:lpstr>
      <vt:lpstr>'Best Fit Params'!SRK_params_polyTdep_1</vt:lpstr>
      <vt:lpstr>'Best Fit Params'!SRK_params_polyTdep_2</vt:lpstr>
      <vt:lpstr>'Best Fit Params'!SRK_params_quadTdep</vt:lpstr>
      <vt:lpstr>'Best Fit Params'!SRK_params_quadTdep_1</vt:lpstr>
      <vt:lpstr>'Best Fit Params'!SRK_params_quadTdep_2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2023-04-01T15:10:36Z</dcterms:modified>
</cp:coreProperties>
</file>