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uimet\Documents\University of Notre Dame, PhD\Research\Projects\Diafiltration\Conductivity Analysis\"/>
    </mc:Choice>
  </mc:AlternateContent>
  <xr:revisionPtr revIDLastSave="0" documentId="13_ncr:1_{A7A466E1-3A8C-41B4-80E9-EDF378BCE9AD}" xr6:coauthVersionLast="46" xr6:coauthVersionMax="46" xr10:uidLastSave="{00000000-0000-0000-0000-000000000000}"/>
  <bookViews>
    <workbookView xWindow="-98" yWindow="-98" windowWidth="24196" windowHeight="13096" xr2:uid="{14435B02-9C66-4DC0-BDA0-B14724C52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C7" i="1" l="1"/>
  <c r="F7" i="1" s="1"/>
  <c r="C8" i="1"/>
  <c r="E8" i="1" s="1"/>
  <c r="F8" i="1" s="1"/>
  <c r="C9" i="1"/>
  <c r="E9" i="1" s="1"/>
  <c r="F9" i="1" s="1"/>
  <c r="C10" i="1"/>
  <c r="E10" i="1"/>
  <c r="F10" i="1" s="1"/>
  <c r="C11" i="1"/>
  <c r="E11" i="1" s="1"/>
  <c r="F11" i="1" s="1"/>
  <c r="C12" i="1"/>
  <c r="E12" i="1" s="1"/>
  <c r="F12" i="1" s="1"/>
  <c r="C13" i="1"/>
  <c r="E13" i="1" s="1"/>
  <c r="F13" i="1" s="1"/>
  <c r="C14" i="1"/>
  <c r="E14" i="1" s="1"/>
  <c r="F14" i="1" s="1"/>
</calcChain>
</file>

<file path=xl/sharedStrings.xml><?xml version="1.0" encoding="utf-8"?>
<sst xmlns="http://schemas.openxmlformats.org/spreadsheetml/2006/main" count="10" uniqueCount="10">
  <si>
    <t>Amplitude</t>
  </si>
  <si>
    <t>Voltage</t>
  </si>
  <si>
    <t>Concentration (mM KCl)</t>
  </si>
  <si>
    <t>Conductivity</t>
  </si>
  <si>
    <t>Cell Constant:</t>
  </si>
  <si>
    <t>cm-1</t>
  </si>
  <si>
    <t>Current</t>
  </si>
  <si>
    <t>mA</t>
  </si>
  <si>
    <t>mS/cm</t>
  </si>
  <si>
    <t>uS/cm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</si>
</sst>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Sheet1!$F$7:$F$14</c:f>
              <c:numCache>
                <c:formatCode>General</c:formatCode>
                <c:ptCount val="8"/>
                <c:pt idx="0">
                  <c:v>600</c:v>
                </c:pt>
                <c:pt idx="1">
                  <c:v>1312.5</c:v>
                </c:pt>
                <c:pt idx="2">
                  <c:v>3620.689655172413</c:v>
                </c:pt>
                <c:pt idx="3">
                  <c:v>4941.1764705882342</c:v>
                </c:pt>
                <c:pt idx="4">
                  <c:v>7241.3793103448261</c:v>
                </c:pt>
                <c:pt idx="5">
                  <c:v>8400</c:v>
                </c:pt>
                <c:pt idx="6">
                  <c:v>9545.454545454546</c:v>
                </c:pt>
                <c:pt idx="7">
                  <c:v>11999.999999999998</c:v>
                </c:pt>
              </c:numCache>
            </c:numRef>
          </c:xVal>
          <c:yVal>
            <c:numRef>
              <c:f>Sheet1!$D$7:$D$14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B-4EF0-88E6-F083F219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784080"/>
        <c:axId val="456790736"/>
      </c:scatterChart>
      <c:valAx>
        <c:axId val="45678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Conductivity (uS/cm)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90736"/>
        <c:crosses val="autoZero"/>
        <c:crossBetween val="midCat"/>
      </c:valAx>
      <c:valAx>
        <c:axId val="4567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(mM KCl)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8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183355</xdr:colOff>
      <xdr:row>4</xdr:row>
      <xdr:rowOff>2381</xdr:rowOff>
    </xdr:from>
    <xdr:to>
      <xdr:col>14</xdr:col>
      <xdr:colOff>221455</xdr:colOff>
      <xdr:row>18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3B8AD-9EDD-428D-B143-5A811BEC5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8A51-52C1-439F-A6E0-E709B096F84C}">
  <dimension ref="B2:F14"/>
  <sheetViews>
    <sheetView tabSelected="1" workbookViewId="0">
      <selection activeCell="G24" sqref="G24"/>
    </sheetView>
  </sheetViews>
  <sheetFormatPr defaultRowHeight="14.25" x14ac:dyDescent="0.45"/>
  <cols>
    <col min="4" max="4" width="11.796875" customWidth="1"/>
  </cols>
  <sheetData>
    <row r="2" spans="2:6" x14ac:dyDescent="0.45">
      <c r="C2" t="s">
        <v>4</v>
      </c>
      <c r="D2">
        <v>0.42</v>
      </c>
      <c r="E2" t="s">
        <v>5</v>
      </c>
    </row>
    <row r="3" spans="2:6" x14ac:dyDescent="0.45">
      <c r="C3" t="s">
        <v>6</v>
      </c>
      <c r="D3">
        <v>0.5</v>
      </c>
      <c r="E3" t="s">
        <v>7</v>
      </c>
    </row>
    <row r="5" spans="2:6" x14ac:dyDescent="0.45">
      <c r="E5" t="s">
        <v>3</v>
      </c>
    </row>
    <row r="6" spans="2:6" ht="28.5" x14ac:dyDescent="0.45">
      <c r="B6" t="s">
        <v>0</v>
      </c>
      <c r="C6" t="s">
        <v>1</v>
      </c>
      <c r="D6" s="2" t="s">
        <v>2</v>
      </c>
      <c r="E6" t="s">
        <v>8</v>
      </c>
      <c r="F6" s="1" t="s">
        <v>9</v>
      </c>
    </row>
    <row r="7" spans="2:6" x14ac:dyDescent="0.45">
      <c r="B7">
        <v>0.7</v>
      </c>
      <c r="C7">
        <f>B7/2</f>
        <v>0.35</v>
      </c>
      <c r="D7" s="1">
        <v>5</v>
      </c>
      <c r="E7">
        <f>$D$3/C7*$D$2</f>
        <v>0.6</v>
      </c>
      <c r="F7" s="1">
        <f>E7*1000</f>
        <v>600</v>
      </c>
    </row>
    <row r="8" spans="2:6" x14ac:dyDescent="0.45">
      <c r="B8">
        <v>0.32</v>
      </c>
      <c r="C8">
        <f t="shared" ref="C8:C14" si="0">B8/2</f>
        <v>0.16</v>
      </c>
      <c r="D8" s="1">
        <v>20</v>
      </c>
      <c r="E8">
        <f t="shared" ref="E8:E14" si="1">$D$3/C8*$D$2</f>
        <v>1.3125</v>
      </c>
      <c r="F8" s="1">
        <f t="shared" ref="F8:F14" si="2">E8*1000</f>
        <v>1312.5</v>
      </c>
    </row>
    <row r="9" spans="2:6" x14ac:dyDescent="0.45">
      <c r="B9">
        <v>0.11600000000000001</v>
      </c>
      <c r="C9">
        <f t="shared" si="0"/>
        <v>5.8000000000000003E-2</v>
      </c>
      <c r="D9" s="1">
        <v>30</v>
      </c>
      <c r="E9">
        <f t="shared" si="1"/>
        <v>3.6206896551724133</v>
      </c>
      <c r="F9" s="1">
        <f t="shared" si="2"/>
        <v>3620.689655172413</v>
      </c>
    </row>
    <row r="10" spans="2:6" x14ac:dyDescent="0.45">
      <c r="B10">
        <v>8.5000000000000006E-2</v>
      </c>
      <c r="C10">
        <f t="shared" si="0"/>
        <v>4.2500000000000003E-2</v>
      </c>
      <c r="D10" s="1">
        <v>40</v>
      </c>
      <c r="E10">
        <f t="shared" si="1"/>
        <v>4.9411764705882346</v>
      </c>
      <c r="F10" s="1">
        <f t="shared" si="2"/>
        <v>4941.1764705882342</v>
      </c>
    </row>
    <row r="11" spans="2:6" x14ac:dyDescent="0.45">
      <c r="B11">
        <v>5.8000000000000003E-2</v>
      </c>
      <c r="C11">
        <f t="shared" si="0"/>
        <v>2.9000000000000001E-2</v>
      </c>
      <c r="D11" s="1">
        <v>60</v>
      </c>
      <c r="E11">
        <f t="shared" si="1"/>
        <v>7.2413793103448265</v>
      </c>
      <c r="F11" s="1">
        <f t="shared" si="2"/>
        <v>7241.3793103448261</v>
      </c>
    </row>
    <row r="12" spans="2:6" x14ac:dyDescent="0.45">
      <c r="B12">
        <v>0.05</v>
      </c>
      <c r="C12">
        <f t="shared" si="0"/>
        <v>2.5000000000000001E-2</v>
      </c>
      <c r="D12" s="1">
        <v>70</v>
      </c>
      <c r="E12">
        <f t="shared" si="1"/>
        <v>8.4</v>
      </c>
      <c r="F12" s="1">
        <f t="shared" si="2"/>
        <v>8400</v>
      </c>
    </row>
    <row r="13" spans="2:6" x14ac:dyDescent="0.45">
      <c r="B13">
        <v>4.3999999999999997E-2</v>
      </c>
      <c r="C13">
        <f t="shared" si="0"/>
        <v>2.1999999999999999E-2</v>
      </c>
      <c r="D13" s="1">
        <v>80</v>
      </c>
      <c r="E13">
        <f t="shared" si="1"/>
        <v>9.5454545454545467</v>
      </c>
      <c r="F13" s="1">
        <f t="shared" si="2"/>
        <v>9545.454545454546</v>
      </c>
    </row>
    <row r="14" spans="2:6" x14ac:dyDescent="0.45">
      <c r="B14">
        <v>3.5000000000000003E-2</v>
      </c>
      <c r="C14">
        <f t="shared" si="0"/>
        <v>1.7500000000000002E-2</v>
      </c>
      <c r="D14" s="1">
        <v>100</v>
      </c>
      <c r="E14">
        <f t="shared" si="1"/>
        <v>11.999999999999998</v>
      </c>
      <c r="F14" s="1">
        <f t="shared" si="2"/>
        <v>11999.999999999998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Ouimet</dc:creator>
  <cp:lastModifiedBy>Jonathan Ouimet</cp:lastModifiedBy>
  <dcterms:created xsi:type="dcterms:W3CDTF">2021-03-30T10:45:00Z</dcterms:created>
  <dcterms:modified xsi:type="dcterms:W3CDTF">2021-05-20T16:22:29Z</dcterms:modified>
</cp:coreProperties>
</file>