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uime\OneDrive\Documents\Jonathan Ouimet\University of Notre Dame\Research Projects\Diafiltration\Multicomponent\"/>
    </mc:Choice>
  </mc:AlternateContent>
  <xr:revisionPtr revIDLastSave="0" documentId="13_ncr:1_{A922F34D-BB11-4E95-B92E-14E1E3CA3731}" xr6:coauthVersionLast="47" xr6:coauthVersionMax="47" xr10:uidLastSave="{00000000-0000-0000-0000-000000000000}"/>
  <bookViews>
    <workbookView xWindow="-110" yWindow="-110" windowWidth="22620" windowHeight="13500" xr2:uid="{DFFEE837-FFC3-4BFD-8BD1-4BCBA2A4BA20}"/>
  </bookViews>
  <sheets>
    <sheet name="Single Component" sheetId="1" r:id="rId1"/>
    <sheet name="Multi Component - Na, Ca" sheetId="2" r:id="rId2"/>
  </sheets>
  <definedNames>
    <definedName name="solver_adj" localSheetId="0" hidden="1">'Single Component'!#REF!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'Single Component'!#REF!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6" i="2" l="1"/>
  <c r="D46" i="2"/>
  <c r="E45" i="2"/>
  <c r="D45" i="2"/>
  <c r="E44" i="2"/>
  <c r="D44" i="2"/>
  <c r="E43" i="2"/>
  <c r="D43" i="2"/>
  <c r="F43" i="2" s="1"/>
  <c r="E42" i="2"/>
  <c r="D42" i="2"/>
  <c r="E41" i="2"/>
  <c r="D41" i="2"/>
  <c r="F41" i="2" s="1"/>
  <c r="E40" i="2"/>
  <c r="D40" i="2"/>
  <c r="E39" i="2"/>
  <c r="D39" i="2"/>
  <c r="E38" i="2"/>
  <c r="D38" i="2"/>
  <c r="E37" i="2"/>
  <c r="D37" i="2"/>
  <c r="E32" i="2"/>
  <c r="D32" i="2"/>
  <c r="F32" i="2" s="1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10" i="2"/>
  <c r="E11" i="2"/>
  <c r="E12" i="2"/>
  <c r="E13" i="2"/>
  <c r="E14" i="2"/>
  <c r="E15" i="2"/>
  <c r="E16" i="2"/>
  <c r="E17" i="2"/>
  <c r="E18" i="2"/>
  <c r="E9" i="2"/>
  <c r="D18" i="2"/>
  <c r="D17" i="2"/>
  <c r="D16" i="2"/>
  <c r="D15" i="2"/>
  <c r="D14" i="2"/>
  <c r="D13" i="2"/>
  <c r="D12" i="2"/>
  <c r="D11" i="2"/>
  <c r="D10" i="2"/>
  <c r="D9" i="2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10" i="1"/>
  <c r="F25" i="2" l="1"/>
  <c r="F14" i="2"/>
  <c r="F13" i="2"/>
  <c r="F12" i="2"/>
  <c r="F11" i="2"/>
  <c r="F29" i="2"/>
  <c r="F9" i="2"/>
  <c r="F42" i="2"/>
  <c r="F30" i="2"/>
  <c r="F27" i="2"/>
  <c r="F39" i="2"/>
  <c r="F26" i="2"/>
  <c r="F28" i="2"/>
  <c r="F18" i="2"/>
  <c r="F31" i="2"/>
  <c r="F10" i="2"/>
  <c r="F23" i="2"/>
  <c r="F15" i="2"/>
  <c r="F24" i="2"/>
  <c r="F16" i="2"/>
  <c r="F44" i="2"/>
  <c r="F45" i="2"/>
  <c r="F46" i="2"/>
  <c r="F40" i="2"/>
  <c r="F38" i="2"/>
  <c r="F37" i="2"/>
  <c r="F17" i="2"/>
</calcChain>
</file>

<file path=xl/sharedStrings.xml><?xml version="1.0" encoding="utf-8"?>
<sst xmlns="http://schemas.openxmlformats.org/spreadsheetml/2006/main" count="57" uniqueCount="16">
  <si>
    <t>NaCl</t>
  </si>
  <si>
    <t>100 mM Stock</t>
  </si>
  <si>
    <t>mL H20</t>
  </si>
  <si>
    <t>Concentration</t>
  </si>
  <si>
    <t>Conductivity @ Temp (uS/cm)</t>
  </si>
  <si>
    <t>g NaCl</t>
  </si>
  <si>
    <t>CaCl2</t>
  </si>
  <si>
    <t>g CaCl2</t>
  </si>
  <si>
    <t>Volume Stock (mL)</t>
  </si>
  <si>
    <t>Volume Stock NaCl (mL)</t>
  </si>
  <si>
    <t>Volume Stock CaCl2 (mL)</t>
  </si>
  <si>
    <t>Volume H2O (mL)</t>
  </si>
  <si>
    <t>NaCl Concentration</t>
  </si>
  <si>
    <t>CaCl2 Concentration</t>
  </si>
  <si>
    <t>Probe #1</t>
  </si>
  <si>
    <t>Probe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</si>
</sst>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D47F3-6950-4210-9963-335343B87478}">
  <dimension ref="B2:F51"/>
  <sheetViews>
    <sheetView tabSelected="1" zoomScale="90" zoomScaleNormal="90" workbookViewId="0">
      <selection activeCell="E1" sqref="E1:E1048576"/>
    </sheetView>
  </sheetViews>
  <sheetFormatPr defaultRowHeight="14.5" x14ac:dyDescent="0.35"/>
  <cols>
    <col min="2" max="5" width="13.453125" style="2" customWidth="1"/>
    <col min="6" max="6" width="8.7265625" style="2"/>
  </cols>
  <sheetData>
    <row r="2" spans="2:4" x14ac:dyDescent="0.35">
      <c r="B2" s="2" t="s">
        <v>0</v>
      </c>
      <c r="C2" s="2" t="s">
        <v>1</v>
      </c>
    </row>
    <row r="3" spans="2:4" x14ac:dyDescent="0.35">
      <c r="C3" s="2">
        <v>500</v>
      </c>
      <c r="D3" s="2" t="s">
        <v>2</v>
      </c>
    </row>
    <row r="4" spans="2:4" x14ac:dyDescent="0.35">
      <c r="C4" s="2">
        <v>2.9220000000000002</v>
      </c>
      <c r="D4" s="2" t="s">
        <v>5</v>
      </c>
    </row>
    <row r="7" spans="2:4" x14ac:dyDescent="0.35">
      <c r="D7" s="2" t="s">
        <v>14</v>
      </c>
    </row>
    <row r="8" spans="2:4" s="1" customFormat="1" ht="30.5" customHeight="1" x14ac:dyDescent="0.35">
      <c r="B8" s="1" t="s">
        <v>12</v>
      </c>
      <c r="C8" s="1" t="s">
        <v>8</v>
      </c>
      <c r="D8" s="1" t="s">
        <v>4</v>
      </c>
    </row>
    <row r="9" spans="2:4" s="1" customFormat="1" ht="15" customHeight="1" x14ac:dyDescent="0.35">
      <c r="B9" s="1">
        <v>0</v>
      </c>
      <c r="C9" s="1">
        <v>0</v>
      </c>
      <c r="D9" s="1">
        <v>4.25</v>
      </c>
    </row>
    <row r="10" spans="2:4" ht="15" customHeight="1" x14ac:dyDescent="0.35">
      <c r="B10" s="2">
        <v>1</v>
      </c>
      <c r="C10" s="2">
        <f>B10*10/100</f>
        <v>0.1</v>
      </c>
      <c r="D10" s="2">
        <v>112.31</v>
      </c>
    </row>
    <row r="11" spans="2:4" ht="15" customHeight="1" x14ac:dyDescent="0.35">
      <c r="B11" s="2">
        <v>2</v>
      </c>
      <c r="C11" s="2">
        <f t="shared" ref="C11:C24" si="0">B11*10/100</f>
        <v>0.2</v>
      </c>
      <c r="D11" s="2">
        <v>220.46</v>
      </c>
    </row>
    <row r="12" spans="2:4" ht="15" customHeight="1" x14ac:dyDescent="0.35">
      <c r="B12" s="2">
        <v>3</v>
      </c>
      <c r="C12" s="2">
        <f t="shared" si="0"/>
        <v>0.3</v>
      </c>
      <c r="D12" s="2">
        <v>321.83</v>
      </c>
    </row>
    <row r="13" spans="2:4" ht="15" customHeight="1" x14ac:dyDescent="0.35">
      <c r="B13" s="2">
        <v>4</v>
      </c>
      <c r="C13" s="2">
        <f t="shared" si="0"/>
        <v>0.4</v>
      </c>
      <c r="D13" s="2">
        <v>421.4</v>
      </c>
    </row>
    <row r="14" spans="2:4" ht="15" customHeight="1" x14ac:dyDescent="0.35">
      <c r="B14" s="2">
        <v>5</v>
      </c>
      <c r="C14" s="2">
        <f t="shared" si="0"/>
        <v>0.5</v>
      </c>
      <c r="D14" s="2">
        <v>525.05999999999995</v>
      </c>
    </row>
    <row r="15" spans="2:4" ht="15" customHeight="1" x14ac:dyDescent="0.35">
      <c r="B15" s="2">
        <v>10</v>
      </c>
      <c r="C15" s="2">
        <f t="shared" si="0"/>
        <v>1</v>
      </c>
      <c r="D15" s="2">
        <v>1030.0999999999999</v>
      </c>
    </row>
    <row r="16" spans="2:4" ht="15" customHeight="1" x14ac:dyDescent="0.35">
      <c r="B16" s="2">
        <v>20</v>
      </c>
      <c r="C16" s="2">
        <f t="shared" si="0"/>
        <v>2</v>
      </c>
      <c r="D16" s="2">
        <v>2008.1</v>
      </c>
    </row>
    <row r="17" spans="2:5" ht="15" customHeight="1" x14ac:dyDescent="0.35">
      <c r="B17" s="2">
        <v>30</v>
      </c>
      <c r="C17" s="2">
        <f t="shared" si="0"/>
        <v>3</v>
      </c>
      <c r="D17" s="2">
        <v>2958.3</v>
      </c>
    </row>
    <row r="18" spans="2:5" ht="15" customHeight="1" x14ac:dyDescent="0.35">
      <c r="B18" s="2">
        <v>40</v>
      </c>
      <c r="C18" s="2">
        <f t="shared" si="0"/>
        <v>4</v>
      </c>
      <c r="D18" s="2">
        <v>3882.1</v>
      </c>
    </row>
    <row r="19" spans="2:5" ht="15" customHeight="1" x14ac:dyDescent="0.35">
      <c r="B19" s="2">
        <v>50</v>
      </c>
      <c r="C19" s="2">
        <f t="shared" si="0"/>
        <v>5</v>
      </c>
      <c r="D19" s="2">
        <v>4795</v>
      </c>
    </row>
    <row r="20" spans="2:5" ht="15" customHeight="1" x14ac:dyDescent="0.35">
      <c r="B20" s="2">
        <v>60</v>
      </c>
      <c r="C20" s="2">
        <f t="shared" si="0"/>
        <v>6</v>
      </c>
      <c r="D20" s="2">
        <v>5733.2</v>
      </c>
    </row>
    <row r="21" spans="2:5" ht="15" customHeight="1" x14ac:dyDescent="0.35">
      <c r="B21" s="2">
        <v>70</v>
      </c>
      <c r="C21" s="2">
        <f t="shared" si="0"/>
        <v>7</v>
      </c>
      <c r="D21" s="2">
        <v>6640.2</v>
      </c>
    </row>
    <row r="22" spans="2:5" ht="15" customHeight="1" x14ac:dyDescent="0.35">
      <c r="B22" s="2">
        <v>80</v>
      </c>
      <c r="C22" s="2">
        <f t="shared" si="0"/>
        <v>8</v>
      </c>
      <c r="D22" s="2">
        <v>7488.2</v>
      </c>
    </row>
    <row r="23" spans="2:5" ht="15" customHeight="1" x14ac:dyDescent="0.35">
      <c r="B23" s="2">
        <v>90</v>
      </c>
      <c r="C23" s="2">
        <f t="shared" si="0"/>
        <v>9</v>
      </c>
      <c r="D23" s="2">
        <v>8316.1</v>
      </c>
    </row>
    <row r="24" spans="2:5" ht="15" customHeight="1" x14ac:dyDescent="0.35">
      <c r="B24" s="2">
        <v>100</v>
      </c>
      <c r="C24" s="2">
        <f t="shared" si="0"/>
        <v>10</v>
      </c>
      <c r="D24" s="2">
        <v>9244</v>
      </c>
    </row>
    <row r="29" spans="2:5" x14ac:dyDescent="0.35">
      <c r="B29" s="2" t="s">
        <v>6</v>
      </c>
      <c r="C29" s="2" t="s">
        <v>1</v>
      </c>
      <c r="E29"/>
    </row>
    <row r="30" spans="2:5" x14ac:dyDescent="0.35">
      <c r="C30" s="2">
        <v>500</v>
      </c>
      <c r="D30" s="2" t="s">
        <v>2</v>
      </c>
      <c r="E30"/>
    </row>
    <row r="31" spans="2:5" x14ac:dyDescent="0.35">
      <c r="C31" s="2">
        <v>5.5490000000000004</v>
      </c>
      <c r="D31" s="2" t="s">
        <v>7</v>
      </c>
      <c r="E31"/>
    </row>
    <row r="32" spans="2:5" x14ac:dyDescent="0.35">
      <c r="D32"/>
      <c r="E32"/>
    </row>
    <row r="33" spans="2:5" x14ac:dyDescent="0.35">
      <c r="D33"/>
      <c r="E33"/>
    </row>
    <row r="34" spans="2:5" x14ac:dyDescent="0.35">
      <c r="D34" t="s">
        <v>14</v>
      </c>
      <c r="E34"/>
    </row>
    <row r="35" spans="2:5" ht="29" x14ac:dyDescent="0.35">
      <c r="B35" s="1" t="s">
        <v>13</v>
      </c>
      <c r="C35" s="1" t="s">
        <v>8</v>
      </c>
      <c r="D35" s="1" t="s">
        <v>4</v>
      </c>
      <c r="E35" s="1"/>
    </row>
    <row r="36" spans="2:5" x14ac:dyDescent="0.35">
      <c r="B36" s="1">
        <v>0</v>
      </c>
      <c r="C36" s="1">
        <v>0</v>
      </c>
      <c r="D36" s="1">
        <v>3.58</v>
      </c>
      <c r="E36" s="1"/>
    </row>
    <row r="37" spans="2:5" x14ac:dyDescent="0.35">
      <c r="B37" s="2">
        <v>1</v>
      </c>
      <c r="C37" s="2">
        <f>B37*10/100</f>
        <v>0.1</v>
      </c>
      <c r="D37" s="2">
        <v>213.19</v>
      </c>
    </row>
    <row r="38" spans="2:5" x14ac:dyDescent="0.35">
      <c r="B38" s="2">
        <v>2</v>
      </c>
      <c r="C38" s="2">
        <f t="shared" ref="C38:C51" si="1">B38*10/100</f>
        <v>0.2</v>
      </c>
      <c r="D38" s="2">
        <v>460.66</v>
      </c>
    </row>
    <row r="39" spans="2:5" x14ac:dyDescent="0.35">
      <c r="B39" s="2">
        <v>3</v>
      </c>
      <c r="C39" s="2">
        <f t="shared" si="1"/>
        <v>0.3</v>
      </c>
      <c r="D39" s="2">
        <v>635.62</v>
      </c>
    </row>
    <row r="40" spans="2:5" x14ac:dyDescent="0.35">
      <c r="B40" s="2">
        <v>4</v>
      </c>
      <c r="C40" s="2">
        <f t="shared" si="1"/>
        <v>0.4</v>
      </c>
      <c r="D40" s="2">
        <v>817.65</v>
      </c>
    </row>
    <row r="41" spans="2:5" x14ac:dyDescent="0.35">
      <c r="B41" s="2">
        <v>5</v>
      </c>
      <c r="C41" s="2">
        <f t="shared" si="1"/>
        <v>0.5</v>
      </c>
      <c r="D41" s="2">
        <v>1022.3</v>
      </c>
    </row>
    <row r="42" spans="2:5" x14ac:dyDescent="0.35">
      <c r="B42" s="2">
        <v>10</v>
      </c>
      <c r="C42" s="2">
        <f t="shared" si="1"/>
        <v>1</v>
      </c>
      <c r="D42" s="2">
        <v>1962.8</v>
      </c>
    </row>
    <row r="43" spans="2:5" x14ac:dyDescent="0.35">
      <c r="B43" s="2">
        <v>20</v>
      </c>
      <c r="C43" s="2">
        <f t="shared" si="1"/>
        <v>2</v>
      </c>
      <c r="D43" s="2">
        <v>3763.7</v>
      </c>
    </row>
    <row r="44" spans="2:5" x14ac:dyDescent="0.35">
      <c r="B44" s="2">
        <v>30</v>
      </c>
      <c r="C44" s="2">
        <f t="shared" si="1"/>
        <v>3</v>
      </c>
      <c r="D44" s="2">
        <v>5430.7</v>
      </c>
    </row>
    <row r="45" spans="2:5" x14ac:dyDescent="0.35">
      <c r="B45" s="2">
        <v>40</v>
      </c>
      <c r="C45" s="2">
        <f t="shared" si="1"/>
        <v>4</v>
      </c>
      <c r="D45" s="2">
        <v>6950.5</v>
      </c>
    </row>
    <row r="46" spans="2:5" x14ac:dyDescent="0.35">
      <c r="B46" s="2">
        <v>50</v>
      </c>
      <c r="C46" s="2">
        <f t="shared" si="1"/>
        <v>5</v>
      </c>
      <c r="D46" s="2">
        <v>8634.7999999999993</v>
      </c>
    </row>
    <row r="47" spans="2:5" x14ac:dyDescent="0.35">
      <c r="B47" s="2">
        <v>60</v>
      </c>
      <c r="C47" s="2">
        <f t="shared" si="1"/>
        <v>6</v>
      </c>
      <c r="D47" s="2">
        <v>10170</v>
      </c>
    </row>
    <row r="48" spans="2:5" x14ac:dyDescent="0.35">
      <c r="B48" s="2">
        <v>70</v>
      </c>
      <c r="C48" s="2">
        <f t="shared" si="1"/>
        <v>7</v>
      </c>
      <c r="D48" s="2">
        <v>11694</v>
      </c>
    </row>
    <row r="49" spans="2:4" x14ac:dyDescent="0.35">
      <c r="B49" s="2">
        <v>80</v>
      </c>
      <c r="C49" s="2">
        <f t="shared" si="1"/>
        <v>8</v>
      </c>
      <c r="D49" s="2">
        <v>13409</v>
      </c>
    </row>
    <row r="50" spans="2:4" x14ac:dyDescent="0.35">
      <c r="B50" s="2">
        <v>90</v>
      </c>
      <c r="C50" s="2">
        <f t="shared" si="1"/>
        <v>9</v>
      </c>
      <c r="D50" s="2">
        <v>14813</v>
      </c>
    </row>
    <row r="51" spans="2:4" x14ac:dyDescent="0.35">
      <c r="B51" s="2">
        <v>100</v>
      </c>
      <c r="C51" s="2">
        <f t="shared" si="1"/>
        <v>10</v>
      </c>
      <c r="D51" s="2">
        <v>16310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DA51C-1953-4E92-BC89-3478F50E57AD}">
  <dimension ref="B2:P46"/>
  <sheetViews>
    <sheetView zoomScaleNormal="100" workbookViewId="0">
      <selection activeCell="D22" sqref="D22"/>
    </sheetView>
  </sheetViews>
  <sheetFormatPr defaultRowHeight="14.5" x14ac:dyDescent="0.35"/>
  <cols>
    <col min="2" max="11" width="13.453125" style="2" customWidth="1"/>
    <col min="12" max="12" width="8.7265625" style="2"/>
    <col min="13" max="14" width="13.453125" style="2" customWidth="1"/>
    <col min="15" max="16" width="13.453125" customWidth="1"/>
  </cols>
  <sheetData>
    <row r="2" spans="2:16" x14ac:dyDescent="0.35">
      <c r="B2" s="2" t="s">
        <v>0</v>
      </c>
      <c r="C2" s="2" t="s">
        <v>1</v>
      </c>
      <c r="G2" s="2" t="s">
        <v>6</v>
      </c>
      <c r="H2" s="2" t="s">
        <v>1</v>
      </c>
    </row>
    <row r="3" spans="2:16" x14ac:dyDescent="0.35">
      <c r="C3" s="2">
        <v>500</v>
      </c>
      <c r="D3" s="2" t="s">
        <v>2</v>
      </c>
      <c r="H3" s="2">
        <v>500</v>
      </c>
      <c r="I3" s="2" t="s">
        <v>2</v>
      </c>
    </row>
    <row r="4" spans="2:16" x14ac:dyDescent="0.35">
      <c r="C4" s="2">
        <v>2.9220000000000002</v>
      </c>
      <c r="D4" s="2" t="s">
        <v>5</v>
      </c>
      <c r="H4" s="2">
        <v>5.5490000000000004</v>
      </c>
      <c r="I4" s="2" t="s">
        <v>7</v>
      </c>
    </row>
    <row r="7" spans="2:16" x14ac:dyDescent="0.35">
      <c r="B7" s="2" t="s">
        <v>0</v>
      </c>
      <c r="C7" s="2" t="s">
        <v>6</v>
      </c>
      <c r="G7" s="2" t="s">
        <v>14</v>
      </c>
      <c r="H7" s="2" t="s">
        <v>15</v>
      </c>
    </row>
    <row r="8" spans="2:16" s="1" customFormat="1" ht="30.5" customHeight="1" x14ac:dyDescent="0.35">
      <c r="B8" s="1" t="s">
        <v>3</v>
      </c>
      <c r="C8" s="1" t="s">
        <v>3</v>
      </c>
      <c r="D8" s="1" t="s">
        <v>9</v>
      </c>
      <c r="E8" s="1" t="s">
        <v>10</v>
      </c>
      <c r="F8" s="1" t="s">
        <v>11</v>
      </c>
      <c r="G8" s="1" t="s">
        <v>4</v>
      </c>
      <c r="H8" s="1" t="s">
        <v>4</v>
      </c>
    </row>
    <row r="9" spans="2:16" ht="15" customHeight="1" x14ac:dyDescent="0.35">
      <c r="B9" s="2">
        <v>5</v>
      </c>
      <c r="C9" s="2">
        <v>5</v>
      </c>
      <c r="D9" s="2">
        <f>B9*10/100</f>
        <v>0.5</v>
      </c>
      <c r="E9" s="2">
        <f>C9*10/100</f>
        <v>0.5</v>
      </c>
      <c r="F9" s="1">
        <f t="shared" ref="F9:F18" si="0">10-E9-D9</f>
        <v>9</v>
      </c>
      <c r="G9" s="2">
        <v>1598.9</v>
      </c>
      <c r="H9" s="2">
        <v>1600</v>
      </c>
      <c r="O9" s="2"/>
      <c r="P9" s="2"/>
    </row>
    <row r="10" spans="2:16" ht="15" customHeight="1" x14ac:dyDescent="0.35">
      <c r="B10" s="2">
        <v>10</v>
      </c>
      <c r="C10" s="2">
        <v>10</v>
      </c>
      <c r="D10" s="2">
        <f t="shared" ref="D10:D18" si="1">B10*10/100</f>
        <v>1</v>
      </c>
      <c r="E10" s="2">
        <f t="shared" ref="E10:E18" si="2">C10*10/100</f>
        <v>1</v>
      </c>
      <c r="F10" s="1">
        <f t="shared" si="0"/>
        <v>8</v>
      </c>
      <c r="G10" s="2">
        <v>2938.9</v>
      </c>
      <c r="H10" s="2">
        <v>2962.6</v>
      </c>
      <c r="O10" s="2"/>
      <c r="P10" s="2"/>
    </row>
    <row r="11" spans="2:16" ht="15" customHeight="1" x14ac:dyDescent="0.35">
      <c r="B11" s="2">
        <v>15</v>
      </c>
      <c r="C11" s="2">
        <v>15</v>
      </c>
      <c r="D11" s="2">
        <f t="shared" si="1"/>
        <v>1.5</v>
      </c>
      <c r="E11" s="2">
        <f t="shared" si="2"/>
        <v>1.5</v>
      </c>
      <c r="F11" s="1">
        <f t="shared" si="0"/>
        <v>7</v>
      </c>
      <c r="G11" s="2">
        <v>4334.3999999999996</v>
      </c>
      <c r="H11" s="2">
        <v>4310.3</v>
      </c>
      <c r="O11" s="2"/>
      <c r="P11" s="2"/>
    </row>
    <row r="12" spans="2:16" ht="15" customHeight="1" x14ac:dyDescent="0.35">
      <c r="B12" s="2">
        <v>20</v>
      </c>
      <c r="C12" s="2">
        <v>20</v>
      </c>
      <c r="D12" s="2">
        <f t="shared" si="1"/>
        <v>2</v>
      </c>
      <c r="E12" s="2">
        <f t="shared" si="2"/>
        <v>2</v>
      </c>
      <c r="F12" s="1">
        <f t="shared" si="0"/>
        <v>6</v>
      </c>
      <c r="G12" s="2">
        <v>5638.5</v>
      </c>
      <c r="H12" s="2">
        <v>5583.4</v>
      </c>
      <c r="O12" s="2"/>
      <c r="P12" s="2"/>
    </row>
    <row r="13" spans="2:16" ht="15" customHeight="1" x14ac:dyDescent="0.35">
      <c r="B13" s="2">
        <v>25</v>
      </c>
      <c r="C13" s="2">
        <v>25</v>
      </c>
      <c r="D13" s="2">
        <f t="shared" si="1"/>
        <v>2.5</v>
      </c>
      <c r="E13" s="2">
        <f t="shared" si="2"/>
        <v>2.5</v>
      </c>
      <c r="F13" s="1">
        <f t="shared" si="0"/>
        <v>5</v>
      </c>
      <c r="G13" s="2">
        <v>6875.1</v>
      </c>
      <c r="H13" s="2">
        <v>6834.6</v>
      </c>
      <c r="O13" s="2"/>
      <c r="P13" s="2"/>
    </row>
    <row r="14" spans="2:16" ht="15" customHeight="1" x14ac:dyDescent="0.35">
      <c r="B14" s="2">
        <v>30</v>
      </c>
      <c r="C14" s="2">
        <v>30</v>
      </c>
      <c r="D14" s="2">
        <f t="shared" si="1"/>
        <v>3</v>
      </c>
      <c r="E14" s="2">
        <f t="shared" si="2"/>
        <v>3</v>
      </c>
      <c r="F14" s="1">
        <f t="shared" si="0"/>
        <v>4</v>
      </c>
      <c r="G14" s="2">
        <v>8179.4</v>
      </c>
      <c r="H14" s="2">
        <v>8148.6</v>
      </c>
      <c r="O14" s="2"/>
      <c r="P14" s="2"/>
    </row>
    <row r="15" spans="2:16" ht="15" customHeight="1" x14ac:dyDescent="0.35">
      <c r="B15" s="2">
        <v>35</v>
      </c>
      <c r="C15" s="2">
        <v>35</v>
      </c>
      <c r="D15" s="2">
        <f t="shared" si="1"/>
        <v>3.5</v>
      </c>
      <c r="E15" s="2">
        <f t="shared" si="2"/>
        <v>3.5</v>
      </c>
      <c r="F15" s="1">
        <f t="shared" si="0"/>
        <v>3</v>
      </c>
      <c r="G15" s="2">
        <v>9365.9</v>
      </c>
      <c r="H15" s="2">
        <v>9301.5</v>
      </c>
      <c r="O15" s="2"/>
      <c r="P15" s="2"/>
    </row>
    <row r="16" spans="2:16" ht="15" customHeight="1" x14ac:dyDescent="0.35">
      <c r="B16" s="2">
        <v>40</v>
      </c>
      <c r="C16" s="2">
        <v>40</v>
      </c>
      <c r="D16" s="2">
        <f t="shared" si="1"/>
        <v>4</v>
      </c>
      <c r="E16" s="2">
        <f t="shared" si="2"/>
        <v>4</v>
      </c>
      <c r="F16" s="1">
        <f t="shared" si="0"/>
        <v>2</v>
      </c>
      <c r="G16" s="2">
        <v>10611</v>
      </c>
      <c r="H16" s="2">
        <v>10547</v>
      </c>
      <c r="O16" s="2"/>
      <c r="P16" s="2"/>
    </row>
    <row r="17" spans="2:16" ht="15" customHeight="1" x14ac:dyDescent="0.35">
      <c r="B17" s="2">
        <v>45</v>
      </c>
      <c r="C17" s="2">
        <v>45</v>
      </c>
      <c r="D17" s="2">
        <f t="shared" si="1"/>
        <v>4.5</v>
      </c>
      <c r="E17" s="2">
        <f t="shared" si="2"/>
        <v>4.5</v>
      </c>
      <c r="F17" s="1">
        <f t="shared" si="0"/>
        <v>1</v>
      </c>
      <c r="G17" s="2">
        <v>11774</v>
      </c>
      <c r="H17" s="2">
        <v>11723</v>
      </c>
      <c r="O17" s="2"/>
      <c r="P17" s="2"/>
    </row>
    <row r="18" spans="2:16" ht="15" customHeight="1" x14ac:dyDescent="0.35">
      <c r="B18" s="2">
        <v>50</v>
      </c>
      <c r="C18" s="2">
        <v>50</v>
      </c>
      <c r="D18" s="2">
        <f t="shared" si="1"/>
        <v>5</v>
      </c>
      <c r="E18" s="2">
        <f t="shared" si="2"/>
        <v>5</v>
      </c>
      <c r="F18" s="1">
        <f t="shared" si="0"/>
        <v>0</v>
      </c>
      <c r="G18" s="2">
        <v>12940</v>
      </c>
      <c r="H18" s="2">
        <v>12924</v>
      </c>
      <c r="O18" s="2"/>
      <c r="P18" s="2"/>
    </row>
    <row r="19" spans="2:16" ht="15" customHeight="1" x14ac:dyDescent="0.35">
      <c r="O19" s="2"/>
      <c r="P19" s="2"/>
    </row>
    <row r="20" spans="2:16" ht="15" customHeight="1" x14ac:dyDescent="0.35">
      <c r="O20" s="2"/>
      <c r="P20" s="2"/>
    </row>
    <row r="21" spans="2:16" ht="15" customHeight="1" x14ac:dyDescent="0.35">
      <c r="B21" s="2" t="s">
        <v>0</v>
      </c>
      <c r="C21" s="2" t="s">
        <v>6</v>
      </c>
      <c r="G21" s="2" t="s">
        <v>14</v>
      </c>
      <c r="H21" s="2" t="s">
        <v>15</v>
      </c>
      <c r="O21" s="2"/>
      <c r="P21" s="2"/>
    </row>
    <row r="22" spans="2:16" ht="34.5" customHeight="1" x14ac:dyDescent="0.35">
      <c r="B22" s="1" t="s">
        <v>3</v>
      </c>
      <c r="C22" s="1" t="s">
        <v>3</v>
      </c>
      <c r="D22" s="1" t="s">
        <v>9</v>
      </c>
      <c r="E22" s="1" t="s">
        <v>10</v>
      </c>
      <c r="F22" s="1" t="s">
        <v>11</v>
      </c>
      <c r="G22" s="1" t="s">
        <v>4</v>
      </c>
      <c r="H22" s="1" t="s">
        <v>4</v>
      </c>
      <c r="O22" s="2"/>
      <c r="P22" s="2"/>
    </row>
    <row r="23" spans="2:16" x14ac:dyDescent="0.35">
      <c r="B23" s="2">
        <v>5</v>
      </c>
      <c r="C23" s="2">
        <v>2.5</v>
      </c>
      <c r="D23" s="2">
        <f>B23*10/100</f>
        <v>0.5</v>
      </c>
      <c r="E23" s="2">
        <f>C23*10/100</f>
        <v>0.25</v>
      </c>
      <c r="F23" s="1">
        <f t="shared" ref="F23:F32" si="3">10-E23-D23</f>
        <v>9.25</v>
      </c>
      <c r="G23" s="1">
        <v>1069.0999999999999</v>
      </c>
      <c r="H23" s="2">
        <v>1081.8</v>
      </c>
    </row>
    <row r="24" spans="2:16" x14ac:dyDescent="0.35">
      <c r="B24" s="2">
        <v>10</v>
      </c>
      <c r="C24" s="2">
        <v>5</v>
      </c>
      <c r="D24" s="2">
        <f t="shared" ref="D24:D32" si="4">B24*10/100</f>
        <v>1</v>
      </c>
      <c r="E24" s="2">
        <f t="shared" ref="E24:E32" si="5">C24*10/100</f>
        <v>0.5</v>
      </c>
      <c r="F24" s="1">
        <f t="shared" si="3"/>
        <v>8.5</v>
      </c>
      <c r="G24" s="1">
        <v>2061.1999999999998</v>
      </c>
      <c r="H24" s="2">
        <v>2045.5</v>
      </c>
    </row>
    <row r="25" spans="2:16" x14ac:dyDescent="0.35">
      <c r="B25" s="2">
        <v>15</v>
      </c>
      <c r="C25" s="2">
        <v>7.5</v>
      </c>
      <c r="D25" s="2">
        <f t="shared" si="4"/>
        <v>1.5</v>
      </c>
      <c r="E25" s="2">
        <f t="shared" si="5"/>
        <v>0.75</v>
      </c>
      <c r="F25" s="1">
        <f t="shared" si="3"/>
        <v>7.75</v>
      </c>
      <c r="G25" s="1">
        <v>2995.2</v>
      </c>
      <c r="H25" s="2">
        <v>2980.2</v>
      </c>
    </row>
    <row r="26" spans="2:16" x14ac:dyDescent="0.35">
      <c r="B26" s="2">
        <v>20</v>
      </c>
      <c r="C26" s="2">
        <v>10</v>
      </c>
      <c r="D26" s="2">
        <f t="shared" si="4"/>
        <v>2</v>
      </c>
      <c r="E26" s="2">
        <f t="shared" si="5"/>
        <v>1</v>
      </c>
      <c r="F26" s="1">
        <f t="shared" si="3"/>
        <v>7</v>
      </c>
      <c r="G26" s="1">
        <v>3902.9</v>
      </c>
      <c r="H26" s="2">
        <v>3878.2</v>
      </c>
    </row>
    <row r="27" spans="2:16" x14ac:dyDescent="0.35">
      <c r="B27" s="2">
        <v>25</v>
      </c>
      <c r="C27" s="2">
        <v>12.5</v>
      </c>
      <c r="D27" s="2">
        <f t="shared" si="4"/>
        <v>2.5</v>
      </c>
      <c r="E27" s="2">
        <f t="shared" si="5"/>
        <v>1.25</v>
      </c>
      <c r="F27" s="1">
        <f t="shared" si="3"/>
        <v>6.25</v>
      </c>
      <c r="G27" s="1">
        <v>4787.8</v>
      </c>
      <c r="H27" s="2">
        <v>4770.2</v>
      </c>
    </row>
    <row r="28" spans="2:16" x14ac:dyDescent="0.35">
      <c r="B28" s="2">
        <v>30</v>
      </c>
      <c r="C28" s="2">
        <v>15</v>
      </c>
      <c r="D28" s="2">
        <f t="shared" si="4"/>
        <v>3</v>
      </c>
      <c r="E28" s="2">
        <f t="shared" si="5"/>
        <v>1.5</v>
      </c>
      <c r="F28" s="1">
        <f t="shared" si="3"/>
        <v>5.5</v>
      </c>
      <c r="G28" s="1">
        <v>5671.5</v>
      </c>
      <c r="H28" s="2">
        <v>5612.6</v>
      </c>
    </row>
    <row r="29" spans="2:16" x14ac:dyDescent="0.35">
      <c r="B29" s="2">
        <v>35</v>
      </c>
      <c r="C29" s="2">
        <v>17.5</v>
      </c>
      <c r="D29" s="2">
        <f t="shared" si="4"/>
        <v>3.5</v>
      </c>
      <c r="E29" s="2">
        <f t="shared" si="5"/>
        <v>1.75</v>
      </c>
      <c r="F29" s="1">
        <f t="shared" si="3"/>
        <v>4.75</v>
      </c>
      <c r="G29" s="2">
        <v>6536.8</v>
      </c>
      <c r="H29" s="2">
        <v>6538.2</v>
      </c>
    </row>
    <row r="30" spans="2:16" x14ac:dyDescent="0.35">
      <c r="B30" s="2">
        <v>40</v>
      </c>
      <c r="C30" s="2">
        <v>20</v>
      </c>
      <c r="D30" s="2">
        <f t="shared" si="4"/>
        <v>4</v>
      </c>
      <c r="E30" s="2">
        <f t="shared" si="5"/>
        <v>2</v>
      </c>
      <c r="F30" s="1">
        <f t="shared" si="3"/>
        <v>4</v>
      </c>
      <c r="G30" s="2">
        <v>7394.8</v>
      </c>
      <c r="H30" s="2">
        <v>7355.3</v>
      </c>
    </row>
    <row r="31" spans="2:16" x14ac:dyDescent="0.35">
      <c r="B31" s="2">
        <v>45</v>
      </c>
      <c r="C31" s="2">
        <v>22.5</v>
      </c>
      <c r="D31" s="2">
        <f t="shared" si="4"/>
        <v>4.5</v>
      </c>
      <c r="E31" s="2">
        <f t="shared" si="5"/>
        <v>2.25</v>
      </c>
      <c r="F31" s="1">
        <f t="shared" si="3"/>
        <v>3.25</v>
      </c>
      <c r="G31" s="2">
        <v>8250.6</v>
      </c>
      <c r="H31" s="2">
        <v>8176.2</v>
      </c>
    </row>
    <row r="32" spans="2:16" x14ac:dyDescent="0.35">
      <c r="B32" s="2">
        <v>50</v>
      </c>
      <c r="C32" s="2">
        <v>25</v>
      </c>
      <c r="D32" s="2">
        <f t="shared" si="4"/>
        <v>5</v>
      </c>
      <c r="E32" s="2">
        <f t="shared" si="5"/>
        <v>2.5</v>
      </c>
      <c r="F32" s="1">
        <f t="shared" si="3"/>
        <v>2.5</v>
      </c>
      <c r="G32" s="2">
        <v>9074.5</v>
      </c>
      <c r="H32" s="2">
        <v>9050.5</v>
      </c>
    </row>
    <row r="35" spans="2:8" x14ac:dyDescent="0.35">
      <c r="B35" s="2" t="s">
        <v>0</v>
      </c>
      <c r="C35" s="2" t="s">
        <v>6</v>
      </c>
      <c r="G35" s="2" t="s">
        <v>14</v>
      </c>
      <c r="H35" s="2" t="s">
        <v>15</v>
      </c>
    </row>
    <row r="36" spans="2:8" ht="29" x14ac:dyDescent="0.35">
      <c r="B36" s="1" t="s">
        <v>3</v>
      </c>
      <c r="C36" s="1" t="s">
        <v>3</v>
      </c>
      <c r="D36" s="1" t="s">
        <v>9</v>
      </c>
      <c r="E36" s="1" t="s">
        <v>10</v>
      </c>
      <c r="F36" s="1" t="s">
        <v>11</v>
      </c>
      <c r="G36" s="1" t="s">
        <v>4</v>
      </c>
      <c r="H36" s="1" t="s">
        <v>4</v>
      </c>
    </row>
    <row r="37" spans="2:8" x14ac:dyDescent="0.35">
      <c r="B37" s="2">
        <v>2.5</v>
      </c>
      <c r="C37" s="2">
        <v>5</v>
      </c>
      <c r="D37" s="2">
        <f>B37*10/100</f>
        <v>0.25</v>
      </c>
      <c r="E37" s="2">
        <f>C37*10/100</f>
        <v>0.5</v>
      </c>
      <c r="F37" s="1">
        <f t="shared" ref="F37:F46" si="6">10-E37-D37</f>
        <v>9.25</v>
      </c>
      <c r="G37" s="2">
        <v>1346.2</v>
      </c>
      <c r="H37" s="2">
        <v>1341.1</v>
      </c>
    </row>
    <row r="38" spans="2:8" x14ac:dyDescent="0.35">
      <c r="B38" s="2">
        <v>5</v>
      </c>
      <c r="C38" s="2">
        <v>10</v>
      </c>
      <c r="D38" s="2">
        <f t="shared" ref="D38:D46" si="7">B38*10/100</f>
        <v>0.5</v>
      </c>
      <c r="E38" s="2">
        <f t="shared" ref="E38:E46" si="8">C38*10/100</f>
        <v>1</v>
      </c>
      <c r="F38" s="1">
        <f t="shared" si="6"/>
        <v>8.5</v>
      </c>
      <c r="G38" s="2">
        <v>2546.1</v>
      </c>
      <c r="H38" s="2">
        <v>2532.1999999999998</v>
      </c>
    </row>
    <row r="39" spans="2:8" x14ac:dyDescent="0.35">
      <c r="B39" s="2">
        <v>7.5</v>
      </c>
      <c r="C39" s="2">
        <v>15</v>
      </c>
      <c r="D39" s="2">
        <f t="shared" si="7"/>
        <v>0.75</v>
      </c>
      <c r="E39" s="2">
        <f t="shared" si="8"/>
        <v>1.5</v>
      </c>
      <c r="F39" s="1">
        <f t="shared" si="6"/>
        <v>7.75</v>
      </c>
      <c r="G39" s="2">
        <v>3681.4</v>
      </c>
      <c r="H39" s="2">
        <v>3641.1</v>
      </c>
    </row>
    <row r="40" spans="2:8" x14ac:dyDescent="0.35">
      <c r="B40" s="2">
        <v>10</v>
      </c>
      <c r="C40" s="2">
        <v>20</v>
      </c>
      <c r="D40" s="2">
        <f t="shared" si="7"/>
        <v>1</v>
      </c>
      <c r="E40" s="2">
        <f t="shared" si="8"/>
        <v>2</v>
      </c>
      <c r="F40" s="1">
        <f t="shared" si="6"/>
        <v>7</v>
      </c>
      <c r="G40" s="2">
        <v>4769.8</v>
      </c>
      <c r="H40" s="2">
        <v>4701.6000000000004</v>
      </c>
    </row>
    <row r="41" spans="2:8" x14ac:dyDescent="0.35">
      <c r="B41" s="2">
        <v>12.5</v>
      </c>
      <c r="C41" s="2">
        <v>25</v>
      </c>
      <c r="D41" s="2">
        <f t="shared" si="7"/>
        <v>1.25</v>
      </c>
      <c r="E41" s="2">
        <f t="shared" si="8"/>
        <v>2.5</v>
      </c>
      <c r="F41" s="1">
        <f t="shared" si="6"/>
        <v>6.25</v>
      </c>
      <c r="G41" s="2">
        <v>5831.7</v>
      </c>
      <c r="H41" s="2">
        <v>5742.1</v>
      </c>
    </row>
    <row r="42" spans="2:8" x14ac:dyDescent="0.35">
      <c r="B42" s="2">
        <v>15</v>
      </c>
      <c r="C42" s="2">
        <v>30</v>
      </c>
      <c r="D42" s="2">
        <f t="shared" si="7"/>
        <v>1.5</v>
      </c>
      <c r="E42" s="2">
        <f t="shared" si="8"/>
        <v>3</v>
      </c>
      <c r="F42" s="1">
        <f t="shared" si="6"/>
        <v>5.5</v>
      </c>
      <c r="G42" s="2">
        <v>6918.5</v>
      </c>
      <c r="H42" s="2">
        <v>6859.2</v>
      </c>
    </row>
    <row r="43" spans="2:8" x14ac:dyDescent="0.35">
      <c r="B43" s="2">
        <v>17.5</v>
      </c>
      <c r="C43" s="2">
        <v>35</v>
      </c>
      <c r="D43" s="2">
        <f t="shared" si="7"/>
        <v>1.75</v>
      </c>
      <c r="E43" s="2">
        <f t="shared" si="8"/>
        <v>3.5</v>
      </c>
      <c r="F43" s="1">
        <f t="shared" si="6"/>
        <v>4.75</v>
      </c>
      <c r="G43" s="2">
        <v>7944.2</v>
      </c>
      <c r="H43" s="2">
        <v>7847</v>
      </c>
    </row>
    <row r="44" spans="2:8" x14ac:dyDescent="0.35">
      <c r="B44" s="2">
        <v>20</v>
      </c>
      <c r="C44" s="2">
        <v>40</v>
      </c>
      <c r="D44" s="2">
        <f t="shared" si="7"/>
        <v>2</v>
      </c>
      <c r="E44" s="2">
        <f t="shared" si="8"/>
        <v>4</v>
      </c>
      <c r="F44" s="1">
        <f t="shared" si="6"/>
        <v>4</v>
      </c>
      <c r="G44" s="2">
        <v>8972.7000000000007</v>
      </c>
      <c r="H44" s="2">
        <v>8870.2999999999993</v>
      </c>
    </row>
    <row r="45" spans="2:8" x14ac:dyDescent="0.35">
      <c r="B45" s="2">
        <v>22.5</v>
      </c>
      <c r="C45" s="2">
        <v>45</v>
      </c>
      <c r="D45" s="2">
        <f t="shared" si="7"/>
        <v>2.25</v>
      </c>
      <c r="E45" s="2">
        <f t="shared" si="8"/>
        <v>4.5</v>
      </c>
      <c r="F45" s="1">
        <f t="shared" si="6"/>
        <v>3.25</v>
      </c>
      <c r="G45" s="2">
        <v>9982</v>
      </c>
      <c r="H45" s="2">
        <v>9826.1</v>
      </c>
    </row>
    <row r="46" spans="2:8" x14ac:dyDescent="0.35">
      <c r="B46" s="2">
        <v>25</v>
      </c>
      <c r="C46" s="2">
        <v>50</v>
      </c>
      <c r="D46" s="2">
        <f t="shared" si="7"/>
        <v>2.5</v>
      </c>
      <c r="E46" s="2">
        <f t="shared" si="8"/>
        <v>5</v>
      </c>
      <c r="F46" s="1">
        <f t="shared" si="6"/>
        <v>2.5</v>
      </c>
      <c r="G46" s="2">
        <v>10970</v>
      </c>
      <c r="H46" s="2">
        <v>10852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Single Component</vt:lpstr>
      <vt:lpstr>Multi Component - Na, 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Ouimet</dc:creator>
  <cp:lastModifiedBy>Jonathan Ouimet</cp:lastModifiedBy>
  <dcterms:created xsi:type="dcterms:W3CDTF">2024-04-30T13:39:56Z</dcterms:created>
  <dcterms:modified xsi:type="dcterms:W3CDTF">2024-05-28T20:11:44Z</dcterms:modified>
</cp:coreProperties>
</file>