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wster\Projects\bmw-obc\"/>
    </mc:Choice>
  </mc:AlternateContent>
  <xr:revisionPtr revIDLastSave="0" documentId="8_{00F7DA10-88FE-48E0-9004-427F8583533B}" xr6:coauthVersionLast="45" xr6:coauthVersionMax="45" xr10:uidLastSave="{00000000-0000-0000-0000-000000000000}"/>
  <bookViews>
    <workbookView xWindow="-110" yWindow="-110" windowWidth="25820" windowHeight="14160" activeTab="1" xr2:uid="{C83741DB-6D2D-4F6E-BDC0-74E7E3ABD7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H5" i="2"/>
  <c r="G5" i="2"/>
  <c r="F5" i="2"/>
  <c r="D5" i="2"/>
  <c r="C5" i="2"/>
  <c r="B5" i="2"/>
  <c r="H4" i="2"/>
  <c r="G4" i="2"/>
  <c r="F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C49" i="1"/>
  <c r="C50" i="1"/>
  <c r="C51" i="1"/>
  <c r="C52" i="1"/>
  <c r="E52" i="1" s="1"/>
  <c r="C53" i="1"/>
  <c r="C54" i="1"/>
  <c r="C55" i="1"/>
  <c r="E55" i="1" s="1"/>
  <c r="E51" i="1"/>
  <c r="C56" i="1"/>
  <c r="E56" i="1" s="1"/>
  <c r="C57" i="1"/>
  <c r="C58" i="1"/>
  <c r="C59" i="1"/>
  <c r="C60" i="1"/>
  <c r="C61" i="1"/>
  <c r="C62" i="1"/>
  <c r="C63" i="1"/>
  <c r="C64" i="1"/>
  <c r="C65" i="1"/>
  <c r="C66" i="1"/>
  <c r="C67" i="1"/>
  <c r="E67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E93" i="1" s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6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9" i="1"/>
  <c r="E75" i="1"/>
  <c r="E91" i="1"/>
  <c r="E107" i="1"/>
  <c r="E28" i="1"/>
  <c r="E57" i="1"/>
  <c r="D57" i="1"/>
  <c r="D58" i="1"/>
  <c r="D59" i="1"/>
  <c r="D60" i="1"/>
  <c r="E60" i="1" s="1"/>
  <c r="E61" i="1"/>
  <c r="D61" i="1"/>
  <c r="D62" i="1"/>
  <c r="E63" i="1"/>
  <c r="D63" i="1"/>
  <c r="D64" i="1"/>
  <c r="E65" i="1"/>
  <c r="D65" i="1"/>
  <c r="D66" i="1"/>
  <c r="D67" i="1"/>
  <c r="D68" i="1"/>
  <c r="E68" i="1" s="1"/>
  <c r="E69" i="1"/>
  <c r="D69" i="1"/>
  <c r="D70" i="1"/>
  <c r="E71" i="1"/>
  <c r="D71" i="1"/>
  <c r="D72" i="1"/>
  <c r="E73" i="1"/>
  <c r="D73" i="1"/>
  <c r="D74" i="1"/>
  <c r="D75" i="1"/>
  <c r="D76" i="1"/>
  <c r="E77" i="1"/>
  <c r="D77" i="1"/>
  <c r="D78" i="1"/>
  <c r="E79" i="1"/>
  <c r="D79" i="1"/>
  <c r="D80" i="1"/>
  <c r="E81" i="1"/>
  <c r="D81" i="1"/>
  <c r="D82" i="1"/>
  <c r="E83" i="1"/>
  <c r="D83" i="1"/>
  <c r="D84" i="1"/>
  <c r="E85" i="1"/>
  <c r="D85" i="1"/>
  <c r="D86" i="1"/>
  <c r="E87" i="1"/>
  <c r="D87" i="1"/>
  <c r="D88" i="1"/>
  <c r="E88" i="1" s="1"/>
  <c r="E89" i="1"/>
  <c r="D89" i="1"/>
  <c r="D90" i="1"/>
  <c r="D91" i="1"/>
  <c r="D92" i="1"/>
  <c r="E92" i="1" s="1"/>
  <c r="D93" i="1"/>
  <c r="D94" i="1"/>
  <c r="E95" i="1"/>
  <c r="D95" i="1"/>
  <c r="D96" i="1"/>
  <c r="E96" i="1" s="1"/>
  <c r="E97" i="1"/>
  <c r="D97" i="1"/>
  <c r="D98" i="1"/>
  <c r="E99" i="1"/>
  <c r="D99" i="1"/>
  <c r="D100" i="1"/>
  <c r="E100" i="1" s="1"/>
  <c r="D101" i="1"/>
  <c r="D102" i="1"/>
  <c r="E103" i="1"/>
  <c r="D103" i="1"/>
  <c r="D104" i="1"/>
  <c r="E104" i="1" s="1"/>
  <c r="E105" i="1"/>
  <c r="D105" i="1"/>
  <c r="D106" i="1"/>
  <c r="D107" i="1"/>
  <c r="D108" i="1"/>
  <c r="E108" i="1" s="1"/>
  <c r="E109" i="1"/>
  <c r="D109" i="1"/>
  <c r="D110" i="1"/>
  <c r="E111" i="1"/>
  <c r="D111" i="1"/>
  <c r="D112" i="1"/>
  <c r="E112" i="1" s="1"/>
  <c r="E113" i="1"/>
  <c r="D113" i="1"/>
  <c r="D114" i="1"/>
  <c r="E115" i="1"/>
  <c r="D115" i="1"/>
  <c r="D116" i="1"/>
  <c r="E116" i="1" s="1"/>
  <c r="E117" i="1"/>
  <c r="D117" i="1"/>
  <c r="D118" i="1"/>
  <c r="E119" i="1"/>
  <c r="D119" i="1"/>
  <c r="D5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8" i="1"/>
  <c r="E84" i="1" l="1"/>
  <c r="E76" i="1"/>
  <c r="E72" i="1"/>
  <c r="E64" i="1"/>
  <c r="E80" i="1"/>
  <c r="E114" i="1"/>
  <c r="E102" i="1"/>
  <c r="E98" i="1"/>
  <c r="E90" i="1"/>
  <c r="E86" i="1"/>
  <c r="E82" i="1"/>
  <c r="E78" i="1"/>
  <c r="E74" i="1"/>
  <c r="E70" i="1"/>
  <c r="E66" i="1"/>
  <c r="E62" i="1"/>
  <c r="E58" i="1"/>
  <c r="E118" i="1"/>
  <c r="E110" i="1"/>
  <c r="E106" i="1"/>
  <c r="E94" i="1"/>
</calcChain>
</file>

<file path=xl/sharedStrings.xml><?xml version="1.0" encoding="utf-8"?>
<sst xmlns="http://schemas.openxmlformats.org/spreadsheetml/2006/main" count="333" uniqueCount="147">
  <si>
    <t>A1</t>
  </si>
  <si>
    <t>A2</t>
  </si>
  <si>
    <t>B</t>
  </si>
  <si>
    <t>C</t>
  </si>
  <si>
    <t>D1</t>
  </si>
  <si>
    <t>D2</t>
  </si>
  <si>
    <t>E</t>
  </si>
  <si>
    <t>F</t>
  </si>
  <si>
    <t>G1</t>
  </si>
  <si>
    <t>G2</t>
  </si>
  <si>
    <t>H</t>
  </si>
  <si>
    <t>I</t>
  </si>
  <si>
    <t>J</t>
  </si>
  <si>
    <t>K</t>
  </si>
  <si>
    <t>L</t>
  </si>
  <si>
    <t>Digit 5</t>
  </si>
  <si>
    <t>5,4</t>
  </si>
  <si>
    <t>5,2</t>
  </si>
  <si>
    <t>5,0</t>
  </si>
  <si>
    <t>6,7</t>
  </si>
  <si>
    <t>6,3</t>
  </si>
  <si>
    <t>6,5</t>
  </si>
  <si>
    <t>6,1</t>
  </si>
  <si>
    <t>5,6</t>
  </si>
  <si>
    <t>5,7</t>
  </si>
  <si>
    <t>7,0</t>
  </si>
  <si>
    <t>5,5</t>
  </si>
  <si>
    <t>5,3</t>
  </si>
  <si>
    <t>5,1</t>
  </si>
  <si>
    <t>6,6</t>
  </si>
  <si>
    <t>6,4</t>
  </si>
  <si>
    <t>6,2</t>
  </si>
  <si>
    <t>Digit 6</t>
  </si>
  <si>
    <t>4,3</t>
  </si>
  <si>
    <t>4,1</t>
  </si>
  <si>
    <t>11,7</t>
  </si>
  <si>
    <t>7,7</t>
  </si>
  <si>
    <t>7,3</t>
  </si>
  <si>
    <t>7,5</t>
  </si>
  <si>
    <t>7,1</t>
  </si>
  <si>
    <t>4,5</t>
  </si>
  <si>
    <t>4,6</t>
  </si>
  <si>
    <t>8,0</t>
  </si>
  <si>
    <t>4,4</t>
  </si>
  <si>
    <t>4,2</t>
  </si>
  <si>
    <t>4,0</t>
  </si>
  <si>
    <t>7,6</t>
  </si>
  <si>
    <t>7,4</t>
  </si>
  <si>
    <t>7,2</t>
  </si>
  <si>
    <t>Digit 7</t>
  </si>
  <si>
    <t>11,3</t>
  </si>
  <si>
    <t>11,1</t>
  </si>
  <si>
    <t>10,7</t>
  </si>
  <si>
    <t>8,7</t>
  </si>
  <si>
    <t>8,3</t>
  </si>
  <si>
    <t>8,5</t>
  </si>
  <si>
    <t>8,1</t>
  </si>
  <si>
    <t>11,5</t>
  </si>
  <si>
    <t>11,6</t>
  </si>
  <si>
    <t>9,0</t>
  </si>
  <si>
    <t>11,4</t>
  </si>
  <si>
    <t>11,2</t>
  </si>
  <si>
    <t>11,0</t>
  </si>
  <si>
    <t>8,6</t>
  </si>
  <si>
    <t>8,4</t>
  </si>
  <si>
    <t>8,2</t>
  </si>
  <si>
    <t>Digit 8</t>
  </si>
  <si>
    <t>10,2</t>
  </si>
  <si>
    <t>10,0</t>
  </si>
  <si>
    <t>9,6</t>
  </si>
  <si>
    <t>9,4</t>
  </si>
  <si>
    <t>9,1</t>
  </si>
  <si>
    <t>10,5</t>
  </si>
  <si>
    <t>10,6</t>
  </si>
  <si>
    <t>9,7</t>
  </si>
  <si>
    <t>10,4</t>
  </si>
  <si>
    <t>10,3</t>
  </si>
  <si>
    <t>10,1</t>
  </si>
  <si>
    <t>9,5</t>
  </si>
  <si>
    <t>9,3</t>
  </si>
  <si>
    <t>9,2</t>
  </si>
  <si>
    <t>A</t>
  </si>
  <si>
    <t>D</t>
  </si>
  <si>
    <t>G</t>
  </si>
  <si>
    <t>DIGIT 1</t>
  </si>
  <si>
    <t>1,6</t>
  </si>
  <si>
    <t>1,5</t>
  </si>
  <si>
    <t>2,3</t>
  </si>
  <si>
    <t>2,2</t>
  </si>
  <si>
    <t>2,1</t>
  </si>
  <si>
    <t>1,7</t>
  </si>
  <si>
    <t>1,4</t>
  </si>
  <si>
    <t>DIGIT 2</t>
  </si>
  <si>
    <t>1,2</t>
  </si>
  <si>
    <t>1,1</t>
  </si>
  <si>
    <t>2,7</t>
  </si>
  <si>
    <t>2,6</t>
  </si>
  <si>
    <t>2,5</t>
  </si>
  <si>
    <t>1,3</t>
  </si>
  <si>
    <t>1,0</t>
  </si>
  <si>
    <t>DIGIT 3</t>
  </si>
  <si>
    <t>0,6</t>
  </si>
  <si>
    <t>0,5</t>
  </si>
  <si>
    <t>3,3</t>
  </si>
  <si>
    <t>3,2</t>
  </si>
  <si>
    <t>3,1</t>
  </si>
  <si>
    <t>0,7</t>
  </si>
  <si>
    <t>0,4</t>
  </si>
  <si>
    <t>DIGIT 4</t>
  </si>
  <si>
    <t>0,2</t>
  </si>
  <si>
    <t>0,1</t>
  </si>
  <si>
    <t>3,7</t>
  </si>
  <si>
    <t>3,6</t>
  </si>
  <si>
    <t>3,5</t>
  </si>
  <si>
    <t>0,3</t>
  </si>
  <si>
    <t>0,0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</si>
  <si>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</si>
  <si>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</si>
  <si>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</si>
  <si>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</si>
  <si>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</si>
  <si>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</si>
  <si>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</si>
  <si>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</si>
  <si>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</si>
  <si>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</si>
  <si>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</si>
  <si>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</si>
  <si>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</si>
  <si>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</si>
  <si>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</si>
  <si>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</si>
  <si>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</si>
  <si>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</si>
  <si>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</si>
  <si>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</si>
  <si>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DIGIT 5</t>
  </si>
  <si>
    <t>DIGIT 6</t>
  </si>
  <si>
    <t>DIGIT 7</t>
  </si>
  <si>
    <t>M</t>
  </si>
  <si>
    <t>DIGIT 8</t>
  </si>
  <si>
    <t>COLON 1</t>
  </si>
  <si>
    <t>1, H+I</t>
  </si>
  <si>
    <t>3, DP</t>
  </si>
  <si>
    <t>2, DP</t>
  </si>
  <si>
    <t>COLON 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</si>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</sst>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082D-4B10-47D8-853D-18773865AABA}">
  <dimension ref="A1:Q119"/>
  <sheetViews>
    <sheetView topLeftCell="A10" workbookViewId="0">
      <selection activeCell="A13" sqref="A13:I25"/>
    </sheetView>
  </sheetViews>
  <sheetFormatPr defaultRowHeight="14.5" x14ac:dyDescent="0.35"/>
  <cols>
    <col min="5" max="5" width="10" bestFit="1" customWidth="1"/>
  </cols>
  <sheetData>
    <row r="1" spans="1:17" ht="15" thickBot="1" x14ac:dyDescent="0.4">
      <c r="A1" s="1"/>
      <c r="B1" s="2" t="s">
        <v>81</v>
      </c>
      <c r="C1" s="2" t="s">
        <v>2</v>
      </c>
      <c r="D1" s="2" t="s">
        <v>3</v>
      </c>
      <c r="E1" s="2" t="s">
        <v>82</v>
      </c>
      <c r="F1" s="2" t="s">
        <v>6</v>
      </c>
      <c r="G1" s="2" t="s">
        <v>7</v>
      </c>
      <c r="H1" s="2" t="s">
        <v>83</v>
      </c>
    </row>
    <row r="2" spans="1:17" ht="15" thickBot="1" x14ac:dyDescent="0.4">
      <c r="A2" s="3" t="s">
        <v>84</v>
      </c>
      <c r="B2" s="4" t="s">
        <v>85</v>
      </c>
      <c r="C2" s="4" t="s">
        <v>86</v>
      </c>
      <c r="D2" s="4" t="s">
        <v>87</v>
      </c>
      <c r="E2" s="4" t="s">
        <v>88</v>
      </c>
      <c r="F2" s="4" t="s">
        <v>89</v>
      </c>
      <c r="G2" s="4" t="s">
        <v>90</v>
      </c>
      <c r="H2" s="4" t="s">
        <v>91</v>
      </c>
    </row>
    <row r="3" spans="1:17" ht="15" thickBot="1" x14ac:dyDescent="0.4">
      <c r="A3" s="3" t="s">
        <v>92</v>
      </c>
      <c r="B3" s="4" t="s">
        <v>93</v>
      </c>
      <c r="C3" s="4" t="s">
        <v>94</v>
      </c>
      <c r="D3" s="4" t="s">
        <v>95</v>
      </c>
      <c r="E3" s="4" t="s">
        <v>96</v>
      </c>
      <c r="F3" s="4" t="s">
        <v>97</v>
      </c>
      <c r="G3" s="4" t="s">
        <v>98</v>
      </c>
      <c r="H3" s="4" t="s">
        <v>99</v>
      </c>
    </row>
    <row r="4" spans="1:17" ht="15" thickBot="1" x14ac:dyDescent="0.4">
      <c r="A4" s="3" t="s">
        <v>100</v>
      </c>
      <c r="B4" s="4" t="s">
        <v>101</v>
      </c>
      <c r="C4" s="4" t="s">
        <v>102</v>
      </c>
      <c r="D4" s="4" t="s">
        <v>103</v>
      </c>
      <c r="E4" s="4" t="s">
        <v>104</v>
      </c>
      <c r="F4" s="4" t="s">
        <v>105</v>
      </c>
      <c r="G4" s="4" t="s">
        <v>106</v>
      </c>
      <c r="H4" s="4" t="s">
        <v>107</v>
      </c>
    </row>
    <row r="5" spans="1:17" ht="15" thickBot="1" x14ac:dyDescent="0.4">
      <c r="A5" s="3" t="s">
        <v>108</v>
      </c>
      <c r="B5" s="4" t="s">
        <v>109</v>
      </c>
      <c r="C5" s="4" t="s">
        <v>110</v>
      </c>
      <c r="D5" s="4" t="s">
        <v>111</v>
      </c>
      <c r="E5" s="4" t="s">
        <v>112</v>
      </c>
      <c r="F5" s="4" t="s">
        <v>113</v>
      </c>
      <c r="G5" s="4" t="s">
        <v>114</v>
      </c>
      <c r="H5" s="4" t="s">
        <v>115</v>
      </c>
    </row>
    <row r="6" spans="1:17" ht="15" thickBot="1" x14ac:dyDescent="0.4"/>
    <row r="7" spans="1:17" ht="15" thickBot="1" x14ac:dyDescent="0.4">
      <c r="A7" s="1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2" t="s">
        <v>139</v>
      </c>
    </row>
    <row r="8" spans="1:17" ht="15" thickBot="1" x14ac:dyDescent="0.4">
      <c r="A8" s="3" t="s">
        <v>15</v>
      </c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</row>
    <row r="9" spans="1:17" ht="15" thickBot="1" x14ac:dyDescent="0.4">
      <c r="A9" s="3" t="s">
        <v>32</v>
      </c>
      <c r="B9" s="4" t="s">
        <v>33</v>
      </c>
      <c r="C9" s="4" t="s">
        <v>34</v>
      </c>
      <c r="D9" s="4" t="s">
        <v>35</v>
      </c>
      <c r="E9" s="4" t="s">
        <v>36</v>
      </c>
      <c r="F9" s="4" t="s">
        <v>37</v>
      </c>
      <c r="G9" s="4" t="s">
        <v>38</v>
      </c>
      <c r="H9" s="4" t="s">
        <v>39</v>
      </c>
      <c r="I9" s="4" t="s">
        <v>40</v>
      </c>
      <c r="J9" s="4" t="s">
        <v>41</v>
      </c>
      <c r="K9" s="4" t="s">
        <v>42</v>
      </c>
      <c r="L9" s="4" t="s">
        <v>43</v>
      </c>
      <c r="M9" s="4" t="s">
        <v>44</v>
      </c>
      <c r="N9" s="4" t="s">
        <v>45</v>
      </c>
      <c r="O9" s="4" t="s">
        <v>46</v>
      </c>
      <c r="P9" s="4" t="s">
        <v>47</v>
      </c>
      <c r="Q9" s="4" t="s">
        <v>48</v>
      </c>
    </row>
    <row r="10" spans="1:17" ht="15" thickBot="1" x14ac:dyDescent="0.4">
      <c r="A10" s="3" t="s">
        <v>49</v>
      </c>
      <c r="B10" s="4" t="s">
        <v>50</v>
      </c>
      <c r="C10" s="4" t="s">
        <v>51</v>
      </c>
      <c r="D10" s="4" t="s">
        <v>52</v>
      </c>
      <c r="E10" s="4" t="s">
        <v>53</v>
      </c>
      <c r="F10" s="4" t="s">
        <v>54</v>
      </c>
      <c r="G10" s="4" t="s">
        <v>55</v>
      </c>
      <c r="H10" s="4" t="s">
        <v>56</v>
      </c>
      <c r="I10" s="4" t="s">
        <v>57</v>
      </c>
      <c r="J10" s="4" t="s">
        <v>58</v>
      </c>
      <c r="K10" s="4" t="s">
        <v>59</v>
      </c>
      <c r="L10" s="4" t="s">
        <v>60</v>
      </c>
      <c r="M10" s="4" t="s">
        <v>61</v>
      </c>
      <c r="N10" s="4" t="s">
        <v>62</v>
      </c>
      <c r="O10" s="4" t="s">
        <v>63</v>
      </c>
      <c r="P10" s="4" t="s">
        <v>64</v>
      </c>
      <c r="Q10" s="4" t="s">
        <v>65</v>
      </c>
    </row>
    <row r="11" spans="1:17" ht="15" thickBot="1" x14ac:dyDescent="0.4">
      <c r="A11" s="3" t="s">
        <v>66</v>
      </c>
      <c r="B11" s="6" t="s">
        <v>67</v>
      </c>
      <c r="C11" s="2" t="s">
        <v>67</v>
      </c>
      <c r="D11" s="4" t="s">
        <v>68</v>
      </c>
      <c r="E11" s="4" t="s">
        <v>69</v>
      </c>
      <c r="F11" s="6" t="s">
        <v>70</v>
      </c>
      <c r="G11" s="2" t="s">
        <v>70</v>
      </c>
      <c r="H11" s="4" t="s">
        <v>71</v>
      </c>
      <c r="I11" s="4" t="s">
        <v>72</v>
      </c>
      <c r="J11" s="4" t="s">
        <v>73</v>
      </c>
      <c r="K11" s="4" t="s">
        <v>74</v>
      </c>
      <c r="L11" s="4" t="s">
        <v>75</v>
      </c>
      <c r="M11" s="4" t="s">
        <v>76</v>
      </c>
      <c r="N11" s="4" t="s">
        <v>77</v>
      </c>
      <c r="O11" s="4" t="s">
        <v>78</v>
      </c>
      <c r="P11" s="4" t="s">
        <v>79</v>
      </c>
      <c r="Q11" s="4" t="s">
        <v>80</v>
      </c>
    </row>
    <row r="28" spans="1:5" x14ac:dyDescent="0.35">
      <c r="A28" s="5" t="s">
        <v>84</v>
      </c>
      <c r="B28" t="s">
        <v>81</v>
      </c>
      <c r="C28" t="str">
        <f>_xlfn.CONCAT("Byte ",LEFT(INDEX($B$2:$H$5,MATCH($A28,$A$2:$A$5),MATCH($B28,$B$1:$H$1)),1))</f>
        <v>Byte 1</v>
      </c>
      <c r="D28" t="str">
        <f>_xlfn.CONCAT("Bit ", RIGHT(INDEX($B$2:$H$5,MATCH($A28,$A$2:$A$5),MATCH($B28,$B$1:$H$1)),1))</f>
        <v>Bit 6</v>
      </c>
      <c r="E28" t="str">
        <f>_xlfn.CONCAT(C28,",",D28)</f>
        <v>Byte 1,Bit 6</v>
      </c>
    </row>
    <row r="29" spans="1:5" x14ac:dyDescent="0.35">
      <c r="A29" s="5" t="s">
        <v>84</v>
      </c>
      <c r="B29" t="s">
        <v>2</v>
      </c>
      <c r="C29" t="str">
        <f t="shared" ref="C29:C55" si="0">_xlfn.CONCAT("Byte ",LEFT(INDEX($B$2:$H$5,MATCH($A29,$A$2:$A$5),MATCH($B29,$B$1:$H$1)),1))</f>
        <v>Byte 1</v>
      </c>
      <c r="D29" t="str">
        <f t="shared" ref="D29:D55" si="1">_xlfn.CONCAT("Bit ", RIGHT(INDEX($B$2:$H$5,MATCH($A29,$A$2:$A$5),MATCH($B29,$B$1:$H$1)),1))</f>
        <v>Bit 5</v>
      </c>
      <c r="E29" t="str">
        <f t="shared" ref="E29:E92" si="2">_xlfn.CONCAT(C29,",",D29)</f>
        <v>Byte 1,Bit 5</v>
      </c>
    </row>
    <row r="30" spans="1:5" x14ac:dyDescent="0.35">
      <c r="A30" s="5" t="s">
        <v>84</v>
      </c>
      <c r="B30" t="s">
        <v>3</v>
      </c>
      <c r="C30" t="str">
        <f t="shared" si="0"/>
        <v>Byte 2</v>
      </c>
      <c r="D30" t="str">
        <f t="shared" si="1"/>
        <v>Bit 3</v>
      </c>
      <c r="E30" t="str">
        <f t="shared" si="2"/>
        <v>Byte 2,Bit 3</v>
      </c>
    </row>
    <row r="31" spans="1:5" x14ac:dyDescent="0.35">
      <c r="A31" s="5" t="s">
        <v>84</v>
      </c>
      <c r="B31" t="s">
        <v>82</v>
      </c>
      <c r="C31" t="str">
        <f t="shared" si="0"/>
        <v>Byte 2</v>
      </c>
      <c r="D31" t="str">
        <f t="shared" si="1"/>
        <v>Bit 2</v>
      </c>
      <c r="E31" t="str">
        <f t="shared" si="2"/>
        <v>Byte 2,Bit 2</v>
      </c>
    </row>
    <row r="32" spans="1:5" x14ac:dyDescent="0.35">
      <c r="A32" s="5" t="s">
        <v>84</v>
      </c>
      <c r="B32" t="s">
        <v>6</v>
      </c>
      <c r="C32" t="str">
        <f t="shared" si="0"/>
        <v>Byte 2</v>
      </c>
      <c r="D32" t="str">
        <f t="shared" si="1"/>
        <v>Bit 1</v>
      </c>
      <c r="E32" t="str">
        <f t="shared" si="2"/>
        <v>Byte 2,Bit 1</v>
      </c>
    </row>
    <row r="33" spans="1:5" x14ac:dyDescent="0.35">
      <c r="A33" s="5" t="s">
        <v>84</v>
      </c>
      <c r="B33" t="s">
        <v>7</v>
      </c>
      <c r="C33" t="str">
        <f t="shared" si="0"/>
        <v>Byte 1</v>
      </c>
      <c r="D33" t="str">
        <f t="shared" si="1"/>
        <v>Bit 7</v>
      </c>
      <c r="E33" t="str">
        <f t="shared" si="2"/>
        <v>Byte 1,Bit 7</v>
      </c>
    </row>
    <row r="34" spans="1:5" x14ac:dyDescent="0.35">
      <c r="A34" s="5" t="s">
        <v>84</v>
      </c>
      <c r="B34" t="s">
        <v>83</v>
      </c>
      <c r="C34" t="str">
        <f t="shared" si="0"/>
        <v>Byte 1</v>
      </c>
      <c r="D34" t="str">
        <f t="shared" si="1"/>
        <v>Bit 4</v>
      </c>
      <c r="E34" t="str">
        <f t="shared" si="2"/>
        <v>Byte 1,Bit 4</v>
      </c>
    </row>
    <row r="35" spans="1:5" x14ac:dyDescent="0.35">
      <c r="A35" s="5" t="s">
        <v>92</v>
      </c>
      <c r="B35" t="s">
        <v>81</v>
      </c>
      <c r="C35" t="str">
        <f t="shared" si="0"/>
        <v>Byte 1</v>
      </c>
      <c r="D35" t="str">
        <f t="shared" si="1"/>
        <v>Bit 2</v>
      </c>
      <c r="E35" t="str">
        <f t="shared" si="2"/>
        <v>Byte 1,Bit 2</v>
      </c>
    </row>
    <row r="36" spans="1:5" x14ac:dyDescent="0.35">
      <c r="A36" s="5" t="s">
        <v>92</v>
      </c>
      <c r="B36" t="s">
        <v>2</v>
      </c>
      <c r="C36" t="str">
        <f t="shared" si="0"/>
        <v>Byte 1</v>
      </c>
      <c r="D36" t="str">
        <f t="shared" si="1"/>
        <v>Bit 1</v>
      </c>
      <c r="E36" t="str">
        <f t="shared" si="2"/>
        <v>Byte 1,Bit 1</v>
      </c>
    </row>
    <row r="37" spans="1:5" x14ac:dyDescent="0.35">
      <c r="A37" s="5" t="s">
        <v>92</v>
      </c>
      <c r="B37" t="s">
        <v>3</v>
      </c>
      <c r="C37" t="str">
        <f t="shared" si="0"/>
        <v>Byte 2</v>
      </c>
      <c r="D37" t="str">
        <f t="shared" si="1"/>
        <v>Bit 7</v>
      </c>
      <c r="E37" t="str">
        <f t="shared" si="2"/>
        <v>Byte 2,Bit 7</v>
      </c>
    </row>
    <row r="38" spans="1:5" x14ac:dyDescent="0.35">
      <c r="A38" s="5" t="s">
        <v>92</v>
      </c>
      <c r="B38" t="s">
        <v>82</v>
      </c>
      <c r="C38" t="str">
        <f t="shared" si="0"/>
        <v>Byte 2</v>
      </c>
      <c r="D38" t="str">
        <f t="shared" si="1"/>
        <v>Bit 6</v>
      </c>
      <c r="E38" t="str">
        <f t="shared" si="2"/>
        <v>Byte 2,Bit 6</v>
      </c>
    </row>
    <row r="39" spans="1:5" x14ac:dyDescent="0.35">
      <c r="A39" s="5" t="s">
        <v>92</v>
      </c>
      <c r="B39" t="s">
        <v>6</v>
      </c>
      <c r="C39" t="str">
        <f t="shared" si="0"/>
        <v>Byte 2</v>
      </c>
      <c r="D39" t="str">
        <f t="shared" si="1"/>
        <v>Bit 5</v>
      </c>
      <c r="E39" t="str">
        <f t="shared" si="2"/>
        <v>Byte 2,Bit 5</v>
      </c>
    </row>
    <row r="40" spans="1:5" x14ac:dyDescent="0.35">
      <c r="A40" s="5" t="s">
        <v>92</v>
      </c>
      <c r="B40" t="s">
        <v>7</v>
      </c>
      <c r="C40" t="str">
        <f t="shared" si="0"/>
        <v>Byte 1</v>
      </c>
      <c r="D40" t="str">
        <f t="shared" si="1"/>
        <v>Bit 3</v>
      </c>
      <c r="E40" t="str">
        <f t="shared" si="2"/>
        <v>Byte 1,Bit 3</v>
      </c>
    </row>
    <row r="41" spans="1:5" x14ac:dyDescent="0.35">
      <c r="A41" s="5" t="s">
        <v>92</v>
      </c>
      <c r="B41" t="s">
        <v>83</v>
      </c>
      <c r="C41" t="str">
        <f t="shared" si="0"/>
        <v>Byte 1</v>
      </c>
      <c r="D41" t="str">
        <f t="shared" si="1"/>
        <v>Bit 0</v>
      </c>
      <c r="E41" t="str">
        <f t="shared" si="2"/>
        <v>Byte 1,Bit 0</v>
      </c>
    </row>
    <row r="42" spans="1:5" x14ac:dyDescent="0.35">
      <c r="A42" s="5" t="s">
        <v>100</v>
      </c>
      <c r="B42" t="s">
        <v>81</v>
      </c>
      <c r="C42" t="str">
        <f t="shared" si="0"/>
        <v>Byte 0</v>
      </c>
      <c r="D42" t="str">
        <f t="shared" si="1"/>
        <v>Bit 6</v>
      </c>
      <c r="E42" t="str">
        <f t="shared" si="2"/>
        <v>Byte 0,Bit 6</v>
      </c>
    </row>
    <row r="43" spans="1:5" x14ac:dyDescent="0.35">
      <c r="A43" s="5" t="s">
        <v>100</v>
      </c>
      <c r="B43" t="s">
        <v>2</v>
      </c>
      <c r="C43" t="str">
        <f t="shared" si="0"/>
        <v>Byte 0</v>
      </c>
      <c r="D43" t="str">
        <f t="shared" si="1"/>
        <v>Bit 5</v>
      </c>
      <c r="E43" t="str">
        <f t="shared" si="2"/>
        <v>Byte 0,Bit 5</v>
      </c>
    </row>
    <row r="44" spans="1:5" x14ac:dyDescent="0.35">
      <c r="A44" s="5" t="s">
        <v>100</v>
      </c>
      <c r="B44" t="s">
        <v>3</v>
      </c>
      <c r="C44" t="str">
        <f t="shared" si="0"/>
        <v>Byte 3</v>
      </c>
      <c r="D44" t="str">
        <f t="shared" si="1"/>
        <v>Bit 3</v>
      </c>
      <c r="E44" t="str">
        <f t="shared" si="2"/>
        <v>Byte 3,Bit 3</v>
      </c>
    </row>
    <row r="45" spans="1:5" x14ac:dyDescent="0.35">
      <c r="A45" s="5" t="s">
        <v>100</v>
      </c>
      <c r="B45" t="s">
        <v>82</v>
      </c>
      <c r="C45" t="str">
        <f t="shared" si="0"/>
        <v>Byte 3</v>
      </c>
      <c r="D45" t="str">
        <f t="shared" si="1"/>
        <v>Bit 2</v>
      </c>
      <c r="E45" t="str">
        <f t="shared" si="2"/>
        <v>Byte 3,Bit 2</v>
      </c>
    </row>
    <row r="46" spans="1:5" x14ac:dyDescent="0.35">
      <c r="A46" s="5" t="s">
        <v>100</v>
      </c>
      <c r="B46" t="s">
        <v>6</v>
      </c>
      <c r="C46" t="str">
        <f t="shared" si="0"/>
        <v>Byte 3</v>
      </c>
      <c r="D46" t="str">
        <f t="shared" si="1"/>
        <v>Bit 1</v>
      </c>
      <c r="E46" t="str">
        <f t="shared" si="2"/>
        <v>Byte 3,Bit 1</v>
      </c>
    </row>
    <row r="47" spans="1:5" x14ac:dyDescent="0.35">
      <c r="A47" s="5" t="s">
        <v>100</v>
      </c>
      <c r="B47" t="s">
        <v>7</v>
      </c>
      <c r="C47" t="str">
        <f t="shared" si="0"/>
        <v>Byte 0</v>
      </c>
      <c r="D47" t="str">
        <f t="shared" si="1"/>
        <v>Bit 7</v>
      </c>
      <c r="E47" t="str">
        <f t="shared" si="2"/>
        <v>Byte 0,Bit 7</v>
      </c>
    </row>
    <row r="48" spans="1:5" x14ac:dyDescent="0.35">
      <c r="A48" s="5" t="s">
        <v>100</v>
      </c>
      <c r="B48" t="s">
        <v>83</v>
      </c>
      <c r="C48" t="str">
        <f t="shared" si="0"/>
        <v>Byte 0</v>
      </c>
      <c r="D48" t="str">
        <f t="shared" si="1"/>
        <v>Bit 4</v>
      </c>
      <c r="E48" t="str">
        <f t="shared" si="2"/>
        <v>Byte 0,Bit 4</v>
      </c>
    </row>
    <row r="49" spans="1:5" x14ac:dyDescent="0.35">
      <c r="A49" s="5" t="s">
        <v>108</v>
      </c>
      <c r="B49" t="s">
        <v>81</v>
      </c>
      <c r="C49" t="str">
        <f t="shared" si="0"/>
        <v>Byte 0</v>
      </c>
      <c r="D49" t="str">
        <f t="shared" si="1"/>
        <v>Bit 2</v>
      </c>
      <c r="E49" t="str">
        <f t="shared" si="2"/>
        <v>Byte 0,Bit 2</v>
      </c>
    </row>
    <row r="50" spans="1:5" x14ac:dyDescent="0.35">
      <c r="A50" s="5" t="s">
        <v>108</v>
      </c>
      <c r="B50" t="s">
        <v>2</v>
      </c>
      <c r="C50" t="str">
        <f t="shared" si="0"/>
        <v>Byte 0</v>
      </c>
      <c r="D50" t="str">
        <f t="shared" si="1"/>
        <v>Bit 1</v>
      </c>
      <c r="E50" t="str">
        <f t="shared" si="2"/>
        <v>Byte 0,Bit 1</v>
      </c>
    </row>
    <row r="51" spans="1:5" x14ac:dyDescent="0.35">
      <c r="A51" s="5" t="s">
        <v>108</v>
      </c>
      <c r="B51" t="s">
        <v>3</v>
      </c>
      <c r="C51" t="str">
        <f t="shared" si="0"/>
        <v>Byte 3</v>
      </c>
      <c r="D51" t="str">
        <f t="shared" si="1"/>
        <v>Bit 7</v>
      </c>
      <c r="E51" t="str">
        <f t="shared" si="2"/>
        <v>Byte 3,Bit 7</v>
      </c>
    </row>
    <row r="52" spans="1:5" x14ac:dyDescent="0.35">
      <c r="A52" s="5" t="s">
        <v>108</v>
      </c>
      <c r="B52" t="s">
        <v>82</v>
      </c>
      <c r="C52" t="str">
        <f t="shared" si="0"/>
        <v>Byte 3</v>
      </c>
      <c r="D52" t="str">
        <f t="shared" si="1"/>
        <v>Bit 6</v>
      </c>
      <c r="E52" t="str">
        <f t="shared" si="2"/>
        <v>Byte 3,Bit 6</v>
      </c>
    </row>
    <row r="53" spans="1:5" x14ac:dyDescent="0.35">
      <c r="A53" s="5" t="s">
        <v>108</v>
      </c>
      <c r="B53" t="s">
        <v>6</v>
      </c>
      <c r="C53" t="str">
        <f t="shared" si="0"/>
        <v>Byte 3</v>
      </c>
      <c r="D53" t="str">
        <f t="shared" si="1"/>
        <v>Bit 5</v>
      </c>
      <c r="E53" t="str">
        <f t="shared" si="2"/>
        <v>Byte 3,Bit 5</v>
      </c>
    </row>
    <row r="54" spans="1:5" x14ac:dyDescent="0.35">
      <c r="A54" s="5" t="s">
        <v>108</v>
      </c>
      <c r="B54" t="s">
        <v>7</v>
      </c>
      <c r="C54" t="str">
        <f t="shared" si="0"/>
        <v>Byte 0</v>
      </c>
      <c r="D54" t="str">
        <f t="shared" si="1"/>
        <v>Bit 3</v>
      </c>
      <c r="E54" t="str">
        <f t="shared" si="2"/>
        <v>Byte 0,Bit 3</v>
      </c>
    </row>
    <row r="55" spans="1:5" x14ac:dyDescent="0.35">
      <c r="A55" t="s">
        <v>108</v>
      </c>
      <c r="B55" t="s">
        <v>83</v>
      </c>
      <c r="C55" t="str">
        <f t="shared" si="0"/>
        <v>Byte 0</v>
      </c>
      <c r="D55" t="str">
        <f t="shared" si="1"/>
        <v>Bit 0</v>
      </c>
      <c r="E55" t="str">
        <f t="shared" si="2"/>
        <v>Byte 0,Bit 0</v>
      </c>
    </row>
    <row r="56" spans="1:5" x14ac:dyDescent="0.35">
      <c r="A56" s="5" t="s">
        <v>136</v>
      </c>
      <c r="B56" t="s">
        <v>0</v>
      </c>
      <c r="C56" t="str">
        <f t="shared" ref="C49:C85" si="3">_xlfn.CONCAT("Byte ",LEFT(INDEX($B$8:$Q$11,MATCH($A56,$A$8:$A$11),MATCH($B56,$B$7:$Q$7)),SEARCH(",",INDEX($B$8:$Q$11,MATCH($A56,$A$8:$A$11),MATCH($B56,$B$7:$Q$7)))-1))</f>
        <v>Byte 5</v>
      </c>
      <c r="D56" t="str">
        <f>_xlfn.CONCAT("Bit ",RIGHT(INDEX($B$8:$Q$11,MATCH($A56,$A$8:$A$11),MATCH($B56,$B$7:$Q$7)),1))</f>
        <v>Bit 4</v>
      </c>
      <c r="E56" t="str">
        <f t="shared" si="2"/>
        <v>Byte 5,Bit 4</v>
      </c>
    </row>
    <row r="57" spans="1:5" x14ac:dyDescent="0.35">
      <c r="A57" s="5" t="s">
        <v>136</v>
      </c>
      <c r="B57" t="s">
        <v>1</v>
      </c>
      <c r="C57" t="str">
        <f t="shared" si="3"/>
        <v>Byte 5</v>
      </c>
      <c r="D57" t="str">
        <f t="shared" ref="D57:D119" si="4">_xlfn.CONCAT("Bit ",RIGHT(INDEX($B$8:$Q$11,MATCH($A57,$A$8:$A$11),MATCH($B57,$B$7:$Q$7)),1))</f>
        <v>Bit 2</v>
      </c>
      <c r="E57" t="str">
        <f t="shared" si="2"/>
        <v>Byte 5,Bit 2</v>
      </c>
    </row>
    <row r="58" spans="1:5" x14ac:dyDescent="0.35">
      <c r="A58" s="5" t="s">
        <v>136</v>
      </c>
      <c r="B58" t="s">
        <v>2</v>
      </c>
      <c r="C58" t="str">
        <f t="shared" si="3"/>
        <v>Byte 5</v>
      </c>
      <c r="D58" t="str">
        <f t="shared" si="4"/>
        <v>Bit 0</v>
      </c>
      <c r="E58" t="str">
        <f t="shared" si="2"/>
        <v>Byte 5,Bit 0</v>
      </c>
    </row>
    <row r="59" spans="1:5" x14ac:dyDescent="0.35">
      <c r="A59" s="5" t="s">
        <v>136</v>
      </c>
      <c r="B59" t="s">
        <v>3</v>
      </c>
      <c r="C59" t="str">
        <f t="shared" si="3"/>
        <v>Byte 6</v>
      </c>
      <c r="D59" t="str">
        <f t="shared" si="4"/>
        <v>Bit 7</v>
      </c>
      <c r="E59" t="str">
        <f t="shared" si="2"/>
        <v>Byte 6,Bit 7</v>
      </c>
    </row>
    <row r="60" spans="1:5" x14ac:dyDescent="0.35">
      <c r="A60" s="5" t="s">
        <v>136</v>
      </c>
      <c r="B60" t="s">
        <v>4</v>
      </c>
      <c r="C60" t="str">
        <f t="shared" si="3"/>
        <v>Byte 6</v>
      </c>
      <c r="D60" t="str">
        <f t="shared" si="4"/>
        <v>Bit 3</v>
      </c>
      <c r="E60" t="str">
        <f t="shared" si="2"/>
        <v>Byte 6,Bit 3</v>
      </c>
    </row>
    <row r="61" spans="1:5" x14ac:dyDescent="0.35">
      <c r="A61" s="5" t="s">
        <v>136</v>
      </c>
      <c r="B61" t="s">
        <v>5</v>
      </c>
      <c r="C61" t="str">
        <f t="shared" si="3"/>
        <v>Byte 6</v>
      </c>
      <c r="D61" t="str">
        <f t="shared" si="4"/>
        <v>Bit 5</v>
      </c>
      <c r="E61" t="str">
        <f t="shared" si="2"/>
        <v>Byte 6,Bit 5</v>
      </c>
    </row>
    <row r="62" spans="1:5" x14ac:dyDescent="0.35">
      <c r="A62" s="5" t="s">
        <v>136</v>
      </c>
      <c r="B62" t="s">
        <v>6</v>
      </c>
      <c r="C62" t="str">
        <f t="shared" si="3"/>
        <v>Byte 6</v>
      </c>
      <c r="D62" t="str">
        <f t="shared" si="4"/>
        <v>Bit 1</v>
      </c>
      <c r="E62" t="str">
        <f t="shared" si="2"/>
        <v>Byte 6,Bit 1</v>
      </c>
    </row>
    <row r="63" spans="1:5" x14ac:dyDescent="0.35">
      <c r="A63" s="5" t="s">
        <v>136</v>
      </c>
      <c r="B63" t="s">
        <v>7</v>
      </c>
      <c r="C63" t="str">
        <f t="shared" si="3"/>
        <v>Byte 5</v>
      </c>
      <c r="D63" t="str">
        <f t="shared" si="4"/>
        <v>Bit 6</v>
      </c>
      <c r="E63" t="str">
        <f t="shared" si="2"/>
        <v>Byte 5,Bit 6</v>
      </c>
    </row>
    <row r="64" spans="1:5" x14ac:dyDescent="0.35">
      <c r="A64" s="5" t="s">
        <v>136</v>
      </c>
      <c r="B64" t="s">
        <v>8</v>
      </c>
      <c r="C64" t="str">
        <f t="shared" si="3"/>
        <v>Byte 5</v>
      </c>
      <c r="D64" t="str">
        <f t="shared" si="4"/>
        <v>Bit 7</v>
      </c>
      <c r="E64" t="str">
        <f t="shared" si="2"/>
        <v>Byte 5,Bit 7</v>
      </c>
    </row>
    <row r="65" spans="1:5" x14ac:dyDescent="0.35">
      <c r="A65" s="5" t="s">
        <v>136</v>
      </c>
      <c r="B65" t="s">
        <v>9</v>
      </c>
      <c r="C65" t="str">
        <f t="shared" si="3"/>
        <v>Byte 7</v>
      </c>
      <c r="D65" t="str">
        <f t="shared" si="4"/>
        <v>Bit 0</v>
      </c>
      <c r="E65" t="str">
        <f t="shared" si="2"/>
        <v>Byte 7,Bit 0</v>
      </c>
    </row>
    <row r="66" spans="1:5" x14ac:dyDescent="0.35">
      <c r="A66" s="5" t="s">
        <v>136</v>
      </c>
      <c r="B66" t="s">
        <v>10</v>
      </c>
      <c r="C66" t="str">
        <f t="shared" si="3"/>
        <v>Byte 5</v>
      </c>
      <c r="D66" t="str">
        <f t="shared" si="4"/>
        <v>Bit 5</v>
      </c>
      <c r="E66" t="str">
        <f t="shared" si="2"/>
        <v>Byte 5,Bit 5</v>
      </c>
    </row>
    <row r="67" spans="1:5" x14ac:dyDescent="0.35">
      <c r="A67" s="5" t="s">
        <v>136</v>
      </c>
      <c r="B67" t="s">
        <v>11</v>
      </c>
      <c r="C67" t="str">
        <f t="shared" si="3"/>
        <v>Byte 5</v>
      </c>
      <c r="D67" t="str">
        <f t="shared" si="4"/>
        <v>Bit 3</v>
      </c>
      <c r="E67" t="str">
        <f t="shared" si="2"/>
        <v>Byte 5,Bit 3</v>
      </c>
    </row>
    <row r="68" spans="1:5" x14ac:dyDescent="0.35">
      <c r="A68" s="5" t="s">
        <v>136</v>
      </c>
      <c r="B68" t="s">
        <v>12</v>
      </c>
      <c r="C68" t="str">
        <f t="shared" si="3"/>
        <v>Byte 5</v>
      </c>
      <c r="D68" t="str">
        <f t="shared" si="4"/>
        <v>Bit 1</v>
      </c>
      <c r="E68" t="str">
        <f t="shared" si="2"/>
        <v>Byte 5,Bit 1</v>
      </c>
    </row>
    <row r="69" spans="1:5" x14ac:dyDescent="0.35">
      <c r="A69" s="5" t="s">
        <v>136</v>
      </c>
      <c r="B69" t="s">
        <v>13</v>
      </c>
      <c r="C69" t="str">
        <f t="shared" si="3"/>
        <v>Byte 6</v>
      </c>
      <c r="D69" t="str">
        <f t="shared" si="4"/>
        <v>Bit 6</v>
      </c>
      <c r="E69" t="str">
        <f t="shared" si="2"/>
        <v>Byte 6,Bit 6</v>
      </c>
    </row>
    <row r="70" spans="1:5" x14ac:dyDescent="0.35">
      <c r="A70" s="5" t="s">
        <v>136</v>
      </c>
      <c r="B70" t="s">
        <v>14</v>
      </c>
      <c r="C70" t="str">
        <f t="shared" si="3"/>
        <v>Byte 6</v>
      </c>
      <c r="D70" t="str">
        <f t="shared" si="4"/>
        <v>Bit 4</v>
      </c>
      <c r="E70" t="str">
        <f t="shared" si="2"/>
        <v>Byte 6,Bit 4</v>
      </c>
    </row>
    <row r="71" spans="1:5" x14ac:dyDescent="0.35">
      <c r="A71" s="5" t="s">
        <v>136</v>
      </c>
      <c r="B71" t="s">
        <v>139</v>
      </c>
      <c r="C71" t="str">
        <f t="shared" si="3"/>
        <v>Byte 6</v>
      </c>
      <c r="D71" t="str">
        <f t="shared" si="4"/>
        <v>Bit 2</v>
      </c>
      <c r="E71" t="str">
        <f t="shared" si="2"/>
        <v>Byte 6,Bit 2</v>
      </c>
    </row>
    <row r="72" spans="1:5" x14ac:dyDescent="0.35">
      <c r="A72" s="5" t="s">
        <v>137</v>
      </c>
      <c r="B72" t="s">
        <v>0</v>
      </c>
      <c r="C72" t="str">
        <f t="shared" si="3"/>
        <v>Byte 4</v>
      </c>
      <c r="D72" t="str">
        <f t="shared" si="4"/>
        <v>Bit 3</v>
      </c>
      <c r="E72" t="str">
        <f t="shared" si="2"/>
        <v>Byte 4,Bit 3</v>
      </c>
    </row>
    <row r="73" spans="1:5" x14ac:dyDescent="0.35">
      <c r="A73" s="5" t="s">
        <v>137</v>
      </c>
      <c r="B73" t="s">
        <v>1</v>
      </c>
      <c r="C73" t="str">
        <f t="shared" si="3"/>
        <v>Byte 4</v>
      </c>
      <c r="D73" t="str">
        <f t="shared" si="4"/>
        <v>Bit 1</v>
      </c>
      <c r="E73" t="str">
        <f t="shared" si="2"/>
        <v>Byte 4,Bit 1</v>
      </c>
    </row>
    <row r="74" spans="1:5" x14ac:dyDescent="0.35">
      <c r="A74" s="5" t="s">
        <v>137</v>
      </c>
      <c r="B74" t="s">
        <v>2</v>
      </c>
      <c r="C74" t="str">
        <f t="shared" si="3"/>
        <v>Byte 11</v>
      </c>
      <c r="D74" t="str">
        <f t="shared" si="4"/>
        <v>Bit 7</v>
      </c>
      <c r="E74" t="str">
        <f t="shared" si="2"/>
        <v>Byte 11,Bit 7</v>
      </c>
    </row>
    <row r="75" spans="1:5" x14ac:dyDescent="0.35">
      <c r="A75" s="5" t="s">
        <v>137</v>
      </c>
      <c r="B75" t="s">
        <v>3</v>
      </c>
      <c r="C75" t="str">
        <f t="shared" si="3"/>
        <v>Byte 7</v>
      </c>
      <c r="D75" t="str">
        <f t="shared" si="4"/>
        <v>Bit 7</v>
      </c>
      <c r="E75" t="str">
        <f t="shared" si="2"/>
        <v>Byte 7,Bit 7</v>
      </c>
    </row>
    <row r="76" spans="1:5" x14ac:dyDescent="0.35">
      <c r="A76" s="5" t="s">
        <v>137</v>
      </c>
      <c r="B76" t="s">
        <v>4</v>
      </c>
      <c r="C76" t="str">
        <f t="shared" si="3"/>
        <v>Byte 7</v>
      </c>
      <c r="D76" t="str">
        <f t="shared" si="4"/>
        <v>Bit 3</v>
      </c>
      <c r="E76" t="str">
        <f t="shared" si="2"/>
        <v>Byte 7,Bit 3</v>
      </c>
    </row>
    <row r="77" spans="1:5" x14ac:dyDescent="0.35">
      <c r="A77" s="5" t="s">
        <v>137</v>
      </c>
      <c r="B77" t="s">
        <v>5</v>
      </c>
      <c r="C77" t="str">
        <f t="shared" si="3"/>
        <v>Byte 7</v>
      </c>
      <c r="D77" t="str">
        <f t="shared" si="4"/>
        <v>Bit 5</v>
      </c>
      <c r="E77" t="str">
        <f t="shared" si="2"/>
        <v>Byte 7,Bit 5</v>
      </c>
    </row>
    <row r="78" spans="1:5" x14ac:dyDescent="0.35">
      <c r="A78" s="5" t="s">
        <v>137</v>
      </c>
      <c r="B78" t="s">
        <v>6</v>
      </c>
      <c r="C78" t="str">
        <f t="shared" si="3"/>
        <v>Byte 7</v>
      </c>
      <c r="D78" t="str">
        <f t="shared" si="4"/>
        <v>Bit 1</v>
      </c>
      <c r="E78" t="str">
        <f t="shared" si="2"/>
        <v>Byte 7,Bit 1</v>
      </c>
    </row>
    <row r="79" spans="1:5" x14ac:dyDescent="0.35">
      <c r="A79" s="5" t="s">
        <v>137</v>
      </c>
      <c r="B79" t="s">
        <v>7</v>
      </c>
      <c r="C79" t="str">
        <f t="shared" si="3"/>
        <v>Byte 4</v>
      </c>
      <c r="D79" t="str">
        <f t="shared" si="4"/>
        <v>Bit 5</v>
      </c>
      <c r="E79" t="str">
        <f t="shared" si="2"/>
        <v>Byte 4,Bit 5</v>
      </c>
    </row>
    <row r="80" spans="1:5" x14ac:dyDescent="0.35">
      <c r="A80" s="5" t="s">
        <v>137</v>
      </c>
      <c r="B80" t="s">
        <v>8</v>
      </c>
      <c r="C80" t="str">
        <f t="shared" si="3"/>
        <v>Byte 4</v>
      </c>
      <c r="D80" t="str">
        <f t="shared" si="4"/>
        <v>Bit 6</v>
      </c>
      <c r="E80" t="str">
        <f t="shared" si="2"/>
        <v>Byte 4,Bit 6</v>
      </c>
    </row>
    <row r="81" spans="1:5" x14ac:dyDescent="0.35">
      <c r="A81" s="5" t="s">
        <v>137</v>
      </c>
      <c r="B81" t="s">
        <v>9</v>
      </c>
      <c r="C81" t="str">
        <f t="shared" si="3"/>
        <v>Byte 8</v>
      </c>
      <c r="D81" t="str">
        <f t="shared" si="4"/>
        <v>Bit 0</v>
      </c>
      <c r="E81" t="str">
        <f t="shared" si="2"/>
        <v>Byte 8,Bit 0</v>
      </c>
    </row>
    <row r="82" spans="1:5" x14ac:dyDescent="0.35">
      <c r="A82" s="5" t="s">
        <v>137</v>
      </c>
      <c r="B82" t="s">
        <v>10</v>
      </c>
      <c r="C82" t="str">
        <f t="shared" si="3"/>
        <v>Byte 4</v>
      </c>
      <c r="D82" t="str">
        <f t="shared" si="4"/>
        <v>Bit 4</v>
      </c>
      <c r="E82" t="str">
        <f t="shared" si="2"/>
        <v>Byte 4,Bit 4</v>
      </c>
    </row>
    <row r="83" spans="1:5" x14ac:dyDescent="0.35">
      <c r="A83" s="5" t="s">
        <v>137</v>
      </c>
      <c r="B83" t="s">
        <v>11</v>
      </c>
      <c r="C83" t="str">
        <f t="shared" si="3"/>
        <v>Byte 4</v>
      </c>
      <c r="D83" t="str">
        <f t="shared" si="4"/>
        <v>Bit 2</v>
      </c>
      <c r="E83" t="str">
        <f t="shared" si="2"/>
        <v>Byte 4,Bit 2</v>
      </c>
    </row>
    <row r="84" spans="1:5" x14ac:dyDescent="0.35">
      <c r="A84" s="5" t="s">
        <v>137</v>
      </c>
      <c r="B84" t="s">
        <v>12</v>
      </c>
      <c r="C84" t="str">
        <f t="shared" si="3"/>
        <v>Byte 4</v>
      </c>
      <c r="D84" t="str">
        <f t="shared" si="4"/>
        <v>Bit 0</v>
      </c>
      <c r="E84" t="str">
        <f t="shared" si="2"/>
        <v>Byte 4,Bit 0</v>
      </c>
    </row>
    <row r="85" spans="1:5" x14ac:dyDescent="0.35">
      <c r="A85" s="5" t="s">
        <v>137</v>
      </c>
      <c r="B85" t="s">
        <v>13</v>
      </c>
      <c r="C85" t="str">
        <f t="shared" si="3"/>
        <v>Byte 7</v>
      </c>
      <c r="D85" t="str">
        <f t="shared" si="4"/>
        <v>Bit 6</v>
      </c>
      <c r="E85" t="str">
        <f t="shared" si="2"/>
        <v>Byte 7,Bit 6</v>
      </c>
    </row>
    <row r="86" spans="1:5" x14ac:dyDescent="0.35">
      <c r="A86" s="5" t="s">
        <v>137</v>
      </c>
      <c r="B86" t="s">
        <v>14</v>
      </c>
      <c r="C86" t="str">
        <f>_xlfn.CONCAT("Byte ",LEFT(INDEX($B$8:$Q$11,MATCH($A86,$A$8:$A$11),MATCH($B86,$B$7:$Q$7)),SEARCH(",",INDEX($B$8:$Q$11,MATCH($A86,$A$8:$A$11),MATCH($B86,$B$7:$Q$7)))-1))</f>
        <v>Byte 7</v>
      </c>
      <c r="D86" t="str">
        <f t="shared" si="4"/>
        <v>Bit 4</v>
      </c>
      <c r="E86" t="str">
        <f t="shared" si="2"/>
        <v>Byte 7,Bit 4</v>
      </c>
    </row>
    <row r="87" spans="1:5" x14ac:dyDescent="0.35">
      <c r="A87" s="5" t="s">
        <v>137</v>
      </c>
      <c r="B87" t="s">
        <v>139</v>
      </c>
      <c r="C87" t="str">
        <f t="shared" ref="C87:C119" si="5">_xlfn.CONCAT("Byte ",LEFT(INDEX($B$8:$Q$11,MATCH($A87,$A$8:$A$11),MATCH($B87,$B$7:$Q$7)),SEARCH(",",INDEX($B$8:$Q$11,MATCH($A87,$A$8:$A$11),MATCH($B87,$B$7:$Q$7)))-1))</f>
        <v>Byte 7</v>
      </c>
      <c r="D87" t="str">
        <f t="shared" si="4"/>
        <v>Bit 2</v>
      </c>
      <c r="E87" t="str">
        <f t="shared" si="2"/>
        <v>Byte 7,Bit 2</v>
      </c>
    </row>
    <row r="88" spans="1:5" x14ac:dyDescent="0.35">
      <c r="A88" s="5" t="s">
        <v>138</v>
      </c>
      <c r="B88" t="s">
        <v>0</v>
      </c>
      <c r="C88" t="str">
        <f t="shared" si="5"/>
        <v>Byte 11</v>
      </c>
      <c r="D88" t="str">
        <f t="shared" si="4"/>
        <v>Bit 3</v>
      </c>
      <c r="E88" t="str">
        <f t="shared" si="2"/>
        <v>Byte 11,Bit 3</v>
      </c>
    </row>
    <row r="89" spans="1:5" x14ac:dyDescent="0.35">
      <c r="A89" s="5" t="s">
        <v>138</v>
      </c>
      <c r="B89" t="s">
        <v>1</v>
      </c>
      <c r="C89" t="str">
        <f t="shared" si="5"/>
        <v>Byte 11</v>
      </c>
      <c r="D89" t="str">
        <f t="shared" si="4"/>
        <v>Bit 1</v>
      </c>
      <c r="E89" t="str">
        <f t="shared" si="2"/>
        <v>Byte 11,Bit 1</v>
      </c>
    </row>
    <row r="90" spans="1:5" x14ac:dyDescent="0.35">
      <c r="A90" s="5" t="s">
        <v>138</v>
      </c>
      <c r="B90" t="s">
        <v>2</v>
      </c>
      <c r="C90" t="str">
        <f t="shared" si="5"/>
        <v>Byte 10</v>
      </c>
      <c r="D90" t="str">
        <f t="shared" si="4"/>
        <v>Bit 7</v>
      </c>
      <c r="E90" t="str">
        <f t="shared" si="2"/>
        <v>Byte 10,Bit 7</v>
      </c>
    </row>
    <row r="91" spans="1:5" x14ac:dyDescent="0.35">
      <c r="A91" s="5" t="s">
        <v>138</v>
      </c>
      <c r="B91" t="s">
        <v>3</v>
      </c>
      <c r="C91" t="str">
        <f t="shared" si="5"/>
        <v>Byte 8</v>
      </c>
      <c r="D91" t="str">
        <f t="shared" si="4"/>
        <v>Bit 7</v>
      </c>
      <c r="E91" t="str">
        <f t="shared" si="2"/>
        <v>Byte 8,Bit 7</v>
      </c>
    </row>
    <row r="92" spans="1:5" x14ac:dyDescent="0.35">
      <c r="A92" s="5" t="s">
        <v>138</v>
      </c>
      <c r="B92" t="s">
        <v>4</v>
      </c>
      <c r="C92" t="str">
        <f t="shared" si="5"/>
        <v>Byte 8</v>
      </c>
      <c r="D92" t="str">
        <f t="shared" si="4"/>
        <v>Bit 3</v>
      </c>
      <c r="E92" t="str">
        <f t="shared" si="2"/>
        <v>Byte 8,Bit 3</v>
      </c>
    </row>
    <row r="93" spans="1:5" x14ac:dyDescent="0.35">
      <c r="A93" s="5" t="s">
        <v>138</v>
      </c>
      <c r="B93" t="s">
        <v>5</v>
      </c>
      <c r="C93" t="str">
        <f t="shared" si="5"/>
        <v>Byte 8</v>
      </c>
      <c r="D93" t="str">
        <f t="shared" si="4"/>
        <v>Bit 5</v>
      </c>
      <c r="E93" t="str">
        <f t="shared" ref="E93:E119" si="6">_xlfn.CONCAT(C93,",",D93)</f>
        <v>Byte 8,Bit 5</v>
      </c>
    </row>
    <row r="94" spans="1:5" x14ac:dyDescent="0.35">
      <c r="A94" s="5" t="s">
        <v>138</v>
      </c>
      <c r="B94" t="s">
        <v>6</v>
      </c>
      <c r="C94" t="str">
        <f t="shared" si="5"/>
        <v>Byte 8</v>
      </c>
      <c r="D94" t="str">
        <f t="shared" si="4"/>
        <v>Bit 1</v>
      </c>
      <c r="E94" t="str">
        <f t="shared" si="6"/>
        <v>Byte 8,Bit 1</v>
      </c>
    </row>
    <row r="95" spans="1:5" x14ac:dyDescent="0.35">
      <c r="A95" s="5" t="s">
        <v>138</v>
      </c>
      <c r="B95" t="s">
        <v>7</v>
      </c>
      <c r="C95" t="str">
        <f t="shared" si="5"/>
        <v>Byte 11</v>
      </c>
      <c r="D95" t="str">
        <f t="shared" si="4"/>
        <v>Bit 5</v>
      </c>
      <c r="E95" t="str">
        <f t="shared" si="6"/>
        <v>Byte 11,Bit 5</v>
      </c>
    </row>
    <row r="96" spans="1:5" x14ac:dyDescent="0.35">
      <c r="A96" s="5" t="s">
        <v>138</v>
      </c>
      <c r="B96" t="s">
        <v>8</v>
      </c>
      <c r="C96" t="str">
        <f t="shared" si="5"/>
        <v>Byte 11</v>
      </c>
      <c r="D96" t="str">
        <f t="shared" si="4"/>
        <v>Bit 6</v>
      </c>
      <c r="E96" t="str">
        <f t="shared" si="6"/>
        <v>Byte 11,Bit 6</v>
      </c>
    </row>
    <row r="97" spans="1:5" x14ac:dyDescent="0.35">
      <c r="A97" s="5" t="s">
        <v>138</v>
      </c>
      <c r="B97" t="s">
        <v>9</v>
      </c>
      <c r="C97" t="str">
        <f t="shared" si="5"/>
        <v>Byte 9</v>
      </c>
      <c r="D97" t="str">
        <f t="shared" si="4"/>
        <v>Bit 0</v>
      </c>
      <c r="E97" t="str">
        <f t="shared" si="6"/>
        <v>Byte 9,Bit 0</v>
      </c>
    </row>
    <row r="98" spans="1:5" x14ac:dyDescent="0.35">
      <c r="A98" s="5" t="s">
        <v>138</v>
      </c>
      <c r="B98" t="s">
        <v>10</v>
      </c>
      <c r="C98" t="str">
        <f t="shared" si="5"/>
        <v>Byte 11</v>
      </c>
      <c r="D98" t="str">
        <f t="shared" si="4"/>
        <v>Bit 4</v>
      </c>
      <c r="E98" t="str">
        <f t="shared" si="6"/>
        <v>Byte 11,Bit 4</v>
      </c>
    </row>
    <row r="99" spans="1:5" x14ac:dyDescent="0.35">
      <c r="A99" s="5" t="s">
        <v>138</v>
      </c>
      <c r="B99" t="s">
        <v>11</v>
      </c>
      <c r="C99" t="str">
        <f t="shared" si="5"/>
        <v>Byte 11</v>
      </c>
      <c r="D99" t="str">
        <f t="shared" si="4"/>
        <v>Bit 2</v>
      </c>
      <c r="E99" t="str">
        <f t="shared" si="6"/>
        <v>Byte 11,Bit 2</v>
      </c>
    </row>
    <row r="100" spans="1:5" x14ac:dyDescent="0.35">
      <c r="A100" s="5" t="s">
        <v>138</v>
      </c>
      <c r="B100" t="s">
        <v>12</v>
      </c>
      <c r="C100" t="str">
        <f t="shared" si="5"/>
        <v>Byte 11</v>
      </c>
      <c r="D100" t="str">
        <f t="shared" si="4"/>
        <v>Bit 0</v>
      </c>
      <c r="E100" t="str">
        <f t="shared" si="6"/>
        <v>Byte 11,Bit 0</v>
      </c>
    </row>
    <row r="101" spans="1:5" x14ac:dyDescent="0.35">
      <c r="A101" s="5" t="s">
        <v>138</v>
      </c>
      <c r="B101" t="s">
        <v>13</v>
      </c>
      <c r="C101" t="str">
        <f t="shared" si="5"/>
        <v>Byte 8</v>
      </c>
      <c r="D101" t="str">
        <f t="shared" si="4"/>
        <v>Bit 6</v>
      </c>
      <c r="E101" t="str">
        <f t="shared" si="6"/>
        <v>Byte 8,Bit 6</v>
      </c>
    </row>
    <row r="102" spans="1:5" x14ac:dyDescent="0.35">
      <c r="A102" s="5" t="s">
        <v>138</v>
      </c>
      <c r="B102" t="s">
        <v>14</v>
      </c>
      <c r="C102" t="str">
        <f t="shared" si="5"/>
        <v>Byte 8</v>
      </c>
      <c r="D102" t="str">
        <f t="shared" si="4"/>
        <v>Bit 4</v>
      </c>
      <c r="E102" t="str">
        <f t="shared" si="6"/>
        <v>Byte 8,Bit 4</v>
      </c>
    </row>
    <row r="103" spans="1:5" x14ac:dyDescent="0.35">
      <c r="A103" s="5" t="s">
        <v>138</v>
      </c>
      <c r="B103" t="s">
        <v>139</v>
      </c>
      <c r="C103" t="str">
        <f t="shared" si="5"/>
        <v>Byte 8</v>
      </c>
      <c r="D103" t="str">
        <f t="shared" si="4"/>
        <v>Bit 2</v>
      </c>
      <c r="E103" t="str">
        <f t="shared" si="6"/>
        <v>Byte 8,Bit 2</v>
      </c>
    </row>
    <row r="104" spans="1:5" x14ac:dyDescent="0.35">
      <c r="A104" s="5" t="s">
        <v>140</v>
      </c>
      <c r="B104" t="s">
        <v>0</v>
      </c>
      <c r="C104" t="str">
        <f t="shared" si="5"/>
        <v>Byte 10</v>
      </c>
      <c r="D104" t="str">
        <f t="shared" si="4"/>
        <v>Bit 2</v>
      </c>
      <c r="E104" t="str">
        <f t="shared" si="6"/>
        <v>Byte 10,Bit 2</v>
      </c>
    </row>
    <row r="105" spans="1:5" x14ac:dyDescent="0.35">
      <c r="A105" s="5" t="s">
        <v>140</v>
      </c>
      <c r="B105" t="s">
        <v>1</v>
      </c>
      <c r="C105" t="str">
        <f t="shared" si="5"/>
        <v>Byte 10</v>
      </c>
      <c r="D105" t="str">
        <f t="shared" si="4"/>
        <v>Bit 2</v>
      </c>
      <c r="E105" t="str">
        <f t="shared" si="6"/>
        <v>Byte 10,Bit 2</v>
      </c>
    </row>
    <row r="106" spans="1:5" x14ac:dyDescent="0.35">
      <c r="A106" s="5" t="s">
        <v>140</v>
      </c>
      <c r="B106" t="s">
        <v>2</v>
      </c>
      <c r="C106" t="str">
        <f t="shared" si="5"/>
        <v>Byte 10</v>
      </c>
      <c r="D106" t="str">
        <f t="shared" si="4"/>
        <v>Bit 0</v>
      </c>
      <c r="E106" t="str">
        <f t="shared" si="6"/>
        <v>Byte 10,Bit 0</v>
      </c>
    </row>
    <row r="107" spans="1:5" x14ac:dyDescent="0.35">
      <c r="A107" s="5" t="s">
        <v>140</v>
      </c>
      <c r="B107" t="s">
        <v>3</v>
      </c>
      <c r="C107" t="str">
        <f t="shared" si="5"/>
        <v>Byte 9</v>
      </c>
      <c r="D107" t="str">
        <f t="shared" si="4"/>
        <v>Bit 6</v>
      </c>
      <c r="E107" t="str">
        <f t="shared" si="6"/>
        <v>Byte 9,Bit 6</v>
      </c>
    </row>
    <row r="108" spans="1:5" x14ac:dyDescent="0.35">
      <c r="A108" s="5" t="s">
        <v>140</v>
      </c>
      <c r="B108" t="s">
        <v>4</v>
      </c>
      <c r="C108" t="str">
        <f t="shared" si="5"/>
        <v>Byte 9</v>
      </c>
      <c r="D108" t="str">
        <f t="shared" si="4"/>
        <v>Bit 4</v>
      </c>
      <c r="E108" t="str">
        <f t="shared" si="6"/>
        <v>Byte 9,Bit 4</v>
      </c>
    </row>
    <row r="109" spans="1:5" x14ac:dyDescent="0.35">
      <c r="A109" s="5" t="s">
        <v>140</v>
      </c>
      <c r="B109" t="s">
        <v>5</v>
      </c>
      <c r="C109" t="str">
        <f t="shared" si="5"/>
        <v>Byte 9</v>
      </c>
      <c r="D109" t="str">
        <f t="shared" si="4"/>
        <v>Bit 4</v>
      </c>
      <c r="E109" t="str">
        <f t="shared" si="6"/>
        <v>Byte 9,Bit 4</v>
      </c>
    </row>
    <row r="110" spans="1:5" x14ac:dyDescent="0.35">
      <c r="A110" s="5" t="s">
        <v>140</v>
      </c>
      <c r="B110" t="s">
        <v>6</v>
      </c>
      <c r="C110" t="str">
        <f t="shared" si="5"/>
        <v>Byte 9</v>
      </c>
      <c r="D110" t="str">
        <f t="shared" si="4"/>
        <v>Bit 1</v>
      </c>
      <c r="E110" t="str">
        <f t="shared" si="6"/>
        <v>Byte 9,Bit 1</v>
      </c>
    </row>
    <row r="111" spans="1:5" x14ac:dyDescent="0.35">
      <c r="A111" s="5" t="s">
        <v>140</v>
      </c>
      <c r="B111" t="s">
        <v>7</v>
      </c>
      <c r="C111" t="str">
        <f t="shared" si="5"/>
        <v>Byte 10</v>
      </c>
      <c r="D111" t="str">
        <f t="shared" si="4"/>
        <v>Bit 5</v>
      </c>
      <c r="E111" t="str">
        <f t="shared" si="6"/>
        <v>Byte 10,Bit 5</v>
      </c>
    </row>
    <row r="112" spans="1:5" x14ac:dyDescent="0.35">
      <c r="A112" s="5" t="s">
        <v>140</v>
      </c>
      <c r="B112" t="s">
        <v>8</v>
      </c>
      <c r="C112" t="str">
        <f t="shared" si="5"/>
        <v>Byte 10</v>
      </c>
      <c r="D112" t="str">
        <f t="shared" si="4"/>
        <v>Bit 6</v>
      </c>
      <c r="E112" t="str">
        <f t="shared" si="6"/>
        <v>Byte 10,Bit 6</v>
      </c>
    </row>
    <row r="113" spans="1:5" x14ac:dyDescent="0.35">
      <c r="A113" s="5" t="s">
        <v>140</v>
      </c>
      <c r="B113" t="s">
        <v>9</v>
      </c>
      <c r="C113" t="str">
        <f t="shared" si="5"/>
        <v>Byte 9</v>
      </c>
      <c r="D113" t="str">
        <f t="shared" si="4"/>
        <v>Bit 7</v>
      </c>
      <c r="E113" t="str">
        <f t="shared" si="6"/>
        <v>Byte 9,Bit 7</v>
      </c>
    </row>
    <row r="114" spans="1:5" x14ac:dyDescent="0.35">
      <c r="A114" s="5" t="s">
        <v>140</v>
      </c>
      <c r="B114" t="s">
        <v>10</v>
      </c>
      <c r="C114" t="str">
        <f t="shared" si="5"/>
        <v>Byte 10</v>
      </c>
      <c r="D114" t="str">
        <f t="shared" si="4"/>
        <v>Bit 4</v>
      </c>
      <c r="E114" t="str">
        <f t="shared" si="6"/>
        <v>Byte 10,Bit 4</v>
      </c>
    </row>
    <row r="115" spans="1:5" x14ac:dyDescent="0.35">
      <c r="A115" s="5" t="s">
        <v>140</v>
      </c>
      <c r="B115" t="s">
        <v>11</v>
      </c>
      <c r="C115" t="str">
        <f t="shared" si="5"/>
        <v>Byte 10</v>
      </c>
      <c r="D115" t="str">
        <f t="shared" si="4"/>
        <v>Bit 3</v>
      </c>
      <c r="E115" t="str">
        <f t="shared" si="6"/>
        <v>Byte 10,Bit 3</v>
      </c>
    </row>
    <row r="116" spans="1:5" x14ac:dyDescent="0.35">
      <c r="A116" s="5" t="s">
        <v>140</v>
      </c>
      <c r="B116" t="s">
        <v>12</v>
      </c>
      <c r="C116" t="str">
        <f t="shared" si="5"/>
        <v>Byte 10</v>
      </c>
      <c r="D116" t="str">
        <f t="shared" si="4"/>
        <v>Bit 1</v>
      </c>
      <c r="E116" t="str">
        <f t="shared" si="6"/>
        <v>Byte 10,Bit 1</v>
      </c>
    </row>
    <row r="117" spans="1:5" x14ac:dyDescent="0.35">
      <c r="A117" s="5" t="s">
        <v>140</v>
      </c>
      <c r="B117" t="s">
        <v>13</v>
      </c>
      <c r="C117" t="str">
        <f t="shared" si="5"/>
        <v>Byte 9</v>
      </c>
      <c r="D117" t="str">
        <f t="shared" si="4"/>
        <v>Bit 5</v>
      </c>
      <c r="E117" t="str">
        <f t="shared" si="6"/>
        <v>Byte 9,Bit 5</v>
      </c>
    </row>
    <row r="118" spans="1:5" x14ac:dyDescent="0.35">
      <c r="A118" s="5" t="s">
        <v>140</v>
      </c>
      <c r="B118" t="s">
        <v>14</v>
      </c>
      <c r="C118" t="str">
        <f t="shared" si="5"/>
        <v>Byte 9</v>
      </c>
      <c r="D118" t="str">
        <f t="shared" si="4"/>
        <v>Bit 3</v>
      </c>
      <c r="E118" t="str">
        <f t="shared" si="6"/>
        <v>Byte 9,Bit 3</v>
      </c>
    </row>
    <row r="119" spans="1:5" x14ac:dyDescent="0.35">
      <c r="A119" s="5" t="s">
        <v>140</v>
      </c>
      <c r="B119" t="s">
        <v>139</v>
      </c>
      <c r="C119" t="str">
        <f t="shared" si="5"/>
        <v>Byte 9</v>
      </c>
      <c r="D119" t="str">
        <f t="shared" si="4"/>
        <v>Bit 2</v>
      </c>
      <c r="E119" t="str">
        <f t="shared" si="6"/>
        <v>Byte 9,Bit 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28FC-ED33-430A-AD4A-FC1AD6A4E68F}">
  <dimension ref="A1:I13"/>
  <sheetViews>
    <sheetView tabSelected="1" workbookViewId="0">
      <selection activeCell="K9" sqref="K9"/>
    </sheetView>
  </sheetViews>
  <sheetFormatPr defaultRowHeight="14.5" x14ac:dyDescent="0.35"/>
  <cols>
    <col min="1" max="1" width="6.90625" bestFit="1" customWidth="1"/>
    <col min="2" max="6" width="9.6328125" bestFit="1" customWidth="1"/>
    <col min="7" max="8" width="9.54296875" bestFit="1" customWidth="1"/>
    <col min="9" max="9" width="9.6328125" bestFit="1" customWidth="1"/>
  </cols>
  <sheetData>
    <row r="1" spans="1:9" x14ac:dyDescent="0.35"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134</v>
      </c>
      <c r="I1" s="5" t="s">
        <v>135</v>
      </c>
    </row>
    <row r="2" spans="1:9" x14ac:dyDescent="0.35">
      <c r="A2" s="5" t="s">
        <v>116</v>
      </c>
      <c r="B2" s="7" t="str">
        <f>_xlfn.CONCAT(INDEX(Sheet1!$A$28:$A$119,MATCH(_xlfn.CONCAT($A2,",",B$1),Sheet1!$E$28:$E$119,0)),",",INDEX(Sheet1!$B$28:$B$119,MATCH(_xlfn.CONCAT($A2,",",B$1),Sheet1!$E$28:$E$119,0)))</f>
        <v>DIGIT 3,F</v>
      </c>
      <c r="C2" s="7" t="str">
        <f>_xlfn.CONCAT(INDEX(Sheet1!$A$28:$A$119,MATCH(_xlfn.CONCAT($A2,",",C$1),Sheet1!$E$28:$E$119,0)),",",INDEX(Sheet1!$B$28:$B$119,MATCH(_xlfn.CONCAT($A2,",",C$1),Sheet1!$E$28:$E$119,0)))</f>
        <v>DIGIT 3,A</v>
      </c>
      <c r="D2" s="7" t="str">
        <f>_xlfn.CONCAT(INDEX(Sheet1!$A$28:$A$119,MATCH(_xlfn.CONCAT($A2,",",D$1),Sheet1!$E$28:$E$119,0)),",",INDEX(Sheet1!$B$28:$B$119,MATCH(_xlfn.CONCAT($A2,",",D$1),Sheet1!$E$28:$E$119,0)))</f>
        <v>DIGIT 3,B</v>
      </c>
      <c r="E2" s="7" t="str">
        <f>_xlfn.CONCAT(INDEX(Sheet1!$A$28:$A$119,MATCH(_xlfn.CONCAT($A2,",",E$1),Sheet1!$E$28:$E$119,0)),",",INDEX(Sheet1!$B$28:$B$119,MATCH(_xlfn.CONCAT($A2,",",E$1),Sheet1!$E$28:$E$119,0)))</f>
        <v>DIGIT 3,G</v>
      </c>
      <c r="F2" s="10" t="str">
        <f>_xlfn.CONCAT(INDEX(Sheet1!$A$28:$A$119,MATCH(_xlfn.CONCAT($A2,",",F$1),Sheet1!$E$28:$E$119,0)),",",INDEX(Sheet1!$B$28:$B$119,MATCH(_xlfn.CONCAT($A2,",",F$1),Sheet1!$E$28:$E$119,0)))</f>
        <v>DIGIT 4,F</v>
      </c>
      <c r="G2" s="10" t="str">
        <f>_xlfn.CONCAT(INDEX(Sheet1!$A$28:$A$119,MATCH(_xlfn.CONCAT($A2,",",G$1),Sheet1!$E$28:$E$119,0)),",",INDEX(Sheet1!$B$28:$B$119,MATCH(_xlfn.CONCAT($A2,",",G$1),Sheet1!$E$28:$E$119,0)))</f>
        <v>DIGIT 4,A</v>
      </c>
      <c r="H2" s="10" t="str">
        <f>_xlfn.CONCAT(INDEX(Sheet1!$A$28:$A$119,MATCH(_xlfn.CONCAT($A2,",",H$1),Sheet1!$E$28:$E$119,0)),",",INDEX(Sheet1!$B$28:$B$119,MATCH(_xlfn.CONCAT($A2,",",H$1),Sheet1!$E$28:$E$119,0)))</f>
        <v>DIGIT 4,B</v>
      </c>
      <c r="I2" s="10" t="str">
        <f>_xlfn.CONCAT(INDEX(Sheet1!$A$28:$A$119,MATCH(_xlfn.CONCAT($A2,",",I$1),Sheet1!$E$28:$E$119,0)),",",INDEX(Sheet1!$B$28:$B$119,MATCH(_xlfn.CONCAT($A2,",",I$1),Sheet1!$E$28:$E$119,0)))</f>
        <v>DIGIT 4,G</v>
      </c>
    </row>
    <row r="3" spans="1:9" x14ac:dyDescent="0.35">
      <c r="A3" s="5" t="s">
        <v>117</v>
      </c>
      <c r="B3" s="8" t="str">
        <f>_xlfn.CONCAT(INDEX(Sheet1!$A$28:$A$119,MATCH(_xlfn.CONCAT($A3,",",B$1),Sheet1!$E$28:$E$119,0)),",",INDEX(Sheet1!$B$28:$B$119,MATCH(_xlfn.CONCAT($A3,",",B$1),Sheet1!$E$28:$E$119,0)))</f>
        <v>DIGIT 1,F</v>
      </c>
      <c r="C3" s="8" t="str">
        <f>_xlfn.CONCAT(INDEX(Sheet1!$A$28:$A$119,MATCH(_xlfn.CONCAT($A3,",",C$1),Sheet1!$E$28:$E$119,0)),",",INDEX(Sheet1!$B$28:$B$119,MATCH(_xlfn.CONCAT($A3,",",C$1),Sheet1!$E$28:$E$119,0)))</f>
        <v>DIGIT 1,A</v>
      </c>
      <c r="D3" s="8" t="str">
        <f>_xlfn.CONCAT(INDEX(Sheet1!$A$28:$A$119,MATCH(_xlfn.CONCAT($A3,",",D$1),Sheet1!$E$28:$E$119,0)),",",INDEX(Sheet1!$B$28:$B$119,MATCH(_xlfn.CONCAT($A3,",",D$1),Sheet1!$E$28:$E$119,0)))</f>
        <v>DIGIT 1,B</v>
      </c>
      <c r="E3" s="8" t="str">
        <f>_xlfn.CONCAT(INDEX(Sheet1!$A$28:$A$119,MATCH(_xlfn.CONCAT($A3,",",E$1),Sheet1!$E$28:$E$119,0)),",",INDEX(Sheet1!$B$28:$B$119,MATCH(_xlfn.CONCAT($A3,",",E$1),Sheet1!$E$28:$E$119,0)))</f>
        <v>DIGIT 1,G</v>
      </c>
      <c r="F3" s="9" t="str">
        <f>_xlfn.CONCAT(INDEX(Sheet1!$A$28:$A$119,MATCH(_xlfn.CONCAT($A3,",",F$1),Sheet1!$E$28:$E$119,0)),",",INDEX(Sheet1!$B$28:$B$119,MATCH(_xlfn.CONCAT($A3,",",F$1),Sheet1!$E$28:$E$119,0)))</f>
        <v>DIGIT 2,F</v>
      </c>
      <c r="G3" s="9" t="str">
        <f>_xlfn.CONCAT(INDEX(Sheet1!$A$28:$A$119,MATCH(_xlfn.CONCAT($A3,",",G$1),Sheet1!$E$28:$E$119,0)),",",INDEX(Sheet1!$B$28:$B$119,MATCH(_xlfn.CONCAT($A3,",",G$1),Sheet1!$E$28:$E$119,0)))</f>
        <v>DIGIT 2,A</v>
      </c>
      <c r="H3" s="9" t="str">
        <f>_xlfn.CONCAT(INDEX(Sheet1!$A$28:$A$119,MATCH(_xlfn.CONCAT($A3,",",H$1),Sheet1!$E$28:$E$119,0)),",",INDEX(Sheet1!$B$28:$B$119,MATCH(_xlfn.CONCAT($A3,",",H$1),Sheet1!$E$28:$E$119,0)))</f>
        <v>DIGIT 2,B</v>
      </c>
      <c r="I3" s="9" t="str">
        <f>_xlfn.CONCAT(INDEX(Sheet1!$A$28:$A$119,MATCH(_xlfn.CONCAT($A3,",",I$1),Sheet1!$E$28:$E$119,0)),",",INDEX(Sheet1!$B$28:$B$119,MATCH(_xlfn.CONCAT($A3,",",I$1),Sheet1!$E$28:$E$119,0)))</f>
        <v>DIGIT 2,G</v>
      </c>
    </row>
    <row r="4" spans="1:9" x14ac:dyDescent="0.35">
      <c r="A4" s="5" t="s">
        <v>118</v>
      </c>
      <c r="B4" s="9" t="str">
        <f>_xlfn.CONCAT(INDEX(Sheet1!$A$28:$A$119,MATCH(_xlfn.CONCAT($A4,",",B$1),Sheet1!$E$28:$E$119,0)),",",INDEX(Sheet1!$B$28:$B$119,MATCH(_xlfn.CONCAT($A4,",",B$1),Sheet1!$E$28:$E$119,0)))</f>
        <v>DIGIT 2,C</v>
      </c>
      <c r="C4" s="9" t="str">
        <f>_xlfn.CONCAT(INDEX(Sheet1!$A$28:$A$119,MATCH(_xlfn.CONCAT($A4,",",C$1),Sheet1!$E$28:$E$119,0)),",",INDEX(Sheet1!$B$28:$B$119,MATCH(_xlfn.CONCAT($A4,",",C$1),Sheet1!$E$28:$E$119,0)))</f>
        <v>DIGIT 2,D</v>
      </c>
      <c r="D4" s="9" t="str">
        <f>_xlfn.CONCAT(INDEX(Sheet1!$A$28:$A$119,MATCH(_xlfn.CONCAT($A4,",",D$1),Sheet1!$E$28:$E$119,0)),",",INDEX(Sheet1!$B$28:$B$119,MATCH(_xlfn.CONCAT($A4,",",D$1),Sheet1!$E$28:$E$119,0)))</f>
        <v>DIGIT 2,E</v>
      </c>
      <c r="E4" t="s">
        <v>141</v>
      </c>
      <c r="F4" s="8" t="str">
        <f>_xlfn.CONCAT(INDEX(Sheet1!$A$28:$A$119,MATCH(_xlfn.CONCAT($A4,",",F$1),Sheet1!$E$28:$E$119,0)),",",INDEX(Sheet1!$B$28:$B$119,MATCH(_xlfn.CONCAT($A4,",",F$1),Sheet1!$E$28:$E$119,0)))</f>
        <v>DIGIT 1,C</v>
      </c>
      <c r="G4" s="8" t="str">
        <f>_xlfn.CONCAT(INDEX(Sheet1!$A$28:$A$119,MATCH(_xlfn.CONCAT($A4,",",G$1),Sheet1!$E$28:$E$119,0)),",",INDEX(Sheet1!$B$28:$B$119,MATCH(_xlfn.CONCAT($A4,",",G$1),Sheet1!$E$28:$E$119,0)))</f>
        <v>DIGIT 1,D</v>
      </c>
      <c r="H4" s="8" t="str">
        <f>_xlfn.CONCAT(INDEX(Sheet1!$A$28:$A$119,MATCH(_xlfn.CONCAT($A4,",",H$1),Sheet1!$E$28:$E$119,0)),",",INDEX(Sheet1!$B$28:$B$119,MATCH(_xlfn.CONCAT($A4,",",H$1),Sheet1!$E$28:$E$119,0)))</f>
        <v>DIGIT 1,E</v>
      </c>
      <c r="I4" s="8" t="s">
        <v>142</v>
      </c>
    </row>
    <row r="5" spans="1:9" x14ac:dyDescent="0.35">
      <c r="A5" s="5" t="s">
        <v>119</v>
      </c>
      <c r="B5" s="10" t="str">
        <f>_xlfn.CONCAT(INDEX(Sheet1!$A$28:$A$119,MATCH(_xlfn.CONCAT($A5,",",B$1),Sheet1!$E$28:$E$119,0)),",",INDEX(Sheet1!$B$28:$B$119,MATCH(_xlfn.CONCAT($A5,",",B$1),Sheet1!$E$28:$E$119,0)))</f>
        <v>DIGIT 4,C</v>
      </c>
      <c r="C5" s="10" t="str">
        <f>_xlfn.CONCAT(INDEX(Sheet1!$A$28:$A$119,MATCH(_xlfn.CONCAT($A5,",",C$1),Sheet1!$E$28:$E$119,0)),",",INDEX(Sheet1!$B$28:$B$119,MATCH(_xlfn.CONCAT($A5,",",C$1),Sheet1!$E$28:$E$119,0)))</f>
        <v>DIGIT 4,D</v>
      </c>
      <c r="D5" s="10" t="str">
        <f>_xlfn.CONCAT(INDEX(Sheet1!$A$28:$A$119,MATCH(_xlfn.CONCAT($A5,",",D$1),Sheet1!$E$28:$E$119,0)),",",INDEX(Sheet1!$B$28:$B$119,MATCH(_xlfn.CONCAT($A5,",",D$1),Sheet1!$E$28:$E$119,0)))</f>
        <v>DIGIT 4,E</v>
      </c>
      <c r="E5" s="7" t="s">
        <v>143</v>
      </c>
      <c r="F5" s="7" t="str">
        <f>_xlfn.CONCAT(INDEX(Sheet1!$A$28:$A$119,MATCH(_xlfn.CONCAT($A5,",",F$1),Sheet1!$E$28:$E$119,0)),",",INDEX(Sheet1!$B$28:$B$119,MATCH(_xlfn.CONCAT($A5,",",F$1),Sheet1!$E$28:$E$119,0)))</f>
        <v>DIGIT 3,C</v>
      </c>
      <c r="G5" s="7" t="str">
        <f>_xlfn.CONCAT(INDEX(Sheet1!$A$28:$A$119,MATCH(_xlfn.CONCAT($A5,",",G$1),Sheet1!$E$28:$E$119,0)),",",INDEX(Sheet1!$B$28:$B$119,MATCH(_xlfn.CONCAT($A5,",",G$1),Sheet1!$E$28:$E$119,0)))</f>
        <v>DIGIT 3,D</v>
      </c>
      <c r="H5" s="7" t="str">
        <f>_xlfn.CONCAT(INDEX(Sheet1!$A$28:$A$119,MATCH(_xlfn.CONCAT($A5,",",H$1),Sheet1!$E$28:$E$119,0)),",",INDEX(Sheet1!$B$28:$B$119,MATCH(_xlfn.CONCAT($A5,",",H$1),Sheet1!$E$28:$E$119,0)))</f>
        <v>DIGIT 3,E</v>
      </c>
      <c r="I5" s="9" t="s">
        <v>144</v>
      </c>
    </row>
    <row r="6" spans="1:9" x14ac:dyDescent="0.35">
      <c r="A6" s="5" t="s">
        <v>120</v>
      </c>
      <c r="B6" t="s">
        <v>145</v>
      </c>
      <c r="C6" s="11" t="str">
        <f>_xlfn.CONCAT(INDEX(Sheet1!$A$28:$A$119,MATCH(_xlfn.CONCAT($A6,",",C$1),Sheet1!$E$28:$E$119,0)),",",INDEX(Sheet1!$B$28:$B$119,MATCH(_xlfn.CONCAT($A6,",",C$1),Sheet1!$E$28:$E$119,0)))</f>
        <v>DIGIT 6,G1</v>
      </c>
      <c r="D6" s="11" t="str">
        <f>_xlfn.CONCAT(INDEX(Sheet1!$A$28:$A$119,MATCH(_xlfn.CONCAT($A6,",",D$1),Sheet1!$E$28:$E$119,0)),",",INDEX(Sheet1!$B$28:$B$119,MATCH(_xlfn.CONCAT($A6,",",D$1),Sheet1!$E$28:$E$119,0)))</f>
        <v>DIGIT 6,F</v>
      </c>
      <c r="E6" s="11" t="str">
        <f>_xlfn.CONCAT(INDEX(Sheet1!$A$28:$A$119,MATCH(_xlfn.CONCAT($A6,",",E$1),Sheet1!$E$28:$E$119,0)),",",INDEX(Sheet1!$B$28:$B$119,MATCH(_xlfn.CONCAT($A6,",",E$1),Sheet1!$E$28:$E$119,0)))</f>
        <v>DIGIT 6,H</v>
      </c>
      <c r="F6" s="11" t="str">
        <f>_xlfn.CONCAT(INDEX(Sheet1!$A$28:$A$119,MATCH(_xlfn.CONCAT($A6,",",F$1),Sheet1!$E$28:$E$119,0)),",",INDEX(Sheet1!$B$28:$B$119,MATCH(_xlfn.CONCAT($A6,",",F$1),Sheet1!$E$28:$E$119,0)))</f>
        <v>DIGIT 6,A1</v>
      </c>
      <c r="G6" s="11" t="str">
        <f>_xlfn.CONCAT(INDEX(Sheet1!$A$28:$A$119,MATCH(_xlfn.CONCAT($A6,",",G$1),Sheet1!$E$28:$E$119,0)),",",INDEX(Sheet1!$B$28:$B$119,MATCH(_xlfn.CONCAT($A6,",",G$1),Sheet1!$E$28:$E$119,0)))</f>
        <v>DIGIT 6,I</v>
      </c>
      <c r="H6" s="11" t="str">
        <f>_xlfn.CONCAT(INDEX(Sheet1!$A$28:$A$119,MATCH(_xlfn.CONCAT($A6,",",H$1),Sheet1!$E$28:$E$119,0)),",",INDEX(Sheet1!$B$28:$B$119,MATCH(_xlfn.CONCAT($A6,",",H$1),Sheet1!$E$28:$E$119,0)))</f>
        <v>DIGIT 6,A2</v>
      </c>
      <c r="I6" s="11" t="str">
        <f>_xlfn.CONCAT(INDEX(Sheet1!$A$28:$A$119,MATCH(_xlfn.CONCAT($A6,",",I$1),Sheet1!$E$28:$E$119,0)),",",INDEX(Sheet1!$B$28:$B$119,MATCH(_xlfn.CONCAT($A6,",",I$1),Sheet1!$E$28:$E$119,0)))</f>
        <v>DIGIT 6,J</v>
      </c>
    </row>
    <row r="7" spans="1:9" x14ac:dyDescent="0.35">
      <c r="A7" s="5" t="s">
        <v>121</v>
      </c>
      <c r="B7" s="12" t="str">
        <f>_xlfn.CONCAT(INDEX(Sheet1!$A$28:$A$119,MATCH(_xlfn.CONCAT($A7,",",B$1),Sheet1!$E$28:$E$119,0)),",",INDEX(Sheet1!$B$28:$B$119,MATCH(_xlfn.CONCAT($A7,",",B$1),Sheet1!$E$28:$E$119,0)))</f>
        <v>DIGIT 5,G1</v>
      </c>
      <c r="C7" s="12" t="str">
        <f>_xlfn.CONCAT(INDEX(Sheet1!$A$28:$A$119,MATCH(_xlfn.CONCAT($A7,",",C$1),Sheet1!$E$28:$E$119,0)),",",INDEX(Sheet1!$B$28:$B$119,MATCH(_xlfn.CONCAT($A7,",",C$1),Sheet1!$E$28:$E$119,0)))</f>
        <v>DIGIT 5,F</v>
      </c>
      <c r="D7" s="12" t="str">
        <f>_xlfn.CONCAT(INDEX(Sheet1!$A$28:$A$119,MATCH(_xlfn.CONCAT($A7,",",D$1),Sheet1!$E$28:$E$119,0)),",",INDEX(Sheet1!$B$28:$B$119,MATCH(_xlfn.CONCAT($A7,",",D$1),Sheet1!$E$28:$E$119,0)))</f>
        <v>DIGIT 5,H</v>
      </c>
      <c r="E7" s="12" t="str">
        <f>_xlfn.CONCAT(INDEX(Sheet1!$A$28:$A$119,MATCH(_xlfn.CONCAT($A7,",",E$1),Sheet1!$E$28:$E$119,0)),",",INDEX(Sheet1!$B$28:$B$119,MATCH(_xlfn.CONCAT($A7,",",E$1),Sheet1!$E$28:$E$119,0)))</f>
        <v>DIGIT 5,A1</v>
      </c>
      <c r="F7" s="12" t="str">
        <f>_xlfn.CONCAT(INDEX(Sheet1!$A$28:$A$119,MATCH(_xlfn.CONCAT($A7,",",F$1),Sheet1!$E$28:$E$119,0)),",",INDEX(Sheet1!$B$28:$B$119,MATCH(_xlfn.CONCAT($A7,",",F$1),Sheet1!$E$28:$E$119,0)))</f>
        <v>DIGIT 5,I</v>
      </c>
      <c r="G7" s="12" t="str">
        <f>_xlfn.CONCAT(INDEX(Sheet1!$A$28:$A$119,MATCH(_xlfn.CONCAT($A7,",",G$1),Sheet1!$E$28:$E$119,0)),",",INDEX(Sheet1!$B$28:$B$119,MATCH(_xlfn.CONCAT($A7,",",G$1),Sheet1!$E$28:$E$119,0)))</f>
        <v>DIGIT 5,A2</v>
      </c>
      <c r="H7" s="12" t="str">
        <f>_xlfn.CONCAT(INDEX(Sheet1!$A$28:$A$119,MATCH(_xlfn.CONCAT($A7,",",H$1),Sheet1!$E$28:$E$119,0)),",",INDEX(Sheet1!$B$28:$B$119,MATCH(_xlfn.CONCAT($A7,",",H$1),Sheet1!$E$28:$E$119,0)))</f>
        <v>DIGIT 5,J</v>
      </c>
      <c r="I7" s="12" t="str">
        <f>_xlfn.CONCAT(INDEX(Sheet1!$A$28:$A$119,MATCH(_xlfn.CONCAT($A7,",",I$1),Sheet1!$E$28:$E$119,0)),",",INDEX(Sheet1!$B$28:$B$119,MATCH(_xlfn.CONCAT($A7,",",I$1),Sheet1!$E$28:$E$119,0)))</f>
        <v>DIGIT 5,B</v>
      </c>
    </row>
    <row r="8" spans="1:9" x14ac:dyDescent="0.35">
      <c r="A8" s="5" t="s">
        <v>122</v>
      </c>
      <c r="B8" s="12" t="str">
        <f>_xlfn.CONCAT(INDEX(Sheet1!$A$28:$A$119,MATCH(_xlfn.CONCAT($A8,",",B$1),Sheet1!$E$28:$E$119,0)),",",INDEX(Sheet1!$B$28:$B$119,MATCH(_xlfn.CONCAT($A8,",",B$1),Sheet1!$E$28:$E$119,0)))</f>
        <v>DIGIT 5,C</v>
      </c>
      <c r="C8" s="12" t="str">
        <f>_xlfn.CONCAT(INDEX(Sheet1!$A$28:$A$119,MATCH(_xlfn.CONCAT($A8,",",C$1),Sheet1!$E$28:$E$119,0)),",",INDEX(Sheet1!$B$28:$B$119,MATCH(_xlfn.CONCAT($A8,",",C$1),Sheet1!$E$28:$E$119,0)))</f>
        <v>DIGIT 5,K</v>
      </c>
      <c r="D8" s="12" t="str">
        <f>_xlfn.CONCAT(INDEX(Sheet1!$A$28:$A$119,MATCH(_xlfn.CONCAT($A8,",",D$1),Sheet1!$E$28:$E$119,0)),",",INDEX(Sheet1!$B$28:$B$119,MATCH(_xlfn.CONCAT($A8,",",D$1),Sheet1!$E$28:$E$119,0)))</f>
        <v>DIGIT 5,D2</v>
      </c>
      <c r="E8" s="12" t="str">
        <f>_xlfn.CONCAT(INDEX(Sheet1!$A$28:$A$119,MATCH(_xlfn.CONCAT($A8,",",E$1),Sheet1!$E$28:$E$119,0)),",",INDEX(Sheet1!$B$28:$B$119,MATCH(_xlfn.CONCAT($A8,",",E$1),Sheet1!$E$28:$E$119,0)))</f>
        <v>DIGIT 5,L</v>
      </c>
      <c r="F8" s="12" t="str">
        <f>_xlfn.CONCAT(INDEX(Sheet1!$A$28:$A$119,MATCH(_xlfn.CONCAT($A8,",",F$1),Sheet1!$E$28:$E$119,0)),",",INDEX(Sheet1!$B$28:$B$119,MATCH(_xlfn.CONCAT($A8,",",F$1),Sheet1!$E$28:$E$119,0)))</f>
        <v>DIGIT 5,D1</v>
      </c>
      <c r="G8" s="12" t="str">
        <f>_xlfn.CONCAT(INDEX(Sheet1!$A$28:$A$119,MATCH(_xlfn.CONCAT($A8,",",G$1),Sheet1!$E$28:$E$119,0)),",",INDEX(Sheet1!$B$28:$B$119,MATCH(_xlfn.CONCAT($A8,",",G$1),Sheet1!$E$28:$E$119,0)))</f>
        <v>DIGIT 5,M</v>
      </c>
      <c r="H8" s="12" t="str">
        <f>_xlfn.CONCAT(INDEX(Sheet1!$A$28:$A$119,MATCH(_xlfn.CONCAT($A8,",",H$1),Sheet1!$E$28:$E$119,0)),",",INDEX(Sheet1!$B$28:$B$119,MATCH(_xlfn.CONCAT($A8,",",H$1),Sheet1!$E$28:$E$119,0)))</f>
        <v>DIGIT 5,E</v>
      </c>
      <c r="I8" t="s">
        <v>146</v>
      </c>
    </row>
    <row r="9" spans="1:9" x14ac:dyDescent="0.35">
      <c r="A9" s="5" t="s">
        <v>123</v>
      </c>
      <c r="B9" s="11" t="str">
        <f>_xlfn.CONCAT(INDEX(Sheet1!$A$28:$A$119,MATCH(_xlfn.CONCAT($A9,",",B$1),Sheet1!$E$28:$E$119,0)),",",INDEX(Sheet1!$B$28:$B$119,MATCH(_xlfn.CONCAT($A9,",",B$1),Sheet1!$E$28:$E$119,0)))</f>
        <v>DIGIT 6,C</v>
      </c>
      <c r="C9" s="11" t="str">
        <f>_xlfn.CONCAT(INDEX(Sheet1!$A$28:$A$119,MATCH(_xlfn.CONCAT($A9,",",C$1),Sheet1!$E$28:$E$119,0)),",",INDEX(Sheet1!$B$28:$B$119,MATCH(_xlfn.CONCAT($A9,",",C$1),Sheet1!$E$28:$E$119,0)))</f>
        <v>DIGIT 6,K</v>
      </c>
      <c r="D9" s="11" t="str">
        <f>_xlfn.CONCAT(INDEX(Sheet1!$A$28:$A$119,MATCH(_xlfn.CONCAT($A9,",",D$1),Sheet1!$E$28:$E$119,0)),",",INDEX(Sheet1!$B$28:$B$119,MATCH(_xlfn.CONCAT($A9,",",D$1),Sheet1!$E$28:$E$119,0)))</f>
        <v>DIGIT 6,D2</v>
      </c>
      <c r="E9" s="11" t="str">
        <f>_xlfn.CONCAT(INDEX(Sheet1!$A$28:$A$119,MATCH(_xlfn.CONCAT($A9,",",E$1),Sheet1!$E$28:$E$119,0)),",",INDEX(Sheet1!$B$28:$B$119,MATCH(_xlfn.CONCAT($A9,",",E$1),Sheet1!$E$28:$E$119,0)))</f>
        <v>DIGIT 6,L</v>
      </c>
      <c r="F9" s="11" t="str">
        <f>_xlfn.CONCAT(INDEX(Sheet1!$A$28:$A$119,MATCH(_xlfn.CONCAT($A9,",",F$1),Sheet1!$E$28:$E$119,0)),",",INDEX(Sheet1!$B$28:$B$119,MATCH(_xlfn.CONCAT($A9,",",F$1),Sheet1!$E$28:$E$119,0)))</f>
        <v>DIGIT 6,D1</v>
      </c>
      <c r="G9" s="11" t="str">
        <f>_xlfn.CONCAT(INDEX(Sheet1!$A$28:$A$119,MATCH(_xlfn.CONCAT($A9,",",G$1),Sheet1!$E$28:$E$119,0)),",",INDEX(Sheet1!$B$28:$B$119,MATCH(_xlfn.CONCAT($A9,",",G$1),Sheet1!$E$28:$E$119,0)))</f>
        <v>DIGIT 6,M</v>
      </c>
      <c r="H9" s="11" t="str">
        <f>_xlfn.CONCAT(INDEX(Sheet1!$A$28:$A$119,MATCH(_xlfn.CONCAT($A9,",",H$1),Sheet1!$E$28:$E$119,0)),",",INDEX(Sheet1!$B$28:$B$119,MATCH(_xlfn.CONCAT($A9,",",H$1),Sheet1!$E$28:$E$119,0)))</f>
        <v>DIGIT 6,E</v>
      </c>
      <c r="I9" s="12" t="str">
        <f>_xlfn.CONCAT(INDEX(Sheet1!$A$28:$A$119,MATCH(_xlfn.CONCAT($A9,",",I$1),Sheet1!$E$28:$E$119,0)),",",INDEX(Sheet1!$B$28:$B$119,MATCH(_xlfn.CONCAT($A9,",",I$1),Sheet1!$E$28:$E$119,0)))</f>
        <v>DIGIT 5,G2</v>
      </c>
    </row>
    <row r="10" spans="1:9" x14ac:dyDescent="0.35">
      <c r="A10" s="5" t="s">
        <v>124</v>
      </c>
      <c r="B10" s="13" t="str">
        <f>_xlfn.CONCAT(INDEX(Sheet1!$A$28:$A$119,MATCH(_xlfn.CONCAT($A10,",",B$1),Sheet1!$E$28:$E$119,0)),",",INDEX(Sheet1!$B$28:$B$119,MATCH(_xlfn.CONCAT($A10,",",B$1),Sheet1!$E$28:$E$119,0)))</f>
        <v>DIGIT 7,C</v>
      </c>
      <c r="C10" s="13" t="str">
        <f>_xlfn.CONCAT(INDEX(Sheet1!$A$28:$A$119,MATCH(_xlfn.CONCAT($A10,",",C$1),Sheet1!$E$28:$E$119,0)),",",INDEX(Sheet1!$B$28:$B$119,MATCH(_xlfn.CONCAT($A10,",",C$1),Sheet1!$E$28:$E$119,0)))</f>
        <v>DIGIT 7,K</v>
      </c>
      <c r="D10" s="13" t="str">
        <f>_xlfn.CONCAT(INDEX(Sheet1!$A$28:$A$119,MATCH(_xlfn.CONCAT($A10,",",D$1),Sheet1!$E$28:$E$119,0)),",",INDEX(Sheet1!$B$28:$B$119,MATCH(_xlfn.CONCAT($A10,",",D$1),Sheet1!$E$28:$E$119,0)))</f>
        <v>DIGIT 7,D2</v>
      </c>
      <c r="E10" s="13" t="str">
        <f>_xlfn.CONCAT(INDEX(Sheet1!$A$28:$A$119,MATCH(_xlfn.CONCAT($A10,",",E$1),Sheet1!$E$28:$E$119,0)),",",INDEX(Sheet1!$B$28:$B$119,MATCH(_xlfn.CONCAT($A10,",",E$1),Sheet1!$E$28:$E$119,0)))</f>
        <v>DIGIT 7,L</v>
      </c>
      <c r="F10" s="13" t="str">
        <f>_xlfn.CONCAT(INDEX(Sheet1!$A$28:$A$119,MATCH(_xlfn.CONCAT($A10,",",F$1),Sheet1!$E$28:$E$119,0)),",",INDEX(Sheet1!$B$28:$B$119,MATCH(_xlfn.CONCAT($A10,",",F$1),Sheet1!$E$28:$E$119,0)))</f>
        <v>DIGIT 7,D1</v>
      </c>
      <c r="G10" s="13" t="str">
        <f>_xlfn.CONCAT(INDEX(Sheet1!$A$28:$A$119,MATCH(_xlfn.CONCAT($A10,",",G$1),Sheet1!$E$28:$E$119,0)),",",INDEX(Sheet1!$B$28:$B$119,MATCH(_xlfn.CONCAT($A10,",",G$1),Sheet1!$E$28:$E$119,0)))</f>
        <v>DIGIT 7,M</v>
      </c>
      <c r="H10" s="13" t="str">
        <f>_xlfn.CONCAT(INDEX(Sheet1!$A$28:$A$119,MATCH(_xlfn.CONCAT($A10,",",H$1),Sheet1!$E$28:$E$119,0)),",",INDEX(Sheet1!$B$28:$B$119,MATCH(_xlfn.CONCAT($A10,",",H$1),Sheet1!$E$28:$E$119,0)))</f>
        <v>DIGIT 7,E</v>
      </c>
      <c r="I10" s="11" t="str">
        <f>_xlfn.CONCAT(INDEX(Sheet1!$A$28:$A$119,MATCH(_xlfn.CONCAT($A10,",",I$1),Sheet1!$E$28:$E$119,0)),",",INDEX(Sheet1!$B$28:$B$119,MATCH(_xlfn.CONCAT($A10,",",I$1),Sheet1!$E$28:$E$119,0)))</f>
        <v>DIGIT 6,G2</v>
      </c>
    </row>
    <row r="11" spans="1:9" x14ac:dyDescent="0.35">
      <c r="A11" s="5" t="s">
        <v>125</v>
      </c>
      <c r="B11" s="14" t="str">
        <f>_xlfn.CONCAT(INDEX(Sheet1!$A$28:$A$119,MATCH(_xlfn.CONCAT($A11,",",B$1),Sheet1!$E$28:$E$119,0)),",",INDEX(Sheet1!$B$28:$B$119,MATCH(_xlfn.CONCAT($A11,",",B$1),Sheet1!$E$28:$E$119,0)))</f>
        <v>DIGIT 8,G2</v>
      </c>
      <c r="C11" s="14" t="str">
        <f>_xlfn.CONCAT(INDEX(Sheet1!$A$28:$A$119,MATCH(_xlfn.CONCAT($A11,",",C$1),Sheet1!$E$28:$E$119,0)),",",INDEX(Sheet1!$B$28:$B$119,MATCH(_xlfn.CONCAT($A11,",",C$1),Sheet1!$E$28:$E$119,0)))</f>
        <v>DIGIT 8,C</v>
      </c>
      <c r="D11" s="14" t="str">
        <f>_xlfn.CONCAT(INDEX(Sheet1!$A$28:$A$119,MATCH(_xlfn.CONCAT($A11,",",D$1),Sheet1!$E$28:$E$119,0)),",",INDEX(Sheet1!$B$28:$B$119,MATCH(_xlfn.CONCAT($A11,",",D$1),Sheet1!$E$28:$E$119,0)))</f>
        <v>DIGIT 8,K</v>
      </c>
      <c r="E11" s="14" t="str">
        <f>_xlfn.CONCAT(INDEX(Sheet1!$A$28:$A$119,MATCH(_xlfn.CONCAT($A11,",",E$1),Sheet1!$E$28:$E$119,0)),",",INDEX(Sheet1!$B$28:$B$119,MATCH(_xlfn.CONCAT($A11,",",E$1),Sheet1!$E$28:$E$119,0)))</f>
        <v>DIGIT 8,D1</v>
      </c>
      <c r="F11" s="14" t="str">
        <f>_xlfn.CONCAT(INDEX(Sheet1!$A$28:$A$119,MATCH(_xlfn.CONCAT($A11,",",F$1),Sheet1!$E$28:$E$119,0)),",",INDEX(Sheet1!$B$28:$B$119,MATCH(_xlfn.CONCAT($A11,",",F$1),Sheet1!$E$28:$E$119,0)))</f>
        <v>DIGIT 8,L</v>
      </c>
      <c r="G11" s="14" t="str">
        <f>_xlfn.CONCAT(INDEX(Sheet1!$A$28:$A$119,MATCH(_xlfn.CONCAT($A11,",",G$1),Sheet1!$E$28:$E$119,0)),",",INDEX(Sheet1!$B$28:$B$119,MATCH(_xlfn.CONCAT($A11,",",G$1),Sheet1!$E$28:$E$119,0)))</f>
        <v>DIGIT 8,M</v>
      </c>
      <c r="H11" s="14" t="str">
        <f>_xlfn.CONCAT(INDEX(Sheet1!$A$28:$A$119,MATCH(_xlfn.CONCAT($A11,",",H$1),Sheet1!$E$28:$E$119,0)),",",INDEX(Sheet1!$B$28:$B$119,MATCH(_xlfn.CONCAT($A11,",",H$1),Sheet1!$E$28:$E$119,0)))</f>
        <v>DIGIT 8,E</v>
      </c>
      <c r="I11" s="13" t="str">
        <f>_xlfn.CONCAT(INDEX(Sheet1!$A$28:$A$119,MATCH(_xlfn.CONCAT($A11,",",I$1),Sheet1!$E$28:$E$119,0)),",",INDEX(Sheet1!$B$28:$B$119,MATCH(_xlfn.CONCAT($A11,",",I$1),Sheet1!$E$28:$E$119,0)))</f>
        <v>DIGIT 7,G2</v>
      </c>
    </row>
    <row r="12" spans="1:9" x14ac:dyDescent="0.35">
      <c r="A12" s="5" t="s">
        <v>126</v>
      </c>
      <c r="B12" s="13" t="str">
        <f>_xlfn.CONCAT(INDEX(Sheet1!$A$28:$A$119,MATCH(_xlfn.CONCAT($A12,",",B$1),Sheet1!$E$28:$E$119,0)),",",INDEX(Sheet1!$B$28:$B$119,MATCH(_xlfn.CONCAT($A12,",",B$1),Sheet1!$E$28:$E$119,0)))</f>
        <v>DIGIT 7,B</v>
      </c>
      <c r="C12" s="14" t="str">
        <f>_xlfn.CONCAT(INDEX(Sheet1!$A$28:$A$119,MATCH(_xlfn.CONCAT($A12,",",C$1),Sheet1!$E$28:$E$119,0)),",",INDEX(Sheet1!$B$28:$B$119,MATCH(_xlfn.CONCAT($A12,",",C$1),Sheet1!$E$28:$E$119,0)))</f>
        <v>DIGIT 8,G1</v>
      </c>
      <c r="D12" s="14" t="str">
        <f>_xlfn.CONCAT(INDEX(Sheet1!$A$28:$A$119,MATCH(_xlfn.CONCAT($A12,",",D$1),Sheet1!$E$28:$E$119,0)),",",INDEX(Sheet1!$B$28:$B$119,MATCH(_xlfn.CONCAT($A12,",",D$1),Sheet1!$E$28:$E$119,0)))</f>
        <v>DIGIT 8,F</v>
      </c>
      <c r="E12" s="14" t="str">
        <f>_xlfn.CONCAT(INDEX(Sheet1!$A$28:$A$119,MATCH(_xlfn.CONCAT($A12,",",E$1),Sheet1!$E$28:$E$119,0)),",",INDEX(Sheet1!$B$28:$B$119,MATCH(_xlfn.CONCAT($A12,",",E$1),Sheet1!$E$28:$E$119,0)))</f>
        <v>DIGIT 8,H</v>
      </c>
      <c r="F12" s="14" t="str">
        <f>_xlfn.CONCAT(INDEX(Sheet1!$A$28:$A$119,MATCH(_xlfn.CONCAT($A12,",",F$1),Sheet1!$E$28:$E$119,0)),",",INDEX(Sheet1!$B$28:$B$119,MATCH(_xlfn.CONCAT($A12,",",F$1),Sheet1!$E$28:$E$119,0)))</f>
        <v>DIGIT 8,I</v>
      </c>
      <c r="G12" s="14" t="str">
        <f>_xlfn.CONCAT(INDEX(Sheet1!$A$28:$A$119,MATCH(_xlfn.CONCAT($A12,",",G$1),Sheet1!$E$28:$E$119,0)),",",INDEX(Sheet1!$B$28:$B$119,MATCH(_xlfn.CONCAT($A12,",",G$1),Sheet1!$E$28:$E$119,0)))</f>
        <v>DIGIT 8,A1</v>
      </c>
      <c r="H12" s="14" t="str">
        <f>_xlfn.CONCAT(INDEX(Sheet1!$A$28:$A$119,MATCH(_xlfn.CONCAT($A12,",",H$1),Sheet1!$E$28:$E$119,0)),",",INDEX(Sheet1!$B$28:$B$119,MATCH(_xlfn.CONCAT($A12,",",H$1),Sheet1!$E$28:$E$119,0)))</f>
        <v>DIGIT 8,J</v>
      </c>
      <c r="I12" s="14" t="str">
        <f>_xlfn.CONCAT(INDEX(Sheet1!$A$28:$A$119,MATCH(_xlfn.CONCAT($A12,",",I$1),Sheet1!$E$28:$E$119,0)),",",INDEX(Sheet1!$B$28:$B$119,MATCH(_xlfn.CONCAT($A12,",",I$1),Sheet1!$E$28:$E$119,0)))</f>
        <v>DIGIT 8,B</v>
      </c>
    </row>
    <row r="13" spans="1:9" x14ac:dyDescent="0.35">
      <c r="A13" s="5" t="s">
        <v>127</v>
      </c>
      <c r="B13" s="11" t="str">
        <f>_xlfn.CONCAT(INDEX(Sheet1!$A$28:$A$119,MATCH(_xlfn.CONCAT($A13,",",B$1),Sheet1!$E$28:$E$119,0)),",",INDEX(Sheet1!$B$28:$B$119,MATCH(_xlfn.CONCAT($A13,",",B$1),Sheet1!$E$28:$E$119,0)))</f>
        <v>DIGIT 6,B</v>
      </c>
      <c r="C13" s="13" t="str">
        <f>_xlfn.CONCAT(INDEX(Sheet1!$A$28:$A$119,MATCH(_xlfn.CONCAT($A13,",",C$1),Sheet1!$E$28:$E$119,0)),",",INDEX(Sheet1!$B$28:$B$119,MATCH(_xlfn.CONCAT($A13,",",C$1),Sheet1!$E$28:$E$119,0)))</f>
        <v>DIGIT 7,G1</v>
      </c>
      <c r="D13" s="13" t="str">
        <f>_xlfn.CONCAT(INDEX(Sheet1!$A$28:$A$119,MATCH(_xlfn.CONCAT($A13,",",D$1),Sheet1!$E$28:$E$119,0)),",",INDEX(Sheet1!$B$28:$B$119,MATCH(_xlfn.CONCAT($A13,",",D$1),Sheet1!$E$28:$E$119,0)))</f>
        <v>DIGIT 7,F</v>
      </c>
      <c r="E13" s="13" t="str">
        <f>_xlfn.CONCAT(INDEX(Sheet1!$A$28:$A$119,MATCH(_xlfn.CONCAT($A13,",",E$1),Sheet1!$E$28:$E$119,0)),",",INDEX(Sheet1!$B$28:$B$119,MATCH(_xlfn.CONCAT($A13,",",E$1),Sheet1!$E$28:$E$119,0)))</f>
        <v>DIGIT 7,H</v>
      </c>
      <c r="F13" s="13" t="str">
        <f>_xlfn.CONCAT(INDEX(Sheet1!$A$28:$A$119,MATCH(_xlfn.CONCAT($A13,",",F$1),Sheet1!$E$28:$E$119,0)),",",INDEX(Sheet1!$B$28:$B$119,MATCH(_xlfn.CONCAT($A13,",",F$1),Sheet1!$E$28:$E$119,0)))</f>
        <v>DIGIT 7,A1</v>
      </c>
      <c r="G13" s="13" t="str">
        <f>_xlfn.CONCAT(INDEX(Sheet1!$A$28:$A$119,MATCH(_xlfn.CONCAT($A13,",",G$1),Sheet1!$E$28:$E$119,0)),",",INDEX(Sheet1!$B$28:$B$119,MATCH(_xlfn.CONCAT($A13,",",G$1),Sheet1!$E$28:$E$119,0)))</f>
        <v>DIGIT 7,I</v>
      </c>
      <c r="H13" s="13" t="str">
        <f>_xlfn.CONCAT(INDEX(Sheet1!$A$28:$A$119,MATCH(_xlfn.CONCAT($A13,",",H$1),Sheet1!$E$28:$E$119,0)),",",INDEX(Sheet1!$B$28:$B$119,MATCH(_xlfn.CONCAT($A13,",",H$1),Sheet1!$E$28:$E$119,0)))</f>
        <v>DIGIT 7,A2</v>
      </c>
      <c r="I13" s="13" t="str">
        <f>_xlfn.CONCAT(INDEX(Sheet1!$A$28:$A$119,MATCH(_xlfn.CONCAT($A13,",",I$1),Sheet1!$E$28:$E$119,0)),",",INDEX(Sheet1!$B$28:$B$119,MATCH(_xlfn.CONCAT($A13,",",I$1),Sheet1!$E$28:$E$119,0)))</f>
        <v>DIGIT 7,J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dowster</dc:creator>
  <cp:lastModifiedBy>dowster</cp:lastModifiedBy>
  <dcterms:created xsi:type="dcterms:W3CDTF">2020-10-05T17:51:20Z</dcterms:created>
  <dcterms:modified xsi:type="dcterms:W3CDTF">2020-10-06T16:53:57Z</dcterms:modified>
</cp:coreProperties>
</file>