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s Name" sheetId="1" r:id="rId4"/>
    <sheet state="visible" name="Summary" sheetId="2" r:id="rId5"/>
    <sheet state="visible" name="STUDENT 1 EVAL" sheetId="3" r:id="rId6"/>
    <sheet state="visible" name="STUDENT 2 EVAL" sheetId="4" r:id="rId7"/>
    <sheet state="visible" name="STUDENT 3 EVAL" sheetId="5" r:id="rId8"/>
    <sheet state="visible" name="STUDENT 4 EVAL" sheetId="6" r:id="rId9"/>
    <sheet state="visible" name="STUDENT 5 EVAL" sheetId="7" r:id="rId10"/>
    <sheet state="visible" name="STUDENT 6 EVAL" sheetId="8" r:id="rId11"/>
    <sheet state="visible" name="STUDENT 7 EVAL" sheetId="9" r:id="rId12"/>
    <sheet state="visible" name="STUDENT 8 EVAL" sheetId="10" r:id="rId13"/>
    <sheet state="visible" name="STUDENT 9 EVAL" sheetId="11" r:id="rId14"/>
    <sheet state="visible" name="STUDENT 10 EVAL" sheetId="12" r:id="rId15"/>
  </sheets>
  <definedNames>
    <definedName localSheetId="10" name="_Int_zbYuOUmo">'STUDENT 9 EVAL'!$A$17</definedName>
    <definedName localSheetId="8" name="_Int_zbYuOUmo">'STUDENT 7 EVAL'!$A$17</definedName>
    <definedName localSheetId="5" name="_Int_zbYuOUmo">'STUDENT 4 EVAL'!$A$17</definedName>
    <definedName localSheetId="3" name="_Int_zbYuOUmo">'STUDENT 2 EVAL'!$A$17</definedName>
    <definedName localSheetId="7" name="_Int_zbYuOUmo">'STUDENT 6 EVAL'!$A$17</definedName>
    <definedName localSheetId="6" name="_Int_zbYuOUmo">'STUDENT 5 EVAL'!$A$17</definedName>
    <definedName localSheetId="9" name="_Int_zbYuOUmo">'STUDENT 8 EVAL'!$A$17</definedName>
    <definedName localSheetId="4" name="_Int_zbYuOUmo">'STUDENT 3 EVAL'!$A$17</definedName>
    <definedName localSheetId="2" name="_Int_zbYuOUmo">'STUDENT 1 EVAL'!$A$17</definedName>
    <definedName localSheetId="11" name="_Int_zbYuOUmo">'STUDENT 10 EVAL'!$A$17</definedName>
  </definedNames>
  <calcPr/>
</workbook>
</file>

<file path=xl/sharedStrings.xml><?xml version="1.0" encoding="utf-8"?>
<sst xmlns="http://schemas.openxmlformats.org/spreadsheetml/2006/main" count="211" uniqueCount="69">
  <si>
    <t>FEU HIGH SCHOOL</t>
  </si>
  <si>
    <t xml:space="preserve">Nicanor Reyes Street, Sampaloc, Manila </t>
  </si>
  <si>
    <t>EMPOWERMENT TECHNOLOGIES</t>
  </si>
  <si>
    <t>1st Semester, S.Y. 2024-2025</t>
  </si>
  <si>
    <t>Performance Task No. 1 - WEBSITE CREATION</t>
  </si>
  <si>
    <t xml:space="preserve">PEER EVALUATION </t>
  </si>
  <si>
    <t xml:space="preserve">  </t>
  </si>
  <si>
    <t>Student No.</t>
  </si>
  <si>
    <t>Full Name (Surname, Firstname, M.I.)</t>
  </si>
  <si>
    <t xml:space="preserve">Contribution/s </t>
  </si>
  <si>
    <t xml:space="preserve">Members </t>
  </si>
  <si>
    <t>Student 1</t>
  </si>
  <si>
    <t>Alquizar, Aisha Marie P</t>
  </si>
  <si>
    <t xml:space="preserve">  Content, Elements Information</t>
  </si>
  <si>
    <t>Student 2</t>
  </si>
  <si>
    <t>Asuncion, Rhianne Mae F.</t>
  </si>
  <si>
    <t xml:space="preserve">  Content and Pictures</t>
  </si>
  <si>
    <t>Student 3</t>
  </si>
  <si>
    <t xml:space="preserve">Brar, Khush Preet </t>
  </si>
  <si>
    <t>Leader, Pictures and Elements</t>
  </si>
  <si>
    <t>Student 4</t>
  </si>
  <si>
    <t>Oledan, Kalel Zuriel A.</t>
  </si>
  <si>
    <t>Student 5</t>
  </si>
  <si>
    <t>Sotto, Maddox Xander L.</t>
  </si>
  <si>
    <t xml:space="preserve">  Coding</t>
  </si>
  <si>
    <t>Student 6</t>
  </si>
  <si>
    <t>Student 7</t>
  </si>
  <si>
    <t>Student 8</t>
  </si>
  <si>
    <t>Student 9</t>
  </si>
  <si>
    <t>Student 10</t>
  </si>
  <si>
    <t xml:space="preserve">*Encode the names alphabetically </t>
  </si>
  <si>
    <r>
      <rPr>
        <rFont val="Roboto"/>
        <b/>
        <color rgb="FFFF0000"/>
        <sz val="14.0"/>
      </rPr>
      <t xml:space="preserve">Rating Scale:    </t>
    </r>
    <r>
      <rPr>
        <rFont val="Roboto"/>
        <b/>
        <i/>
        <color rgb="FFFF0000"/>
        <sz val="14.0"/>
      </rPr>
      <t>5</t>
    </r>
    <r>
      <rPr>
        <rFont val="Roboto"/>
        <b val="0"/>
        <i/>
        <color rgb="FFFF0000"/>
        <sz val="14.0"/>
      </rPr>
      <t xml:space="preserve"> – strongly agree,    </t>
    </r>
    <r>
      <rPr>
        <rFont val="Roboto"/>
        <b/>
        <i/>
        <color rgb="FFFF0000"/>
        <sz val="14.0"/>
      </rPr>
      <t>4</t>
    </r>
    <r>
      <rPr>
        <rFont val="Roboto"/>
        <b val="0"/>
        <i/>
        <color rgb="FFFF0000"/>
        <sz val="14.0"/>
      </rPr>
      <t xml:space="preserve"> – agree,    </t>
    </r>
    <r>
      <rPr>
        <rFont val="Roboto"/>
        <b/>
        <i/>
        <color rgb="FFFF0000"/>
        <sz val="14.0"/>
      </rPr>
      <t>3</t>
    </r>
    <r>
      <rPr>
        <rFont val="Roboto"/>
        <b val="0"/>
        <i/>
        <color rgb="FFFF0000"/>
        <sz val="14.0"/>
      </rPr>
      <t xml:space="preserve"> – neutral,    </t>
    </r>
    <r>
      <rPr>
        <rFont val="Roboto"/>
        <b/>
        <i/>
        <color rgb="FFFF0000"/>
        <sz val="14.0"/>
      </rPr>
      <t>2</t>
    </r>
    <r>
      <rPr>
        <rFont val="Roboto"/>
        <b val="0"/>
        <i/>
        <color rgb="FFFF0000"/>
        <sz val="14.0"/>
      </rPr>
      <t xml:space="preserve"> – disagree,   </t>
    </r>
    <r>
      <rPr>
        <rFont val="Roboto"/>
        <b/>
        <i/>
        <color rgb="FFFF0000"/>
        <sz val="14.0"/>
      </rPr>
      <t xml:space="preserve"> 1 </t>
    </r>
    <r>
      <rPr>
        <rFont val="Roboto"/>
        <b val="0"/>
        <i/>
        <color rgb="FFFF0000"/>
        <sz val="14.0"/>
      </rPr>
      <t xml:space="preserve">– strongly disagree </t>
    </r>
  </si>
  <si>
    <t xml:space="preserve">General Attribute </t>
  </si>
  <si>
    <r>
      <rPr>
        <rFont val="Roboto"/>
        <b/>
        <color rgb="FF000000"/>
        <sz val="11.0"/>
      </rPr>
      <t>Final Score (Total of 5 points)</t>
    </r>
    <r>
      <rPr>
        <rFont val="Roboto"/>
        <b val="0"/>
        <color rgb="FF000000"/>
        <sz val="11.0"/>
      </rPr>
      <t xml:space="preserve"> </t>
    </r>
  </si>
  <si>
    <t>Student Name:</t>
  </si>
  <si>
    <r>
      <rPr>
        <rFont val="Roboto"/>
        <b/>
        <color rgb="FFFF0000"/>
        <sz val="14.0"/>
      </rPr>
      <t xml:space="preserve">Rating Scale:    </t>
    </r>
    <r>
      <rPr>
        <rFont val="Roboto"/>
        <b/>
        <i/>
        <color rgb="FFFF0000"/>
        <sz val="14.0"/>
      </rPr>
      <t>5</t>
    </r>
    <r>
      <rPr>
        <rFont val="Roboto"/>
        <b val="0"/>
        <i/>
        <color rgb="FFFF0000"/>
        <sz val="14.0"/>
      </rPr>
      <t xml:space="preserve"> – strongly agree,    </t>
    </r>
    <r>
      <rPr>
        <rFont val="Roboto"/>
        <b/>
        <i/>
        <color rgb="FFFF0000"/>
        <sz val="14.0"/>
      </rPr>
      <t>4</t>
    </r>
    <r>
      <rPr>
        <rFont val="Roboto"/>
        <b val="0"/>
        <i/>
        <color rgb="FFFF0000"/>
        <sz val="14.0"/>
      </rPr>
      <t xml:space="preserve"> – agree,    </t>
    </r>
    <r>
      <rPr>
        <rFont val="Roboto"/>
        <b/>
        <i/>
        <color rgb="FFFF0000"/>
        <sz val="14.0"/>
      </rPr>
      <t>3</t>
    </r>
    <r>
      <rPr>
        <rFont val="Roboto"/>
        <b val="0"/>
        <i/>
        <color rgb="FFFF0000"/>
        <sz val="14.0"/>
      </rPr>
      <t xml:space="preserve"> – neutral,    </t>
    </r>
    <r>
      <rPr>
        <rFont val="Roboto"/>
        <b/>
        <i/>
        <color rgb="FFFF0000"/>
        <sz val="14.0"/>
      </rPr>
      <t>2</t>
    </r>
    <r>
      <rPr>
        <rFont val="Roboto"/>
        <b val="0"/>
        <i/>
        <color rgb="FFFF0000"/>
        <sz val="14.0"/>
      </rPr>
      <t xml:space="preserve"> – disagree,   </t>
    </r>
    <r>
      <rPr>
        <rFont val="Roboto"/>
        <b/>
        <i/>
        <color rgb="FFFF0000"/>
        <sz val="14.0"/>
      </rPr>
      <t xml:space="preserve"> 1 </t>
    </r>
    <r>
      <rPr>
        <rFont val="Roboto"/>
        <b val="0"/>
        <i/>
        <color rgb="FFFF0000"/>
        <sz val="14.0"/>
      </rPr>
      <t xml:space="preserve">– strongly disagree </t>
    </r>
  </si>
  <si>
    <t>ATTENDANCE: Was dependable in attending group meeting.</t>
  </si>
  <si>
    <t>WILLINGNESS: Willingly accepted the assigned tasks.</t>
  </si>
  <si>
    <t>EXPECTED OUTPUT: Contributed a fair share to the performance task. Completed work on time or made alternative arrangements.</t>
  </si>
  <si>
    <t>TEAMWORK: Worked well with other group members. Helped others with their work when needed.</t>
  </si>
  <si>
    <r>
      <rPr>
        <rFont val="Roboto"/>
        <color rgb="FF000000"/>
        <sz val="11.0"/>
      </rPr>
      <t>ACCURACY:</t>
    </r>
    <r>
      <rPr>
        <rFont val="Roboto"/>
        <color rgb="FFFF0000"/>
        <sz val="11.0"/>
      </rPr>
      <t xml:space="preserve"> </t>
    </r>
    <r>
      <rPr>
        <rFont val="Roboto"/>
        <color rgb="FF000000"/>
        <sz val="11.0"/>
      </rPr>
      <t>Worked accurately and completely. Overall was a valuable member of the team.</t>
    </r>
  </si>
  <si>
    <r>
      <rPr>
        <rFont val="Roboto"/>
        <b/>
        <color rgb="FF000000"/>
        <sz val="11.0"/>
      </rPr>
      <t>Final Score (Total of 5 points)</t>
    </r>
    <r>
      <rPr>
        <rFont val="Roboto"/>
        <b val="0"/>
        <color rgb="FF000000"/>
        <sz val="11.0"/>
      </rPr>
      <t xml:space="preserve"> </t>
    </r>
  </si>
  <si>
    <r>
      <rPr>
        <rFont val="Roboto"/>
        <b/>
        <color rgb="FFFF0000"/>
        <sz val="14.0"/>
      </rPr>
      <t xml:space="preserve">Rating Scale:    </t>
    </r>
    <r>
      <rPr>
        <rFont val="Roboto"/>
        <b/>
        <i/>
        <color rgb="FFFF0000"/>
        <sz val="14.0"/>
      </rPr>
      <t>5</t>
    </r>
    <r>
      <rPr>
        <rFont val="Roboto"/>
        <b val="0"/>
        <i/>
        <color rgb="FFFF0000"/>
        <sz val="14.0"/>
      </rPr>
      <t xml:space="preserve"> – strongly agree,    </t>
    </r>
    <r>
      <rPr>
        <rFont val="Roboto"/>
        <b/>
        <i/>
        <color rgb="FFFF0000"/>
        <sz val="14.0"/>
      </rPr>
      <t>4</t>
    </r>
    <r>
      <rPr>
        <rFont val="Roboto"/>
        <b val="0"/>
        <i/>
        <color rgb="FFFF0000"/>
        <sz val="14.0"/>
      </rPr>
      <t xml:space="preserve"> – agree,    </t>
    </r>
    <r>
      <rPr>
        <rFont val="Roboto"/>
        <b/>
        <i/>
        <color rgb="FFFF0000"/>
        <sz val="14.0"/>
      </rPr>
      <t>3</t>
    </r>
    <r>
      <rPr>
        <rFont val="Roboto"/>
        <b val="0"/>
        <i/>
        <color rgb="FFFF0000"/>
        <sz val="14.0"/>
      </rPr>
      <t xml:space="preserve"> – neutral,    </t>
    </r>
    <r>
      <rPr>
        <rFont val="Roboto"/>
        <b/>
        <i/>
        <color rgb="FFFF0000"/>
        <sz val="14.0"/>
      </rPr>
      <t>2</t>
    </r>
    <r>
      <rPr>
        <rFont val="Roboto"/>
        <b val="0"/>
        <i/>
        <color rgb="FFFF0000"/>
        <sz val="14.0"/>
      </rPr>
      <t xml:space="preserve"> – disagree,   </t>
    </r>
    <r>
      <rPr>
        <rFont val="Roboto"/>
        <b/>
        <i/>
        <color rgb="FFFF0000"/>
        <sz val="14.0"/>
      </rPr>
      <t xml:space="preserve"> 1 </t>
    </r>
    <r>
      <rPr>
        <rFont val="Roboto"/>
        <b val="0"/>
        <i/>
        <color rgb="FFFF0000"/>
        <sz val="14.0"/>
      </rPr>
      <t xml:space="preserve">– strongly disagree </t>
    </r>
  </si>
  <si>
    <r>
      <rPr>
        <rFont val="Roboto"/>
        <color rgb="FF000000"/>
        <sz val="11.0"/>
      </rPr>
      <t>ACCURACY:</t>
    </r>
    <r>
      <rPr>
        <rFont val="Roboto"/>
        <color rgb="FFFF0000"/>
        <sz val="11.0"/>
      </rPr>
      <t xml:space="preserve"> </t>
    </r>
    <r>
      <rPr>
        <rFont val="Roboto"/>
        <color rgb="FF000000"/>
        <sz val="11.0"/>
      </rPr>
      <t>Worked accurately and completely. Overall was a valuable member of the team.</t>
    </r>
  </si>
  <si>
    <r>
      <rPr>
        <rFont val="Roboto"/>
        <b/>
        <color rgb="FF000000"/>
        <sz val="11.0"/>
      </rPr>
      <t>Final Score (Total of 5 points)</t>
    </r>
    <r>
      <rPr>
        <rFont val="Roboto"/>
        <b val="0"/>
        <color rgb="FF000000"/>
        <sz val="11.0"/>
      </rPr>
      <t xml:space="preserve"> </t>
    </r>
  </si>
  <si>
    <r>
      <rPr>
        <rFont val="Roboto"/>
        <b/>
        <color rgb="FFFF0000"/>
        <sz val="14.0"/>
      </rPr>
      <t xml:space="preserve">Rating Scale:    </t>
    </r>
    <r>
      <rPr>
        <rFont val="Roboto"/>
        <b/>
        <i/>
        <color rgb="FFFF0000"/>
        <sz val="14.0"/>
      </rPr>
      <t>5</t>
    </r>
    <r>
      <rPr>
        <rFont val="Roboto"/>
        <b val="0"/>
        <i/>
        <color rgb="FFFF0000"/>
        <sz val="14.0"/>
      </rPr>
      <t xml:space="preserve"> – strongly agree,    </t>
    </r>
    <r>
      <rPr>
        <rFont val="Roboto"/>
        <b/>
        <i/>
        <color rgb="FFFF0000"/>
        <sz val="14.0"/>
      </rPr>
      <t>4</t>
    </r>
    <r>
      <rPr>
        <rFont val="Roboto"/>
        <b val="0"/>
        <i/>
        <color rgb="FFFF0000"/>
        <sz val="14.0"/>
      </rPr>
      <t xml:space="preserve"> – agree,    </t>
    </r>
    <r>
      <rPr>
        <rFont val="Roboto"/>
        <b/>
        <i/>
        <color rgb="FFFF0000"/>
        <sz val="14.0"/>
      </rPr>
      <t>3</t>
    </r>
    <r>
      <rPr>
        <rFont val="Roboto"/>
        <b val="0"/>
        <i/>
        <color rgb="FFFF0000"/>
        <sz val="14.0"/>
      </rPr>
      <t xml:space="preserve"> – neutral,    </t>
    </r>
    <r>
      <rPr>
        <rFont val="Roboto"/>
        <b/>
        <i/>
        <color rgb="FFFF0000"/>
        <sz val="14.0"/>
      </rPr>
      <t>2</t>
    </r>
    <r>
      <rPr>
        <rFont val="Roboto"/>
        <b val="0"/>
        <i/>
        <color rgb="FFFF0000"/>
        <sz val="14.0"/>
      </rPr>
      <t xml:space="preserve"> – disagree,   </t>
    </r>
    <r>
      <rPr>
        <rFont val="Roboto"/>
        <b/>
        <i/>
        <color rgb="FFFF0000"/>
        <sz val="14.0"/>
      </rPr>
      <t xml:space="preserve"> 1 </t>
    </r>
    <r>
      <rPr>
        <rFont val="Roboto"/>
        <b val="0"/>
        <i/>
        <color rgb="FFFF0000"/>
        <sz val="14.0"/>
      </rPr>
      <t xml:space="preserve">– strongly disagree </t>
    </r>
  </si>
  <si>
    <r>
      <rPr>
        <rFont val="Roboto"/>
        <color rgb="FF000000"/>
        <sz val="11.0"/>
      </rPr>
      <t>ACCURACY:</t>
    </r>
    <r>
      <rPr>
        <rFont val="Roboto"/>
        <color rgb="FFFF0000"/>
        <sz val="11.0"/>
      </rPr>
      <t xml:space="preserve"> </t>
    </r>
    <r>
      <rPr>
        <rFont val="Roboto"/>
        <color rgb="FF000000"/>
        <sz val="11.0"/>
      </rPr>
      <t>Worked accurately and completely. Overall was a valuable member of the team.</t>
    </r>
  </si>
  <si>
    <r>
      <rPr>
        <rFont val="Roboto"/>
        <b/>
        <color rgb="FF000000"/>
        <sz val="11.0"/>
      </rPr>
      <t>Final Score (Total of 5 points)</t>
    </r>
    <r>
      <rPr>
        <rFont val="Roboto"/>
        <b val="0"/>
        <color rgb="FF000000"/>
        <sz val="11.0"/>
      </rPr>
      <t xml:space="preserve"> </t>
    </r>
  </si>
  <si>
    <r>
      <rPr>
        <rFont val="Roboto"/>
        <b/>
        <color rgb="FFFF0000"/>
        <sz val="14.0"/>
      </rPr>
      <t xml:space="preserve">Rating Scale:    </t>
    </r>
    <r>
      <rPr>
        <rFont val="Roboto"/>
        <b/>
        <i/>
        <color rgb="FFFF0000"/>
        <sz val="14.0"/>
      </rPr>
      <t>5</t>
    </r>
    <r>
      <rPr>
        <rFont val="Roboto"/>
        <b val="0"/>
        <i/>
        <color rgb="FFFF0000"/>
        <sz val="14.0"/>
      </rPr>
      <t xml:space="preserve"> – strongly agree,    </t>
    </r>
    <r>
      <rPr>
        <rFont val="Roboto"/>
        <b/>
        <i/>
        <color rgb="FFFF0000"/>
        <sz val="14.0"/>
      </rPr>
      <t>4</t>
    </r>
    <r>
      <rPr>
        <rFont val="Roboto"/>
        <b val="0"/>
        <i/>
        <color rgb="FFFF0000"/>
        <sz val="14.0"/>
      </rPr>
      <t xml:space="preserve"> – agree,    </t>
    </r>
    <r>
      <rPr>
        <rFont val="Roboto"/>
        <b/>
        <i/>
        <color rgb="FFFF0000"/>
        <sz val="14.0"/>
      </rPr>
      <t>3</t>
    </r>
    <r>
      <rPr>
        <rFont val="Roboto"/>
        <b val="0"/>
        <i/>
        <color rgb="FFFF0000"/>
        <sz val="14.0"/>
      </rPr>
      <t xml:space="preserve"> – neutral,    </t>
    </r>
    <r>
      <rPr>
        <rFont val="Roboto"/>
        <b/>
        <i/>
        <color rgb="FFFF0000"/>
        <sz val="14.0"/>
      </rPr>
      <t>2</t>
    </r>
    <r>
      <rPr>
        <rFont val="Roboto"/>
        <b val="0"/>
        <i/>
        <color rgb="FFFF0000"/>
        <sz val="14.0"/>
      </rPr>
      <t xml:space="preserve"> – disagree,   </t>
    </r>
    <r>
      <rPr>
        <rFont val="Roboto"/>
        <b/>
        <i/>
        <color rgb="FFFF0000"/>
        <sz val="14.0"/>
      </rPr>
      <t xml:space="preserve"> 1 </t>
    </r>
    <r>
      <rPr>
        <rFont val="Roboto"/>
        <b val="0"/>
        <i/>
        <color rgb="FFFF0000"/>
        <sz val="14.0"/>
      </rPr>
      <t xml:space="preserve">– strongly disagree </t>
    </r>
  </si>
  <si>
    <r>
      <rPr>
        <rFont val="Roboto"/>
        <color rgb="FF000000"/>
        <sz val="11.0"/>
      </rPr>
      <t>ACCURACY:</t>
    </r>
    <r>
      <rPr>
        <rFont val="Roboto"/>
        <color rgb="FFFF0000"/>
        <sz val="11.0"/>
      </rPr>
      <t xml:space="preserve"> </t>
    </r>
    <r>
      <rPr>
        <rFont val="Roboto"/>
        <color rgb="FF000000"/>
        <sz val="11.0"/>
      </rPr>
      <t>Worked accurately and completely. Overall was a valuable member of the team.</t>
    </r>
  </si>
  <si>
    <r>
      <rPr>
        <rFont val="Roboto"/>
        <b/>
        <color rgb="FF000000"/>
        <sz val="11.0"/>
      </rPr>
      <t>Final Score (Total of 5 points)</t>
    </r>
    <r>
      <rPr>
        <rFont val="Roboto"/>
        <b val="0"/>
        <color rgb="FF000000"/>
        <sz val="11.0"/>
      </rPr>
      <t xml:space="preserve"> </t>
    </r>
  </si>
  <si>
    <r>
      <rPr>
        <rFont val="Roboto"/>
        <b/>
        <color rgb="FFFF0000"/>
        <sz val="14.0"/>
      </rPr>
      <t xml:space="preserve">Rating Scale:    </t>
    </r>
    <r>
      <rPr>
        <rFont val="Roboto"/>
        <b/>
        <i/>
        <color rgb="FFFF0000"/>
        <sz val="14.0"/>
      </rPr>
      <t>5</t>
    </r>
    <r>
      <rPr>
        <rFont val="Roboto"/>
        <b val="0"/>
        <i/>
        <color rgb="FFFF0000"/>
        <sz val="14.0"/>
      </rPr>
      <t xml:space="preserve"> – strongly agree,    </t>
    </r>
    <r>
      <rPr>
        <rFont val="Roboto"/>
        <b/>
        <i/>
        <color rgb="FFFF0000"/>
        <sz val="14.0"/>
      </rPr>
      <t>4</t>
    </r>
    <r>
      <rPr>
        <rFont val="Roboto"/>
        <b val="0"/>
        <i/>
        <color rgb="FFFF0000"/>
        <sz val="14.0"/>
      </rPr>
      <t xml:space="preserve"> – agree,    </t>
    </r>
    <r>
      <rPr>
        <rFont val="Roboto"/>
        <b/>
        <i/>
        <color rgb="FFFF0000"/>
        <sz val="14.0"/>
      </rPr>
      <t>3</t>
    </r>
    <r>
      <rPr>
        <rFont val="Roboto"/>
        <b val="0"/>
        <i/>
        <color rgb="FFFF0000"/>
        <sz val="14.0"/>
      </rPr>
      <t xml:space="preserve"> – neutral,    </t>
    </r>
    <r>
      <rPr>
        <rFont val="Roboto"/>
        <b/>
        <i/>
        <color rgb="FFFF0000"/>
        <sz val="14.0"/>
      </rPr>
      <t>2</t>
    </r>
    <r>
      <rPr>
        <rFont val="Roboto"/>
        <b val="0"/>
        <i/>
        <color rgb="FFFF0000"/>
        <sz val="14.0"/>
      </rPr>
      <t xml:space="preserve"> – disagree,   </t>
    </r>
    <r>
      <rPr>
        <rFont val="Roboto"/>
        <b/>
        <i/>
        <color rgb="FFFF0000"/>
        <sz val="14.0"/>
      </rPr>
      <t xml:space="preserve"> 1 </t>
    </r>
    <r>
      <rPr>
        <rFont val="Roboto"/>
        <b val="0"/>
        <i/>
        <color rgb="FFFF0000"/>
        <sz val="14.0"/>
      </rPr>
      <t xml:space="preserve">– strongly disagree </t>
    </r>
  </si>
  <si>
    <r>
      <rPr>
        <rFont val="Roboto"/>
        <color rgb="FF000000"/>
        <sz val="11.0"/>
      </rPr>
      <t>ACCURACY:</t>
    </r>
    <r>
      <rPr>
        <rFont val="Roboto"/>
        <color rgb="FFFF0000"/>
        <sz val="11.0"/>
      </rPr>
      <t xml:space="preserve"> </t>
    </r>
    <r>
      <rPr>
        <rFont val="Roboto"/>
        <color rgb="FF000000"/>
        <sz val="11.0"/>
      </rPr>
      <t>Worked accurately and completely. Overall was a valuable member of the team.</t>
    </r>
  </si>
  <si>
    <r>
      <rPr>
        <rFont val="Roboto"/>
        <b/>
        <color rgb="FF000000"/>
        <sz val="11.0"/>
      </rPr>
      <t>Final Score (Total of 5 points)</t>
    </r>
    <r>
      <rPr>
        <rFont val="Roboto"/>
        <b val="0"/>
        <color rgb="FF000000"/>
        <sz val="11.0"/>
      </rPr>
      <t xml:space="preserve"> </t>
    </r>
  </si>
  <si>
    <r>
      <rPr>
        <rFont val="Roboto"/>
        <b/>
        <color rgb="FFFF0000"/>
        <sz val="14.0"/>
      </rPr>
      <t xml:space="preserve">Rating Scale:    </t>
    </r>
    <r>
      <rPr>
        <rFont val="Roboto"/>
        <b/>
        <i/>
        <color rgb="FFFF0000"/>
        <sz val="14.0"/>
      </rPr>
      <t>5</t>
    </r>
    <r>
      <rPr>
        <rFont val="Roboto"/>
        <b val="0"/>
        <i/>
        <color rgb="FFFF0000"/>
        <sz val="14.0"/>
      </rPr>
      <t xml:space="preserve"> – strongly agree,    </t>
    </r>
    <r>
      <rPr>
        <rFont val="Roboto"/>
        <b/>
        <i/>
        <color rgb="FFFF0000"/>
        <sz val="14.0"/>
      </rPr>
      <t>4</t>
    </r>
    <r>
      <rPr>
        <rFont val="Roboto"/>
        <b val="0"/>
        <i/>
        <color rgb="FFFF0000"/>
        <sz val="14.0"/>
      </rPr>
      <t xml:space="preserve"> – agree,    </t>
    </r>
    <r>
      <rPr>
        <rFont val="Roboto"/>
        <b/>
        <i/>
        <color rgb="FFFF0000"/>
        <sz val="14.0"/>
      </rPr>
      <t>3</t>
    </r>
    <r>
      <rPr>
        <rFont val="Roboto"/>
        <b val="0"/>
        <i/>
        <color rgb="FFFF0000"/>
        <sz val="14.0"/>
      </rPr>
      <t xml:space="preserve"> – neutral,    </t>
    </r>
    <r>
      <rPr>
        <rFont val="Roboto"/>
        <b/>
        <i/>
        <color rgb="FFFF0000"/>
        <sz val="14.0"/>
      </rPr>
      <t>2</t>
    </r>
    <r>
      <rPr>
        <rFont val="Roboto"/>
        <b val="0"/>
        <i/>
        <color rgb="FFFF0000"/>
        <sz val="14.0"/>
      </rPr>
      <t xml:space="preserve"> – disagree,   </t>
    </r>
    <r>
      <rPr>
        <rFont val="Roboto"/>
        <b/>
        <i/>
        <color rgb="FFFF0000"/>
        <sz val="14.0"/>
      </rPr>
      <t xml:space="preserve"> 1 </t>
    </r>
    <r>
      <rPr>
        <rFont val="Roboto"/>
        <b val="0"/>
        <i/>
        <color rgb="FFFF0000"/>
        <sz val="14.0"/>
      </rPr>
      <t xml:space="preserve">– strongly disagree </t>
    </r>
  </si>
  <si>
    <r>
      <rPr>
        <rFont val="Roboto"/>
        <color rgb="FF000000"/>
        <sz val="11.0"/>
      </rPr>
      <t>ACCURACY:</t>
    </r>
    <r>
      <rPr>
        <rFont val="Roboto"/>
        <color rgb="FFFF0000"/>
        <sz val="11.0"/>
      </rPr>
      <t xml:space="preserve"> </t>
    </r>
    <r>
      <rPr>
        <rFont val="Roboto"/>
        <color rgb="FF000000"/>
        <sz val="11.0"/>
      </rPr>
      <t>Worked accurately and completely. Overall was a valuable member of the team.</t>
    </r>
  </si>
  <si>
    <r>
      <rPr>
        <rFont val="Roboto"/>
        <b/>
        <color rgb="FF000000"/>
        <sz val="11.0"/>
      </rPr>
      <t>Final Score (Total of 5 points)</t>
    </r>
    <r>
      <rPr>
        <rFont val="Roboto"/>
        <b val="0"/>
        <color rgb="FF000000"/>
        <sz val="11.0"/>
      </rPr>
      <t xml:space="preserve"> </t>
    </r>
  </si>
  <si>
    <r>
      <rPr>
        <rFont val="Roboto"/>
        <b/>
        <color rgb="FFFF0000"/>
        <sz val="14.0"/>
      </rPr>
      <t xml:space="preserve">Rating Scale:    </t>
    </r>
    <r>
      <rPr>
        <rFont val="Roboto"/>
        <b/>
        <i/>
        <color rgb="FFFF0000"/>
        <sz val="14.0"/>
      </rPr>
      <t>5</t>
    </r>
    <r>
      <rPr>
        <rFont val="Roboto"/>
        <b val="0"/>
        <i/>
        <color rgb="FFFF0000"/>
        <sz val="14.0"/>
      </rPr>
      <t xml:space="preserve"> – strongly agree,    </t>
    </r>
    <r>
      <rPr>
        <rFont val="Roboto"/>
        <b/>
        <i/>
        <color rgb="FFFF0000"/>
        <sz val="14.0"/>
      </rPr>
      <t>4</t>
    </r>
    <r>
      <rPr>
        <rFont val="Roboto"/>
        <b val="0"/>
        <i/>
        <color rgb="FFFF0000"/>
        <sz val="14.0"/>
      </rPr>
      <t xml:space="preserve"> – agree,    </t>
    </r>
    <r>
      <rPr>
        <rFont val="Roboto"/>
        <b/>
        <i/>
        <color rgb="FFFF0000"/>
        <sz val="14.0"/>
      </rPr>
      <t>3</t>
    </r>
    <r>
      <rPr>
        <rFont val="Roboto"/>
        <b val="0"/>
        <i/>
        <color rgb="FFFF0000"/>
        <sz val="14.0"/>
      </rPr>
      <t xml:space="preserve"> – neutral,    </t>
    </r>
    <r>
      <rPr>
        <rFont val="Roboto"/>
        <b/>
        <i/>
        <color rgb="FFFF0000"/>
        <sz val="14.0"/>
      </rPr>
      <t>2</t>
    </r>
    <r>
      <rPr>
        <rFont val="Roboto"/>
        <b val="0"/>
        <i/>
        <color rgb="FFFF0000"/>
        <sz val="14.0"/>
      </rPr>
      <t xml:space="preserve"> – disagree,   </t>
    </r>
    <r>
      <rPr>
        <rFont val="Roboto"/>
        <b/>
        <i/>
        <color rgb="FFFF0000"/>
        <sz val="14.0"/>
      </rPr>
      <t xml:space="preserve"> 1 </t>
    </r>
    <r>
      <rPr>
        <rFont val="Roboto"/>
        <b val="0"/>
        <i/>
        <color rgb="FFFF0000"/>
        <sz val="14.0"/>
      </rPr>
      <t xml:space="preserve">– strongly disagree </t>
    </r>
  </si>
  <si>
    <r>
      <rPr>
        <rFont val="Roboto"/>
        <color rgb="FF000000"/>
        <sz val="11.0"/>
      </rPr>
      <t>ACCURACY:</t>
    </r>
    <r>
      <rPr>
        <rFont val="Roboto"/>
        <color rgb="FFFF0000"/>
        <sz val="11.0"/>
      </rPr>
      <t xml:space="preserve"> </t>
    </r>
    <r>
      <rPr>
        <rFont val="Roboto"/>
        <color rgb="FF000000"/>
        <sz val="11.0"/>
      </rPr>
      <t>Worked accurately and completely. Overall was a valuable member of the team.</t>
    </r>
  </si>
  <si>
    <r>
      <rPr>
        <rFont val="Roboto"/>
        <b/>
        <color rgb="FF000000"/>
        <sz val="11.0"/>
      </rPr>
      <t>Final Score (Total of 5 points)</t>
    </r>
    <r>
      <rPr>
        <rFont val="Roboto"/>
        <b val="0"/>
        <color rgb="FF000000"/>
        <sz val="11.0"/>
      </rPr>
      <t xml:space="preserve"> </t>
    </r>
  </si>
  <si>
    <r>
      <rPr>
        <rFont val="Roboto"/>
        <b/>
        <color rgb="FFFF0000"/>
        <sz val="14.0"/>
      </rPr>
      <t xml:space="preserve">Rating Scale:    </t>
    </r>
    <r>
      <rPr>
        <rFont val="Roboto"/>
        <b/>
        <i/>
        <color rgb="FFFF0000"/>
        <sz val="14.0"/>
      </rPr>
      <t>5</t>
    </r>
    <r>
      <rPr>
        <rFont val="Roboto"/>
        <b val="0"/>
        <i/>
        <color rgb="FFFF0000"/>
        <sz val="14.0"/>
      </rPr>
      <t xml:space="preserve"> – strongly agree,    </t>
    </r>
    <r>
      <rPr>
        <rFont val="Roboto"/>
        <b/>
        <i/>
        <color rgb="FFFF0000"/>
        <sz val="14.0"/>
      </rPr>
      <t>4</t>
    </r>
    <r>
      <rPr>
        <rFont val="Roboto"/>
        <b val="0"/>
        <i/>
        <color rgb="FFFF0000"/>
        <sz val="14.0"/>
      </rPr>
      <t xml:space="preserve"> – agree,    </t>
    </r>
    <r>
      <rPr>
        <rFont val="Roboto"/>
        <b/>
        <i/>
        <color rgb="FFFF0000"/>
        <sz val="14.0"/>
      </rPr>
      <t>3</t>
    </r>
    <r>
      <rPr>
        <rFont val="Roboto"/>
        <b val="0"/>
        <i/>
        <color rgb="FFFF0000"/>
        <sz val="14.0"/>
      </rPr>
      <t xml:space="preserve"> – neutral,    </t>
    </r>
    <r>
      <rPr>
        <rFont val="Roboto"/>
        <b/>
        <i/>
        <color rgb="FFFF0000"/>
        <sz val="14.0"/>
      </rPr>
      <t>2</t>
    </r>
    <r>
      <rPr>
        <rFont val="Roboto"/>
        <b val="0"/>
        <i/>
        <color rgb="FFFF0000"/>
        <sz val="14.0"/>
      </rPr>
      <t xml:space="preserve"> – disagree,   </t>
    </r>
    <r>
      <rPr>
        <rFont val="Roboto"/>
        <b/>
        <i/>
        <color rgb="FFFF0000"/>
        <sz val="14.0"/>
      </rPr>
      <t xml:space="preserve"> 1 </t>
    </r>
    <r>
      <rPr>
        <rFont val="Roboto"/>
        <b val="0"/>
        <i/>
        <color rgb="FFFF0000"/>
        <sz val="14.0"/>
      </rPr>
      <t xml:space="preserve">– strongly disagree </t>
    </r>
  </si>
  <si>
    <r>
      <rPr>
        <rFont val="Roboto"/>
        <color rgb="FF000000"/>
        <sz val="11.0"/>
      </rPr>
      <t>ACCURACY:</t>
    </r>
    <r>
      <rPr>
        <rFont val="Roboto"/>
        <color rgb="FFFF0000"/>
        <sz val="11.0"/>
      </rPr>
      <t xml:space="preserve"> </t>
    </r>
    <r>
      <rPr>
        <rFont val="Roboto"/>
        <color rgb="FF000000"/>
        <sz val="11.0"/>
      </rPr>
      <t>Worked accurately and completely. Overall was a valuable member of the team.</t>
    </r>
  </si>
  <si>
    <r>
      <rPr>
        <rFont val="Roboto"/>
        <b/>
        <color rgb="FF000000"/>
        <sz val="11.0"/>
      </rPr>
      <t>Final Score (Total of 5 points)</t>
    </r>
    <r>
      <rPr>
        <rFont val="Roboto"/>
        <b val="0"/>
        <color rgb="FF000000"/>
        <sz val="11.0"/>
      </rPr>
      <t xml:space="preserve"> </t>
    </r>
  </si>
  <si>
    <r>
      <rPr>
        <rFont val="Roboto"/>
        <b/>
        <color rgb="FFFF0000"/>
        <sz val="14.0"/>
      </rPr>
      <t xml:space="preserve">Rating Scale:    </t>
    </r>
    <r>
      <rPr>
        <rFont val="Roboto"/>
        <b/>
        <i/>
        <color rgb="FFFF0000"/>
        <sz val="14.0"/>
      </rPr>
      <t>5</t>
    </r>
    <r>
      <rPr>
        <rFont val="Roboto"/>
        <b val="0"/>
        <i/>
        <color rgb="FFFF0000"/>
        <sz val="14.0"/>
      </rPr>
      <t xml:space="preserve"> – strongly agree,    </t>
    </r>
    <r>
      <rPr>
        <rFont val="Roboto"/>
        <b/>
        <i/>
        <color rgb="FFFF0000"/>
        <sz val="14.0"/>
      </rPr>
      <t>4</t>
    </r>
    <r>
      <rPr>
        <rFont val="Roboto"/>
        <b val="0"/>
        <i/>
        <color rgb="FFFF0000"/>
        <sz val="14.0"/>
      </rPr>
      <t xml:space="preserve"> – agree,    </t>
    </r>
    <r>
      <rPr>
        <rFont val="Roboto"/>
        <b/>
        <i/>
        <color rgb="FFFF0000"/>
        <sz val="14.0"/>
      </rPr>
      <t>3</t>
    </r>
    <r>
      <rPr>
        <rFont val="Roboto"/>
        <b val="0"/>
        <i/>
        <color rgb="FFFF0000"/>
        <sz val="14.0"/>
      </rPr>
      <t xml:space="preserve"> – neutral,    </t>
    </r>
    <r>
      <rPr>
        <rFont val="Roboto"/>
        <b/>
        <i/>
        <color rgb="FFFF0000"/>
        <sz val="14.0"/>
      </rPr>
      <t>2</t>
    </r>
    <r>
      <rPr>
        <rFont val="Roboto"/>
        <b val="0"/>
        <i/>
        <color rgb="FFFF0000"/>
        <sz val="14.0"/>
      </rPr>
      <t xml:space="preserve"> – disagree,   </t>
    </r>
    <r>
      <rPr>
        <rFont val="Roboto"/>
        <b/>
        <i/>
        <color rgb="FFFF0000"/>
        <sz val="14.0"/>
      </rPr>
      <t xml:space="preserve"> 1 </t>
    </r>
    <r>
      <rPr>
        <rFont val="Roboto"/>
        <b val="0"/>
        <i/>
        <color rgb="FFFF0000"/>
        <sz val="14.0"/>
      </rPr>
      <t xml:space="preserve">– strongly disagree </t>
    </r>
  </si>
  <si>
    <r>
      <rPr>
        <rFont val="Roboto"/>
        <color rgb="FF000000"/>
        <sz val="11.0"/>
      </rPr>
      <t>ACCURACY:</t>
    </r>
    <r>
      <rPr>
        <rFont val="Roboto"/>
        <color rgb="FFFF0000"/>
        <sz val="11.0"/>
      </rPr>
      <t xml:space="preserve"> </t>
    </r>
    <r>
      <rPr>
        <rFont val="Roboto"/>
        <color rgb="FF000000"/>
        <sz val="11.0"/>
      </rPr>
      <t>Worked accurately and completely. Overall was a valuable member of the team.</t>
    </r>
  </si>
  <si>
    <r>
      <rPr>
        <rFont val="Roboto"/>
        <b/>
        <color rgb="FF000000"/>
        <sz val="11.0"/>
      </rPr>
      <t>Final Score (Total of 5 points)</t>
    </r>
    <r>
      <rPr>
        <rFont val="Roboto"/>
        <b val="0"/>
        <color rgb="FF000000"/>
        <sz val="11.0"/>
      </rPr>
      <t xml:space="preserve"> </t>
    </r>
  </si>
  <si>
    <r>
      <rPr>
        <rFont val="Roboto"/>
        <b/>
        <color rgb="FFFF0000"/>
        <sz val="14.0"/>
      </rPr>
      <t xml:space="preserve">Rating Scale:    </t>
    </r>
    <r>
      <rPr>
        <rFont val="Roboto"/>
        <b/>
        <i/>
        <color rgb="FFFF0000"/>
        <sz val="14.0"/>
      </rPr>
      <t>5</t>
    </r>
    <r>
      <rPr>
        <rFont val="Roboto"/>
        <b val="0"/>
        <i/>
        <color rgb="FFFF0000"/>
        <sz val="14.0"/>
      </rPr>
      <t xml:space="preserve"> – strongly agree,    </t>
    </r>
    <r>
      <rPr>
        <rFont val="Roboto"/>
        <b/>
        <i/>
        <color rgb="FFFF0000"/>
        <sz val="14.0"/>
      </rPr>
      <t>4</t>
    </r>
    <r>
      <rPr>
        <rFont val="Roboto"/>
        <b val="0"/>
        <i/>
        <color rgb="FFFF0000"/>
        <sz val="14.0"/>
      </rPr>
      <t xml:space="preserve"> – agree,    </t>
    </r>
    <r>
      <rPr>
        <rFont val="Roboto"/>
        <b/>
        <i/>
        <color rgb="FFFF0000"/>
        <sz val="14.0"/>
      </rPr>
      <t>3</t>
    </r>
    <r>
      <rPr>
        <rFont val="Roboto"/>
        <b val="0"/>
        <i/>
        <color rgb="FFFF0000"/>
        <sz val="14.0"/>
      </rPr>
      <t xml:space="preserve"> – neutral,    </t>
    </r>
    <r>
      <rPr>
        <rFont val="Roboto"/>
        <b/>
        <i/>
        <color rgb="FFFF0000"/>
        <sz val="14.0"/>
      </rPr>
      <t>2</t>
    </r>
    <r>
      <rPr>
        <rFont val="Roboto"/>
        <b val="0"/>
        <i/>
        <color rgb="FFFF0000"/>
        <sz val="14.0"/>
      </rPr>
      <t xml:space="preserve"> – disagree,   </t>
    </r>
    <r>
      <rPr>
        <rFont val="Roboto"/>
        <b/>
        <i/>
        <color rgb="FFFF0000"/>
        <sz val="14.0"/>
      </rPr>
      <t xml:space="preserve"> 1 </t>
    </r>
    <r>
      <rPr>
        <rFont val="Roboto"/>
        <b val="0"/>
        <i/>
        <color rgb="FFFF0000"/>
        <sz val="14.0"/>
      </rPr>
      <t xml:space="preserve">– strongly disagree </t>
    </r>
  </si>
  <si>
    <r>
      <rPr>
        <rFont val="Roboto"/>
        <color rgb="FF000000"/>
        <sz val="11.0"/>
      </rPr>
      <t>ACCURACY:</t>
    </r>
    <r>
      <rPr>
        <rFont val="Roboto"/>
        <color rgb="FFFF0000"/>
        <sz val="11.0"/>
      </rPr>
      <t xml:space="preserve"> </t>
    </r>
    <r>
      <rPr>
        <rFont val="Roboto"/>
        <color rgb="FF000000"/>
        <sz val="11.0"/>
      </rPr>
      <t>Worked accurately and completely. Overall was a valuable member of the team.</t>
    </r>
  </si>
  <si>
    <r>
      <rPr>
        <rFont val="Roboto"/>
        <b/>
        <color rgb="FF000000"/>
        <sz val="11.0"/>
      </rPr>
      <t>Final Score (Total of 5 points)</t>
    </r>
    <r>
      <rPr>
        <rFont val="Roboto"/>
        <b val="0"/>
        <color rgb="FF000000"/>
        <sz val="11.0"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</si>
</sst>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1.0"/>
      <color theme="1"/>
      <name val="Calibri"/>
      <scheme val="minor"/>
    </font>
    <font>
      <b/>
      <sz val="16.0"/>
      <color rgb="FF000000"/>
      <name val="Roboto"/>
    </font>
    <font>
      <sz val="16.0"/>
      <color theme="1"/>
      <name val="Roboto"/>
    </font>
    <font>
      <sz val="12.0"/>
      <color rgb="FF000000"/>
      <name val="Roboto"/>
    </font>
    <font>
      <sz val="16.0"/>
      <color rgb="FF000000"/>
      <name val="Roboto"/>
    </font>
    <font>
      <b/>
      <sz val="16.0"/>
      <color theme="0"/>
      <name val="Roboto"/>
    </font>
    <font/>
    <font>
      <u/>
      <sz val="14.0"/>
      <color theme="1"/>
      <name val="Roboto"/>
    </font>
    <font>
      <b/>
      <i/>
      <sz val="11.0"/>
      <color rgb="FFFF0000"/>
      <name val="Roboto"/>
    </font>
    <font>
      <i/>
      <sz val="11.0"/>
      <color theme="1"/>
      <name val="Roboto"/>
    </font>
    <font>
      <sz val="11.0"/>
      <color theme="1"/>
      <name val="Roboto"/>
    </font>
    <font>
      <b/>
      <sz val="14.0"/>
      <color rgb="FFFF0000"/>
      <name val="Roboto"/>
    </font>
    <font>
      <b/>
      <sz val="14.0"/>
      <color rgb="FF000000"/>
      <name val="Roboto"/>
    </font>
    <font>
      <b/>
      <sz val="14.0"/>
      <color theme="1"/>
      <name val="Roboto"/>
    </font>
    <font>
      <b/>
      <u/>
      <sz val="11.0"/>
      <color theme="1"/>
      <name val="Roboto"/>
    </font>
    <font>
      <b/>
      <sz val="12.0"/>
      <color rgb="FF000000"/>
      <name val="Roboto"/>
    </font>
    <font>
      <b/>
      <sz val="11.0"/>
      <color rgb="FF000000"/>
      <name val="Roboto"/>
    </font>
    <font>
      <b/>
      <sz val="12.0"/>
      <color rgb="FFC00000"/>
      <name val="Roboto"/>
    </font>
    <font>
      <b/>
      <sz val="22.0"/>
      <color rgb="FF00B050"/>
      <name val="Roboto"/>
    </font>
    <font>
      <b/>
      <sz val="16.0"/>
      <color theme="1"/>
      <name val="Roboto"/>
    </font>
    <font>
      <sz val="11.0"/>
      <color rgb="FF000000"/>
      <name val="Roboto"/>
    </font>
    <font>
      <b/>
      <sz val="12.0"/>
      <color theme="1"/>
      <name val="Roboto"/>
    </font>
    <font>
      <b/>
      <sz val="14.0"/>
      <color rgb="FFC00000"/>
      <name val="Roboto"/>
    </font>
    <font>
      <sz val="11.0"/>
      <color theme="1"/>
      <name val="Trajan Pro"/>
    </font>
  </fonts>
  <fills count="8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theme="1"/>
        <bgColor theme="1"/>
      </patternFill>
    </fill>
    <fill>
      <patternFill patternType="solid">
        <fgColor rgb="FF00B0F0"/>
        <bgColor rgb="FF00B0F0"/>
      </patternFill>
    </fill>
    <fill>
      <patternFill patternType="solid">
        <fgColor rgb="FF002060"/>
        <bgColor rgb="FF002060"/>
      </patternFill>
    </fill>
  </fills>
  <borders count="29">
    <border/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/>
      <right style="medium">
        <color rgb="FF000000"/>
      </right>
    </border>
    <border>
      <left/>
      <right style="medium">
        <color rgb="FF000000"/>
      </right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/>
    </border>
    <border>
      <right style="medium">
        <color rgb="FF000000"/>
      </right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2" fontId="5" numFmtId="0" xfId="0" applyAlignment="1" applyBorder="1" applyFill="1" applyFont="1">
      <alignment horizontal="center" vertical="center"/>
    </xf>
    <xf borderId="2" fillId="0" fontId="6" numFmtId="0" xfId="0" applyBorder="1" applyFont="1"/>
    <xf borderId="3" fillId="0" fontId="6" numFmtId="0" xfId="0" applyBorder="1" applyFont="1"/>
    <xf borderId="4" fillId="2" fontId="4" numFmtId="0" xfId="0" applyAlignment="1" applyBorder="1" applyFont="1">
      <alignment shrinkToFit="0" vertical="center" wrapText="1"/>
    </xf>
    <xf borderId="5" fillId="2" fontId="1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6" fillId="3" fontId="7" numFmtId="0" xfId="0" applyAlignment="1" applyBorder="1" applyFill="1" applyFont="1">
      <alignment horizontal="center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8" fillId="0" fontId="6" numFmtId="0" xfId="0" applyBorder="1" applyFont="1"/>
    <xf borderId="6" fillId="0" fontId="4" numFmtId="0" xfId="0" applyAlignment="1" applyBorder="1" applyFont="1">
      <alignment horizontal="center" shrinkToFit="0" vertical="center" wrapText="1"/>
    </xf>
    <xf borderId="9" fillId="0" fontId="6" numFmtId="0" xfId="0" applyBorder="1" applyFont="1"/>
    <xf borderId="0" fillId="0" fontId="8" numFmtId="0" xfId="0" applyFont="1"/>
    <xf borderId="0" fillId="0" fontId="9" numFmtId="0" xfId="0" applyFont="1"/>
    <xf borderId="0" fillId="0" fontId="10" numFmtId="0" xfId="0" applyFont="1"/>
    <xf borderId="0" fillId="0" fontId="2" numFmtId="0" xfId="0" applyAlignment="1" applyFont="1">
      <alignment horizontal="center"/>
    </xf>
    <xf borderId="0" fillId="0" fontId="11" numFmtId="0" xfId="0" applyAlignment="1" applyFont="1">
      <alignment horizontal="left"/>
    </xf>
    <xf borderId="10" fillId="2" fontId="12" numFmtId="0" xfId="0" applyAlignment="1" applyBorder="1" applyFont="1">
      <alignment horizontal="center" shrinkToFit="0" vertical="center" wrapText="1"/>
    </xf>
    <xf borderId="11" fillId="2" fontId="13" numFmtId="0" xfId="0" applyAlignment="1" applyBorder="1" applyFont="1">
      <alignment horizontal="center" shrinkToFit="0" vertical="center" wrapText="1"/>
    </xf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15" fillId="4" fontId="14" numFmtId="0" xfId="0" applyAlignment="1" applyBorder="1" applyFill="1" applyFont="1">
      <alignment horizontal="center" shrinkToFit="0" vertical="center" wrapText="1"/>
    </xf>
    <xf borderId="16" fillId="3" fontId="15" numFmtId="0" xfId="0" applyAlignment="1" applyBorder="1" applyFont="1">
      <alignment horizontal="center" shrinkToFit="0" vertical="center" wrapText="1"/>
    </xf>
    <xf borderId="15" fillId="5" fontId="12" numFmtId="0" xfId="0" applyAlignment="1" applyBorder="1" applyFill="1" applyFont="1">
      <alignment horizontal="center" shrinkToFit="0" vertical="center" wrapText="1"/>
    </xf>
    <xf borderId="15" fillId="0" fontId="12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center" vertical="center"/>
    </xf>
    <xf borderId="17" fillId="2" fontId="16" numFmtId="0" xfId="0" applyAlignment="1" applyBorder="1" applyFont="1">
      <alignment horizontal="center" shrinkToFit="0" vertical="center" wrapText="1"/>
    </xf>
    <xf borderId="18" fillId="6" fontId="17" numFmtId="2" xfId="0" applyAlignment="1" applyBorder="1" applyFill="1" applyFont="1" applyNumberFormat="1">
      <alignment horizontal="center" shrinkToFit="0" vertical="center" wrapText="1"/>
    </xf>
    <xf borderId="0" fillId="0" fontId="18" numFmtId="0" xfId="0" applyAlignment="1" applyFont="1">
      <alignment horizontal="center"/>
    </xf>
    <xf borderId="19" fillId="7" fontId="5" numFmtId="0" xfId="0" applyBorder="1" applyFill="1" applyFont="1"/>
    <xf borderId="0" fillId="0" fontId="19" numFmtId="0" xfId="0" applyAlignment="1" applyFont="1">
      <alignment horizontal="left"/>
    </xf>
    <xf borderId="20" fillId="2" fontId="12" numFmtId="0" xfId="0" applyAlignment="1" applyBorder="1" applyFont="1">
      <alignment horizontal="center" shrinkToFit="0" vertical="center" wrapText="1"/>
    </xf>
    <xf borderId="21" fillId="2" fontId="13" numFmtId="0" xfId="0" applyAlignment="1" applyBorder="1" applyFont="1">
      <alignment horizontal="center" shrinkToFit="0" vertical="center" wrapText="1"/>
    </xf>
    <xf borderId="22" fillId="0" fontId="6" numFmtId="0" xfId="0" applyBorder="1" applyFont="1"/>
    <xf borderId="23" fillId="3" fontId="16" numFmtId="0" xfId="0" applyAlignment="1" applyBorder="1" applyFont="1">
      <alignment horizontal="center" shrinkToFit="0" vertical="center" wrapText="1"/>
    </xf>
    <xf borderId="23" fillId="4" fontId="16" numFmtId="0" xfId="0" applyAlignment="1" applyBorder="1" applyFont="1">
      <alignment horizontal="center" shrinkToFit="0" vertical="center" wrapText="1"/>
    </xf>
    <xf borderId="24" fillId="4" fontId="20" numFmtId="0" xfId="0" applyAlignment="1" applyBorder="1" applyFont="1">
      <alignment horizontal="center" shrinkToFit="0" vertical="center" wrapText="1"/>
    </xf>
    <xf borderId="23" fillId="5" fontId="10" numFmtId="0" xfId="0" applyAlignment="1" applyBorder="1" applyFont="1">
      <alignment horizontal="center" shrinkToFit="0" vertical="center" wrapText="1"/>
    </xf>
    <xf borderId="25" fillId="0" fontId="20" numFmtId="0" xfId="0" applyAlignment="1" applyBorder="1" applyFont="1">
      <alignment horizontal="center" readingOrder="0" shrinkToFit="0" vertical="center" wrapText="1"/>
    </xf>
    <xf borderId="25" fillId="0" fontId="20" numFmtId="0" xfId="0" applyAlignment="1" applyBorder="1" applyFont="1">
      <alignment horizontal="center" shrinkToFit="0" vertical="center" wrapText="1"/>
    </xf>
    <xf borderId="26" fillId="5" fontId="10" numFmtId="0" xfId="0" applyAlignment="1" applyBorder="1" applyFont="1">
      <alignment horizontal="center" shrinkToFit="0" vertical="center" wrapText="1"/>
    </xf>
    <xf borderId="27" fillId="0" fontId="20" numFmtId="0" xfId="0" applyAlignment="1" applyBorder="1" applyFont="1">
      <alignment horizontal="center" readingOrder="0" shrinkToFit="0" vertical="center" wrapText="1"/>
    </xf>
    <xf borderId="27" fillId="0" fontId="20" numFmtId="0" xfId="0" applyAlignment="1" applyBorder="1" applyFont="1">
      <alignment horizontal="center" shrinkToFit="0" vertical="center" wrapText="1"/>
    </xf>
    <xf borderId="5" fillId="5" fontId="10" numFmtId="0" xfId="0" applyAlignment="1" applyBorder="1" applyFont="1">
      <alignment horizontal="center" shrinkToFit="0" vertical="center" wrapText="1"/>
    </xf>
    <xf borderId="28" fillId="0" fontId="20" numFmtId="0" xfId="0" applyAlignment="1" applyBorder="1" applyFont="1">
      <alignment horizontal="center" readingOrder="0" shrinkToFit="0" vertical="center" wrapText="1"/>
    </xf>
    <xf borderId="28" fillId="0" fontId="20" numFmtId="0" xfId="0" applyAlignment="1" applyBorder="1" applyFont="1">
      <alignment horizontal="center" shrinkToFit="0" vertical="center" wrapText="1"/>
    </xf>
    <xf borderId="24" fillId="2" fontId="16" numFmtId="0" xfId="0" applyAlignment="1" applyBorder="1" applyFont="1">
      <alignment horizontal="center" shrinkToFit="0" vertical="center" wrapText="1"/>
    </xf>
    <xf borderId="24" fillId="5" fontId="21" numFmtId="0" xfId="0" applyAlignment="1" applyBorder="1" applyFont="1">
      <alignment horizontal="center" shrinkToFit="0" vertical="center" wrapText="1"/>
    </xf>
    <xf borderId="24" fillId="6" fontId="22" numFmtId="0" xfId="0" applyAlignment="1" applyBorder="1" applyFont="1">
      <alignment horizontal="center" shrinkToFit="0" vertical="center" wrapText="1"/>
    </xf>
    <xf borderId="0" fillId="0" fontId="2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hyperlink" Target="#Summary!A1" TargetMode="External"/><Relationship Id="rId2" Type="http://schemas.openxmlformats.org/officeDocument/2006/relationships/hyperlink" Target="#'Member''s%20Name'!A1" TargetMode="Externa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hyperlink" Target="#Summary!A1" TargetMode="External"/><Relationship Id="rId2" Type="http://schemas.openxmlformats.org/officeDocument/2006/relationships/hyperlink" Target="#'Member''s%20Name'!A1" TargetMode="Externa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hyperlink" Target="#Summary!A1" TargetMode="External"/><Relationship Id="rId2" Type="http://schemas.openxmlformats.org/officeDocument/2006/relationships/hyperlink" Target="#'Member''s%20Name'!A1" TargetMode="Externa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hyperlink" Target="#Summary!A1" TargetMode="External"/><Relationship Id="rId2" Type="http://schemas.openxmlformats.org/officeDocument/2006/relationships/hyperlink" Target="#'Member''s%20Name'!A1" TargetMode="Externa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hyperlink" Target="#Summary!A1" TargetMode="External"/><Relationship Id="rId2" Type="http://schemas.openxmlformats.org/officeDocument/2006/relationships/hyperlink" Target="#'Member''s%20Name'!A1" TargetMode="Externa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hyperlink" Target="#Summary!A1" TargetMode="External"/><Relationship Id="rId2" Type="http://schemas.openxmlformats.org/officeDocument/2006/relationships/hyperlink" Target="#'Member''s%20Name'!A1" TargetMode="Externa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hyperlink" Target="#Summary!A1" TargetMode="External"/><Relationship Id="rId2" Type="http://schemas.openxmlformats.org/officeDocument/2006/relationships/hyperlink" Target="#'Member''s%20Name'!A1" TargetMode="Externa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hyperlink" Target="#Summary!A1" TargetMode="External"/><Relationship Id="rId2" Type="http://schemas.openxmlformats.org/officeDocument/2006/relationships/hyperlink" Target="#'Member''s%20Name'!A1" TargetMode="Externa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hyperlink" Target="#Summary!A1" TargetMode="External"/><Relationship Id="rId2" Type="http://schemas.openxmlformats.org/officeDocument/2006/relationships/hyperlink" Target="#'Member''s%20Name'!A1" TargetMode="Externa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hyperlink" Target="#Summary!A1" TargetMode="External"/><Relationship Id="rId2" Type="http://schemas.openxmlformats.org/officeDocument/2006/relationships/hyperlink" Target="#'Member''s%20Name'!A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666750</xdr:colOff>
      <xdr:row>0</xdr:row>
      <xdr:rowOff>0</xdr:rowOff>
    </xdr:from>
    <xdr:ext cx="495300" cy="590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942975</xdr:colOff>
      <xdr:row>9</xdr:row>
      <xdr:rowOff>9525</xdr:rowOff>
    </xdr:from>
    <xdr:ext cx="1428750" cy="247650"/>
    <xdr:sp>
      <xdr:nvSpPr>
        <xdr:cNvPr id="3" name="Shape 3">
          <a:hlinkClick r:id="rId1"/>
        </xdr:cNvPr>
        <xdr:cNvSpPr/>
      </xdr:nvSpPr>
      <xdr:spPr>
        <a:xfrm>
          <a:off x="4641150" y="3660938"/>
          <a:ext cx="1409700" cy="238125"/>
        </a:xfrm>
        <a:prstGeom prst="roundRect">
          <a:avLst>
            <a:gd fmla="val 16667" name="adj"/>
          </a:avLst>
        </a:prstGeom>
        <a:solidFill>
          <a:srgbClr val="FFFF00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44450" algn="ctr" dir="5400000" dist="27940">
            <a:srgbClr val="000000">
              <a:alpha val="31764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SUMMARY</a:t>
          </a:r>
          <a:endParaRPr sz="1400"/>
        </a:p>
      </xdr:txBody>
    </xdr:sp>
    <xdr:clientData fLocksWithSheet="0"/>
  </xdr:oneCellAnchor>
  <xdr:oneCellAnchor>
    <xdr:from>
      <xdr:col>9</xdr:col>
      <xdr:colOff>942975</xdr:colOff>
      <xdr:row>10</xdr:row>
      <xdr:rowOff>76200</xdr:rowOff>
    </xdr:from>
    <xdr:ext cx="1428750" cy="200025"/>
    <xdr:sp>
      <xdr:nvSpPr>
        <xdr:cNvPr id="4" name="Shape 4">
          <a:hlinkClick r:id="rId2"/>
        </xdr:cNvPr>
        <xdr:cNvSpPr/>
      </xdr:nvSpPr>
      <xdr:spPr>
        <a:xfrm>
          <a:off x="4641150" y="3689513"/>
          <a:ext cx="1409700" cy="180975"/>
        </a:xfrm>
        <a:prstGeom prst="roundRect">
          <a:avLst>
            <a:gd fmla="val 16667" name="adj"/>
          </a:avLst>
        </a:prstGeom>
        <a:solidFill>
          <a:schemeClr val="dk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44450" algn="ctr" dir="5400000" dist="27940">
            <a:srgbClr val="000000">
              <a:alpha val="31764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Members'</a:t>
          </a:r>
          <a:r>
            <a:rPr b="1" lang="en-US" sz="11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Name</a:t>
          </a:r>
          <a:endParaRPr b="1" sz="11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942975</xdr:colOff>
      <xdr:row>9</xdr:row>
      <xdr:rowOff>0</xdr:rowOff>
    </xdr:from>
    <xdr:ext cx="1428750" cy="247650"/>
    <xdr:sp>
      <xdr:nvSpPr>
        <xdr:cNvPr id="5" name="Shape 5">
          <a:hlinkClick r:id="rId1"/>
        </xdr:cNvPr>
        <xdr:cNvSpPr/>
      </xdr:nvSpPr>
      <xdr:spPr>
        <a:xfrm>
          <a:off x="4641150" y="3660938"/>
          <a:ext cx="1409700" cy="238125"/>
        </a:xfrm>
        <a:prstGeom prst="roundRect">
          <a:avLst>
            <a:gd fmla="val 16667" name="adj"/>
          </a:avLst>
        </a:prstGeom>
        <a:solidFill>
          <a:srgbClr val="FFFF00"/>
        </a:solidFill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blurRad="44450" algn="ctr" dir="5400000" dist="27940">
            <a:srgbClr val="000000">
              <a:alpha val="31764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Times New Roman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SUMMARY</a:t>
          </a:r>
          <a:endParaRPr sz="1400"/>
        </a:p>
      </xdr:txBody>
    </xdr:sp>
    <xdr:clientData fLocksWithSheet="0"/>
  </xdr:oneCellAnchor>
  <xdr:oneCellAnchor>
    <xdr:from>
      <xdr:col>9</xdr:col>
      <xdr:colOff>942975</xdr:colOff>
      <xdr:row>10</xdr:row>
      <xdr:rowOff>66675</xdr:rowOff>
    </xdr:from>
    <xdr:ext cx="1428750" cy="200025"/>
    <xdr:sp>
      <xdr:nvSpPr>
        <xdr:cNvPr id="6" name="Shape 6">
          <a:hlinkClick r:id="rId2"/>
        </xdr:cNvPr>
        <xdr:cNvSpPr/>
      </xdr:nvSpPr>
      <xdr:spPr>
        <a:xfrm>
          <a:off x="4641150" y="3689513"/>
          <a:ext cx="1409700" cy="180975"/>
        </a:xfrm>
        <a:prstGeom prst="roundRect">
          <a:avLst>
            <a:gd fmla="val 16667" name="adj"/>
          </a:avLst>
        </a:prstGeom>
        <a:solidFill>
          <a:srgbClr val="000000"/>
        </a:solidFill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blurRad="44450" algn="ctr" dir="5400000" dist="27940">
            <a:srgbClr val="000000">
              <a:alpha val="31764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FFFF"/>
            </a:buClr>
            <a:buSzPts val="1100"/>
            <a:buFont typeface="Times New Roman"/>
            <a:buNone/>
          </a:pPr>
          <a:r>
            <a:rPr b="1" i="0" lang="en-US" sz="1100" u="none" cap="none" strike="noStrike">
              <a:solidFill>
                <a:srgbClr val="FFFFFF"/>
              </a:solidFill>
              <a:latin typeface="Times New Roman"/>
              <a:ea typeface="Times New Roman"/>
              <a:cs typeface="Times New Roman"/>
              <a:sym typeface="Times New Roman"/>
            </a:rPr>
            <a:t>Members' Name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942975</xdr:colOff>
      <xdr:row>9</xdr:row>
      <xdr:rowOff>9525</xdr:rowOff>
    </xdr:from>
    <xdr:ext cx="1428750" cy="200025"/>
    <xdr:sp>
      <xdr:nvSpPr>
        <xdr:cNvPr id="7" name="Shape 7">
          <a:hlinkClick r:id="rId1"/>
        </xdr:cNvPr>
        <xdr:cNvSpPr/>
      </xdr:nvSpPr>
      <xdr:spPr>
        <a:xfrm>
          <a:off x="4641150" y="3689513"/>
          <a:ext cx="1409700" cy="180975"/>
        </a:xfrm>
        <a:prstGeom prst="roundRect">
          <a:avLst>
            <a:gd fmla="val 16667" name="adj"/>
          </a:avLst>
        </a:prstGeom>
        <a:solidFill>
          <a:srgbClr val="FFFF00"/>
        </a:solidFill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blurRad="44450" algn="ctr" dir="5400000" dist="27940">
            <a:srgbClr val="000000">
              <a:alpha val="31764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Times New Roman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SUMMARY</a:t>
          </a:r>
          <a:endParaRPr sz="1400"/>
        </a:p>
      </xdr:txBody>
    </xdr:sp>
    <xdr:clientData fLocksWithSheet="0"/>
  </xdr:oneCellAnchor>
  <xdr:oneCellAnchor>
    <xdr:from>
      <xdr:col>9</xdr:col>
      <xdr:colOff>942975</xdr:colOff>
      <xdr:row>10</xdr:row>
      <xdr:rowOff>76200</xdr:rowOff>
    </xdr:from>
    <xdr:ext cx="1428750" cy="200025"/>
    <xdr:sp>
      <xdr:nvSpPr>
        <xdr:cNvPr id="8" name="Shape 8">
          <a:hlinkClick r:id="rId2"/>
        </xdr:cNvPr>
        <xdr:cNvSpPr/>
      </xdr:nvSpPr>
      <xdr:spPr>
        <a:xfrm>
          <a:off x="4641150" y="3689513"/>
          <a:ext cx="1409700" cy="180975"/>
        </a:xfrm>
        <a:prstGeom prst="roundRect">
          <a:avLst>
            <a:gd fmla="val 16667" name="adj"/>
          </a:avLst>
        </a:prstGeom>
        <a:solidFill>
          <a:srgbClr val="000000"/>
        </a:solidFill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blurRad="44450" algn="ctr" dir="5400000" dist="27940">
            <a:srgbClr val="000000">
              <a:alpha val="31764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FFFF"/>
            </a:buClr>
            <a:buSzPts val="1100"/>
            <a:buFont typeface="Times New Roman"/>
            <a:buNone/>
          </a:pPr>
          <a:r>
            <a:rPr b="1" i="0" lang="en-US" sz="1100" u="none" cap="none" strike="noStrike">
              <a:solidFill>
                <a:srgbClr val="FFFFFF"/>
              </a:solidFill>
              <a:latin typeface="Times New Roman"/>
              <a:ea typeface="Times New Roman"/>
              <a:cs typeface="Times New Roman"/>
              <a:sym typeface="Times New Roman"/>
            </a:rPr>
            <a:t>Members' Name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942975</xdr:colOff>
      <xdr:row>9</xdr:row>
      <xdr:rowOff>0</xdr:rowOff>
    </xdr:from>
    <xdr:ext cx="1428750" cy="247650"/>
    <xdr:sp>
      <xdr:nvSpPr>
        <xdr:cNvPr id="9" name="Shape 9">
          <a:hlinkClick r:id="rId1"/>
        </xdr:cNvPr>
        <xdr:cNvSpPr/>
      </xdr:nvSpPr>
      <xdr:spPr>
        <a:xfrm>
          <a:off x="4641150" y="3660938"/>
          <a:ext cx="1409700" cy="238125"/>
        </a:xfrm>
        <a:prstGeom prst="roundRect">
          <a:avLst>
            <a:gd fmla="val 16667" name="adj"/>
          </a:avLst>
        </a:prstGeom>
        <a:solidFill>
          <a:srgbClr val="FFFF00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44450" algn="ctr" dir="5400000" dist="27940">
            <a:srgbClr val="000000">
              <a:alpha val="31764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SUMMARY</a:t>
          </a:r>
          <a:endParaRPr sz="1400"/>
        </a:p>
      </xdr:txBody>
    </xdr:sp>
    <xdr:clientData fLocksWithSheet="0"/>
  </xdr:oneCellAnchor>
  <xdr:oneCellAnchor>
    <xdr:from>
      <xdr:col>9</xdr:col>
      <xdr:colOff>942975</xdr:colOff>
      <xdr:row>10</xdr:row>
      <xdr:rowOff>57150</xdr:rowOff>
    </xdr:from>
    <xdr:ext cx="1428750" cy="200025"/>
    <xdr:sp>
      <xdr:nvSpPr>
        <xdr:cNvPr id="10" name="Shape 10">
          <a:hlinkClick r:id="rId2"/>
        </xdr:cNvPr>
        <xdr:cNvSpPr/>
      </xdr:nvSpPr>
      <xdr:spPr>
        <a:xfrm>
          <a:off x="4641150" y="3689513"/>
          <a:ext cx="1409700" cy="180975"/>
        </a:xfrm>
        <a:prstGeom prst="roundRect">
          <a:avLst>
            <a:gd fmla="val 16667" name="adj"/>
          </a:avLst>
        </a:prstGeom>
        <a:solidFill>
          <a:schemeClr val="dk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44450" algn="ctr" dir="5400000" dist="27940">
            <a:srgbClr val="000000">
              <a:alpha val="31764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Members'</a:t>
          </a:r>
          <a:r>
            <a:rPr b="1" lang="en-US" sz="11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Name</a:t>
          </a:r>
          <a:endParaRPr b="1" sz="11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942975</xdr:colOff>
      <xdr:row>9</xdr:row>
      <xdr:rowOff>0</xdr:rowOff>
    </xdr:from>
    <xdr:ext cx="1428750" cy="247650"/>
    <xdr:sp>
      <xdr:nvSpPr>
        <xdr:cNvPr id="11" name="Shape 11">
          <a:hlinkClick r:id="rId1"/>
        </xdr:cNvPr>
        <xdr:cNvSpPr/>
      </xdr:nvSpPr>
      <xdr:spPr>
        <a:xfrm>
          <a:off x="4641150" y="3660938"/>
          <a:ext cx="1409700" cy="238125"/>
        </a:xfrm>
        <a:prstGeom prst="roundRect">
          <a:avLst>
            <a:gd fmla="val 16667" name="adj"/>
          </a:avLst>
        </a:prstGeom>
        <a:solidFill>
          <a:srgbClr val="FFFF00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44450" algn="ctr" dir="5400000" dist="27940">
            <a:srgbClr val="000000">
              <a:alpha val="31764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SUMMARY</a:t>
          </a:r>
          <a:endParaRPr sz="1400"/>
        </a:p>
      </xdr:txBody>
    </xdr:sp>
    <xdr:clientData fLocksWithSheet="0"/>
  </xdr:oneCellAnchor>
  <xdr:oneCellAnchor>
    <xdr:from>
      <xdr:col>9</xdr:col>
      <xdr:colOff>942975</xdr:colOff>
      <xdr:row>10</xdr:row>
      <xdr:rowOff>66675</xdr:rowOff>
    </xdr:from>
    <xdr:ext cx="1428750" cy="200025"/>
    <xdr:sp>
      <xdr:nvSpPr>
        <xdr:cNvPr id="12" name="Shape 12">
          <a:hlinkClick r:id="rId2"/>
        </xdr:cNvPr>
        <xdr:cNvSpPr/>
      </xdr:nvSpPr>
      <xdr:spPr>
        <a:xfrm>
          <a:off x="4641150" y="3689513"/>
          <a:ext cx="1409700" cy="180975"/>
        </a:xfrm>
        <a:prstGeom prst="roundRect">
          <a:avLst>
            <a:gd fmla="val 16667" name="adj"/>
          </a:avLst>
        </a:prstGeom>
        <a:solidFill>
          <a:schemeClr val="dk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44450" algn="ctr" dir="5400000" dist="27940">
            <a:srgbClr val="000000">
              <a:alpha val="31764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Members'</a:t>
          </a:r>
          <a:r>
            <a:rPr b="1" lang="en-US" sz="11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Name</a:t>
          </a:r>
          <a:endParaRPr b="1" sz="11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952500</xdr:colOff>
      <xdr:row>9</xdr:row>
      <xdr:rowOff>0</xdr:rowOff>
    </xdr:from>
    <xdr:ext cx="1428750" cy="247650"/>
    <xdr:sp>
      <xdr:nvSpPr>
        <xdr:cNvPr id="13" name="Shape 13">
          <a:hlinkClick r:id="rId1"/>
        </xdr:cNvPr>
        <xdr:cNvSpPr/>
      </xdr:nvSpPr>
      <xdr:spPr>
        <a:xfrm>
          <a:off x="4641150" y="3660938"/>
          <a:ext cx="1409700" cy="238125"/>
        </a:xfrm>
        <a:prstGeom prst="roundRect">
          <a:avLst>
            <a:gd fmla="val 16667" name="adj"/>
          </a:avLst>
        </a:prstGeom>
        <a:solidFill>
          <a:srgbClr val="FFFF00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44450" algn="ctr" dir="5400000" dist="27940">
            <a:srgbClr val="000000">
              <a:alpha val="31764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SUMMARY</a:t>
          </a:r>
          <a:endParaRPr sz="1400"/>
        </a:p>
      </xdr:txBody>
    </xdr:sp>
    <xdr:clientData fLocksWithSheet="0"/>
  </xdr:oneCellAnchor>
  <xdr:oneCellAnchor>
    <xdr:from>
      <xdr:col>9</xdr:col>
      <xdr:colOff>952500</xdr:colOff>
      <xdr:row>10</xdr:row>
      <xdr:rowOff>66675</xdr:rowOff>
    </xdr:from>
    <xdr:ext cx="1428750" cy="200025"/>
    <xdr:sp>
      <xdr:nvSpPr>
        <xdr:cNvPr id="14" name="Shape 14">
          <a:hlinkClick r:id="rId2"/>
        </xdr:cNvPr>
        <xdr:cNvSpPr/>
      </xdr:nvSpPr>
      <xdr:spPr>
        <a:xfrm>
          <a:off x="4641150" y="3689513"/>
          <a:ext cx="1409700" cy="180975"/>
        </a:xfrm>
        <a:prstGeom prst="roundRect">
          <a:avLst>
            <a:gd fmla="val 16667" name="adj"/>
          </a:avLst>
        </a:prstGeom>
        <a:solidFill>
          <a:schemeClr val="dk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44450" algn="ctr" dir="5400000" dist="27940">
            <a:srgbClr val="000000">
              <a:alpha val="31764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Members'</a:t>
          </a:r>
          <a:r>
            <a:rPr b="1" lang="en-US" sz="11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Name</a:t>
          </a:r>
          <a:endParaRPr b="1" sz="11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942975</xdr:colOff>
      <xdr:row>9</xdr:row>
      <xdr:rowOff>0</xdr:rowOff>
    </xdr:from>
    <xdr:ext cx="1428750" cy="247650"/>
    <xdr:sp>
      <xdr:nvSpPr>
        <xdr:cNvPr id="15" name="Shape 15">
          <a:hlinkClick r:id="rId1"/>
        </xdr:cNvPr>
        <xdr:cNvSpPr/>
      </xdr:nvSpPr>
      <xdr:spPr>
        <a:xfrm>
          <a:off x="4641150" y="3660938"/>
          <a:ext cx="1409700" cy="238125"/>
        </a:xfrm>
        <a:prstGeom prst="roundRect">
          <a:avLst>
            <a:gd fmla="val 16667" name="adj"/>
          </a:avLst>
        </a:prstGeom>
        <a:solidFill>
          <a:srgbClr val="FFFF00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44450" algn="ctr" dir="5400000" dist="27940">
            <a:srgbClr val="000000">
              <a:alpha val="31764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SUMMARY</a:t>
          </a:r>
          <a:endParaRPr sz="1400"/>
        </a:p>
      </xdr:txBody>
    </xdr:sp>
    <xdr:clientData fLocksWithSheet="0"/>
  </xdr:oneCellAnchor>
  <xdr:oneCellAnchor>
    <xdr:from>
      <xdr:col>9</xdr:col>
      <xdr:colOff>942975</xdr:colOff>
      <xdr:row>10</xdr:row>
      <xdr:rowOff>57150</xdr:rowOff>
    </xdr:from>
    <xdr:ext cx="1428750" cy="200025"/>
    <xdr:sp>
      <xdr:nvSpPr>
        <xdr:cNvPr id="16" name="Shape 16">
          <a:hlinkClick r:id="rId2"/>
        </xdr:cNvPr>
        <xdr:cNvSpPr/>
      </xdr:nvSpPr>
      <xdr:spPr>
        <a:xfrm>
          <a:off x="4641150" y="3689513"/>
          <a:ext cx="1409700" cy="180975"/>
        </a:xfrm>
        <a:prstGeom prst="roundRect">
          <a:avLst>
            <a:gd fmla="val 16667" name="adj"/>
          </a:avLst>
        </a:prstGeom>
        <a:solidFill>
          <a:schemeClr val="dk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44450" algn="ctr" dir="5400000" dist="27940">
            <a:srgbClr val="000000">
              <a:alpha val="31764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Members'</a:t>
          </a:r>
          <a:r>
            <a:rPr b="1" lang="en-US" sz="11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Name</a:t>
          </a:r>
          <a:endParaRPr b="1" sz="11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933450</xdr:colOff>
      <xdr:row>9</xdr:row>
      <xdr:rowOff>0</xdr:rowOff>
    </xdr:from>
    <xdr:ext cx="1419225" cy="247650"/>
    <xdr:sp>
      <xdr:nvSpPr>
        <xdr:cNvPr id="17" name="Shape 17">
          <a:hlinkClick r:id="rId1"/>
        </xdr:cNvPr>
        <xdr:cNvSpPr/>
      </xdr:nvSpPr>
      <xdr:spPr>
        <a:xfrm>
          <a:off x="4641150" y="3660938"/>
          <a:ext cx="1409700" cy="238125"/>
        </a:xfrm>
        <a:prstGeom prst="roundRect">
          <a:avLst>
            <a:gd fmla="val 16667" name="adj"/>
          </a:avLst>
        </a:prstGeom>
        <a:solidFill>
          <a:srgbClr val="FFFF00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44450" algn="ctr" dir="5400000" dist="27940">
            <a:srgbClr val="000000">
              <a:alpha val="31764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SUMMARY</a:t>
          </a:r>
          <a:endParaRPr sz="1400"/>
        </a:p>
      </xdr:txBody>
    </xdr:sp>
    <xdr:clientData fLocksWithSheet="0"/>
  </xdr:oneCellAnchor>
  <xdr:oneCellAnchor>
    <xdr:from>
      <xdr:col>9</xdr:col>
      <xdr:colOff>933450</xdr:colOff>
      <xdr:row>10</xdr:row>
      <xdr:rowOff>57150</xdr:rowOff>
    </xdr:from>
    <xdr:ext cx="1419225" cy="200025"/>
    <xdr:sp>
      <xdr:nvSpPr>
        <xdr:cNvPr id="18" name="Shape 18">
          <a:hlinkClick r:id="rId2"/>
        </xdr:cNvPr>
        <xdr:cNvSpPr/>
      </xdr:nvSpPr>
      <xdr:spPr>
        <a:xfrm>
          <a:off x="4641150" y="3689513"/>
          <a:ext cx="1409700" cy="180975"/>
        </a:xfrm>
        <a:prstGeom prst="roundRect">
          <a:avLst>
            <a:gd fmla="val 16667" name="adj"/>
          </a:avLst>
        </a:prstGeom>
        <a:solidFill>
          <a:schemeClr val="dk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44450" algn="ctr" dir="5400000" dist="27940">
            <a:srgbClr val="000000">
              <a:alpha val="31764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Members'</a:t>
          </a:r>
          <a:r>
            <a:rPr b="1" lang="en-US" sz="11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Name</a:t>
          </a:r>
          <a:endParaRPr b="1" sz="11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942975</xdr:colOff>
      <xdr:row>9</xdr:row>
      <xdr:rowOff>0</xdr:rowOff>
    </xdr:from>
    <xdr:ext cx="1428750" cy="247650"/>
    <xdr:sp>
      <xdr:nvSpPr>
        <xdr:cNvPr id="19" name="Shape 19">
          <a:hlinkClick r:id="rId1"/>
        </xdr:cNvPr>
        <xdr:cNvSpPr/>
      </xdr:nvSpPr>
      <xdr:spPr>
        <a:xfrm>
          <a:off x="4641150" y="3660938"/>
          <a:ext cx="1409700" cy="238125"/>
        </a:xfrm>
        <a:prstGeom prst="roundRect">
          <a:avLst>
            <a:gd fmla="val 16667" name="adj"/>
          </a:avLst>
        </a:prstGeom>
        <a:solidFill>
          <a:srgbClr val="FFFF00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44450" algn="ctr" dir="5400000" dist="27940">
            <a:srgbClr val="000000">
              <a:alpha val="31764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SUMMARY</a:t>
          </a:r>
          <a:endParaRPr sz="1400"/>
        </a:p>
      </xdr:txBody>
    </xdr:sp>
    <xdr:clientData fLocksWithSheet="0"/>
  </xdr:oneCellAnchor>
  <xdr:oneCellAnchor>
    <xdr:from>
      <xdr:col>9</xdr:col>
      <xdr:colOff>942975</xdr:colOff>
      <xdr:row>10</xdr:row>
      <xdr:rowOff>57150</xdr:rowOff>
    </xdr:from>
    <xdr:ext cx="1428750" cy="200025"/>
    <xdr:sp>
      <xdr:nvSpPr>
        <xdr:cNvPr id="20" name="Shape 20">
          <a:hlinkClick r:id="rId2"/>
        </xdr:cNvPr>
        <xdr:cNvSpPr/>
      </xdr:nvSpPr>
      <xdr:spPr>
        <a:xfrm>
          <a:off x="4641150" y="3689513"/>
          <a:ext cx="1409700" cy="180975"/>
        </a:xfrm>
        <a:prstGeom prst="roundRect">
          <a:avLst>
            <a:gd fmla="val 16667" name="adj"/>
          </a:avLst>
        </a:prstGeom>
        <a:solidFill>
          <a:schemeClr val="dk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44450" algn="ctr" dir="5400000" dist="27940">
            <a:srgbClr val="000000">
              <a:alpha val="31764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Members'</a:t>
          </a:r>
          <a:r>
            <a:rPr b="1" lang="en-US" sz="11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Name</a:t>
          </a:r>
          <a:endParaRPr b="1" sz="11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942975</xdr:colOff>
      <xdr:row>9</xdr:row>
      <xdr:rowOff>0</xdr:rowOff>
    </xdr:from>
    <xdr:ext cx="1428750" cy="247650"/>
    <xdr:sp>
      <xdr:nvSpPr>
        <xdr:cNvPr id="21" name="Shape 21">
          <a:hlinkClick r:id="rId1"/>
        </xdr:cNvPr>
        <xdr:cNvSpPr/>
      </xdr:nvSpPr>
      <xdr:spPr>
        <a:xfrm>
          <a:off x="4641150" y="3660938"/>
          <a:ext cx="1409700" cy="238125"/>
        </a:xfrm>
        <a:prstGeom prst="roundRect">
          <a:avLst>
            <a:gd fmla="val 16667" name="adj"/>
          </a:avLst>
        </a:prstGeom>
        <a:solidFill>
          <a:srgbClr val="FFFF00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44450" algn="ctr" dir="5400000" dist="27940">
            <a:srgbClr val="000000">
              <a:alpha val="31764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SUMMARY</a:t>
          </a:r>
          <a:endParaRPr sz="1400"/>
        </a:p>
      </xdr:txBody>
    </xdr:sp>
    <xdr:clientData fLocksWithSheet="0"/>
  </xdr:oneCellAnchor>
  <xdr:oneCellAnchor>
    <xdr:from>
      <xdr:col>9</xdr:col>
      <xdr:colOff>942975</xdr:colOff>
      <xdr:row>10</xdr:row>
      <xdr:rowOff>57150</xdr:rowOff>
    </xdr:from>
    <xdr:ext cx="1428750" cy="200025"/>
    <xdr:sp>
      <xdr:nvSpPr>
        <xdr:cNvPr id="22" name="Shape 22">
          <a:hlinkClick r:id="rId2"/>
        </xdr:cNvPr>
        <xdr:cNvSpPr/>
      </xdr:nvSpPr>
      <xdr:spPr>
        <a:xfrm>
          <a:off x="4641150" y="3689513"/>
          <a:ext cx="1409700" cy="180975"/>
        </a:xfrm>
        <a:prstGeom prst="roundRect">
          <a:avLst>
            <a:gd fmla="val 16667" name="adj"/>
          </a:avLst>
        </a:prstGeom>
        <a:solidFill>
          <a:schemeClr val="dk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44450" algn="ctr" dir="5400000" dist="27940">
            <a:srgbClr val="000000">
              <a:alpha val="31764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Members'</a:t>
          </a:r>
          <a:r>
            <a:rPr b="1" lang="en-US" sz="11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Name</a:t>
          </a:r>
          <a:endParaRPr b="1" sz="11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8.57"/>
    <col customWidth="1" min="2" max="2" width="18.14"/>
    <col customWidth="1" min="3" max="3" width="60.57"/>
    <col customWidth="1" min="4" max="4" width="55.43"/>
    <col customWidth="1" min="5" max="26" width="9.14"/>
  </cols>
  <sheetData>
    <row r="1" ht="20.25" customHeight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0.25" customHeight="1">
      <c r="A4" s="4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0.25" customHeight="1">
      <c r="A5" s="5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0.25" customHeight="1">
      <c r="A6" s="6" t="s">
        <v>4</v>
      </c>
      <c r="B6" s="7"/>
      <c r="C6" s="7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0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0.25" customHeight="1">
      <c r="A8" s="4" t="s">
        <v>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0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0.25" customHeight="1">
      <c r="A10" s="9" t="s">
        <v>6</v>
      </c>
      <c r="B10" s="10" t="s">
        <v>7</v>
      </c>
      <c r="C10" s="11" t="s">
        <v>8</v>
      </c>
      <c r="D10" s="11" t="s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4.0" customHeight="1">
      <c r="A11" s="12" t="s">
        <v>10</v>
      </c>
      <c r="B11" s="13" t="s">
        <v>11</v>
      </c>
      <c r="C11" s="14" t="s">
        <v>12</v>
      </c>
      <c r="D11" s="14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4.0" customHeight="1">
      <c r="A12" s="15"/>
      <c r="B12" s="13" t="s">
        <v>14</v>
      </c>
      <c r="C12" s="14" t="s">
        <v>15</v>
      </c>
      <c r="D12" s="14" t="s">
        <v>16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4.0" customHeight="1">
      <c r="A13" s="15"/>
      <c r="B13" s="13" t="s">
        <v>17</v>
      </c>
      <c r="C13" s="14" t="s">
        <v>18</v>
      </c>
      <c r="D13" s="14" t="s">
        <v>19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4.0" customHeight="1">
      <c r="A14" s="15"/>
      <c r="B14" s="13" t="s">
        <v>20</v>
      </c>
      <c r="C14" s="14" t="s">
        <v>21</v>
      </c>
      <c r="D14" s="14" t="s">
        <v>16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4.0" customHeight="1">
      <c r="A15" s="15"/>
      <c r="B15" s="13" t="s">
        <v>22</v>
      </c>
      <c r="C15" s="14" t="s">
        <v>23</v>
      </c>
      <c r="D15" s="14" t="s">
        <v>24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4.0" customHeight="1">
      <c r="A16" s="15"/>
      <c r="B16" s="13" t="s">
        <v>25</v>
      </c>
      <c r="C16" s="16" t="s">
        <v>25</v>
      </c>
      <c r="D16" s="16" t="s">
        <v>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4.0" customHeight="1">
      <c r="A17" s="15"/>
      <c r="B17" s="13" t="s">
        <v>26</v>
      </c>
      <c r="C17" s="16" t="s">
        <v>26</v>
      </c>
      <c r="D17" s="16" t="s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4.0" customHeight="1">
      <c r="A18" s="15"/>
      <c r="B18" s="13" t="s">
        <v>27</v>
      </c>
      <c r="C18" s="16" t="s">
        <v>27</v>
      </c>
      <c r="D18" s="16" t="s">
        <v>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4.0" customHeight="1">
      <c r="A19" s="15"/>
      <c r="B19" s="13" t="s">
        <v>28</v>
      </c>
      <c r="C19" s="16" t="s">
        <v>28</v>
      </c>
      <c r="D19" s="16" t="s">
        <v>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4.0" customHeight="1">
      <c r="A20" s="17"/>
      <c r="B20" s="13" t="s">
        <v>29</v>
      </c>
      <c r="C20" s="16" t="s">
        <v>29</v>
      </c>
      <c r="D20" s="16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0.25" customHeight="1">
      <c r="A21" s="18" t="s">
        <v>30</v>
      </c>
      <c r="B21" s="19"/>
      <c r="C21" s="19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0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0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0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0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0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0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0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0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0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0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0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0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0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0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0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0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0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0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0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0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0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0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0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0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0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0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0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0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0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0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0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0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0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0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0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0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0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0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0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0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0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0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0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0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0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0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0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0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0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0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0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0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0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0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0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0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0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0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0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0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0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0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0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0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0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0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0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0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0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0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0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0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0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0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0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0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0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0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0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0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0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0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0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0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0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0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0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0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0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0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0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0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0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0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0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0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0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0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0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0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0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0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0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0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0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0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0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0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0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0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0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0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0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0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0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0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0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0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0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0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0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0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0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0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0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0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0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0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0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0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0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0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0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0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0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0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0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0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0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0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0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0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0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0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0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0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0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0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0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0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0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0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0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0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0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0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0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0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0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0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0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0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0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0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0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0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0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0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0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0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0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0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0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0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0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0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0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0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0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0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0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0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0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0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0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0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0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0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0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0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0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0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0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0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0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0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0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0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0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0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0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0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0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0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0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0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0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0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0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0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0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0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0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0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0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0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0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0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0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0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0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0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0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0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0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0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0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0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0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0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0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0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0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0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0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0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0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0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0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0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0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0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0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0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0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0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0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0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0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0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0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0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0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0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0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0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0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0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0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0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0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0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0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0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0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0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0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0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0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0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0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0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0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0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0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0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0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0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0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0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0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0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0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0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0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0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0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0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0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0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0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0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0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0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0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0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0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0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0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0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0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0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0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0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0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0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0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0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0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0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0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0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0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0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0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0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0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0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0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0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0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0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0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0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0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0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0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0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0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0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0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0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0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0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0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0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0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0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0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0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0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0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0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0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0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0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0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0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0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0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0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0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0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0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0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0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0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0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0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0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0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0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0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0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0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0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0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0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0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0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0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0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0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0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0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0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0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0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0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0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0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0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0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0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0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0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0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0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0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0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0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0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0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0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0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0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0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0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0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0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0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0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0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0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0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0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0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0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0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0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0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0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0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0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0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0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0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0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0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0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0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0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0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0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0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0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0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0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0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0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0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0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0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0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0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0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0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0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0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0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0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0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0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0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0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0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0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0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0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0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0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0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0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0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0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0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0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0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0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0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0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0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0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0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0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0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0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0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0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0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0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0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0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0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0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0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0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0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0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0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0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0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0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0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0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0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0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0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0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0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0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0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0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0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0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0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0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0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0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0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0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0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0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0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0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0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0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0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0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0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0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0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0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0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0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0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0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0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0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0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0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0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0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0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0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0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0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0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0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0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0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0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0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0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0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0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0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0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0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0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0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0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0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0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0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0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0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0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0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0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0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0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0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0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0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0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0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0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0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0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0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0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0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0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0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0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0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0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0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0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0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0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0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0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0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0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0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0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0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0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0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0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0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0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0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0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0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0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0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0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0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0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0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0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0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0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0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0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0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0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0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0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0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0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0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0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0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0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0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0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0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0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0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0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0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0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0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0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0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0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0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0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0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0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0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0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0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0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0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0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0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0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0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0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0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0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0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0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0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0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0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0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0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0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0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0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0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0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0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0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0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0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0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0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0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0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0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0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0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0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0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0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0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0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0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0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0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0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0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0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0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0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0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0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0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0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0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0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0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0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0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0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0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0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0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0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0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0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0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0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0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0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0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0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0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0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0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0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0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0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0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0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0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0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0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0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0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0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0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0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0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0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0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0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0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0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0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0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0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0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0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0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0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0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0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0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0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0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0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0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0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0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0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0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0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0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0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0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0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0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0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0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0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0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0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0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0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0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0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0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0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0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0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0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0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0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0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0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0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0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0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0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0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0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0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0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0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0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0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0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0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0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0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0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0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0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0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0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0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0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0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0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0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0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0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0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0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0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0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0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0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0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0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0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0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0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0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0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0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0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0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0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0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0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0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0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0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0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0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0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0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0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0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0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0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0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0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0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0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0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0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0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0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0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0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0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0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0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0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0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0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0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0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0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0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0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0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0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0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0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0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0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0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0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0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0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0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0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0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0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0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0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0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0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0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0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0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0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0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0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0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0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0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0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0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0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0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0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0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0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0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0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0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0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0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0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0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0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0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0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0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0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0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0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0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0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0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0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0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0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0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0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0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0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0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0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0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0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0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0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0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0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0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0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0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0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0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0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0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0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0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0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0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0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0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0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0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0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0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0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0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0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0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0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0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0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0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0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0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0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0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0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0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0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0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0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0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0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0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0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0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0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0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0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0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0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0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0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0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0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0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0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0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0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0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0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0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0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0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0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0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0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0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0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0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0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0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0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0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0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0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0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0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0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0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0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0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0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0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">
    <mergeCell ref="A1:D1"/>
    <mergeCell ref="A2:D2"/>
    <mergeCell ref="A4:D4"/>
    <mergeCell ref="A5:D5"/>
    <mergeCell ref="A6:D6"/>
    <mergeCell ref="A8:D8"/>
    <mergeCell ref="A11:A20"/>
  </mergeCells>
  <hyperlinks>
    <hyperlink display="Student 1" location="'STUDENT 1 EVAL'!_Int_zbYuOUmo" ref="B11"/>
    <hyperlink display="Student 2" location="'STUDENT 2 EVAL'!_Int_zbYuOUmo" ref="B12"/>
    <hyperlink display="Student 3" location="'STUDENT 3 EVAL'!_Int_zbYuOUmo" ref="B13"/>
    <hyperlink display="Student 4" location="'STUDENT 4 EVAL'!_Int_zbYuOUmo" ref="B14"/>
    <hyperlink display="Student 5" location="'STUDENT 5 EVAL'!_Int_zbYuOUmo" ref="B15"/>
    <hyperlink display="Student 6" location="'STUDENT 6 EVAL'!_Int_zbYuOUmo" ref="B16"/>
    <hyperlink display="Student 7" location="'STUDENT 7 EVAL'!_Int_zbYuOUmo" ref="B17"/>
    <hyperlink display="Student 8" location="'STUDENT 8 EVAL'!_Int_zbYuOUmo" ref="B18"/>
    <hyperlink display="Student 9" location="'STUDENT 9 EVAL'!_Int_zbYuOUmo" ref="B19"/>
    <hyperlink display="Student 10" location="'STUDENT 10 EVAL'!_Int_zbYuOUmo" ref="B20"/>
  </hyperlink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6.86"/>
    <col customWidth="1" min="2" max="11" width="20.71"/>
    <col customWidth="1" min="12" max="26" width="8.71"/>
  </cols>
  <sheetData>
    <row r="1">
      <c r="A1" s="1" t="s">
        <v>0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5" t="s">
        <v>1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4" t="str">
        <f t="array" ref="A4:A6">'Members Name'!A4:A6</f>
        <v>EMPOWERMENT TECHNOLOGIES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5" t="s">
        <v>3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4" t="s">
        <v>4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4" t="s">
        <v>5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2" t="s">
        <v>31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3" t="s">
        <v>32</v>
      </c>
      <c r="B11" s="24" t="s">
        <v>10</v>
      </c>
      <c r="C11" s="25"/>
      <c r="D11" s="25"/>
      <c r="E11" s="25"/>
      <c r="F11" s="25"/>
      <c r="G11" s="25"/>
      <c r="H11" s="25"/>
      <c r="I11" s="25"/>
      <c r="J11" s="25"/>
      <c r="K11" s="26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42.0" customHeight="1">
      <c r="A12" s="27"/>
      <c r="B12" s="28" t="s">
        <v>12</v>
      </c>
      <c r="C12" s="28" t="s">
        <v>15</v>
      </c>
      <c r="D12" s="28" t="s">
        <v>18</v>
      </c>
      <c r="E12" s="28" t="s">
        <v>21</v>
      </c>
      <c r="F12" s="28" t="s">
        <v>23</v>
      </c>
      <c r="G12" s="28" t="s">
        <v>25</v>
      </c>
      <c r="H12" s="28" t="s">
        <v>26</v>
      </c>
      <c r="I12" s="28" t="s">
        <v>27</v>
      </c>
      <c r="J12" s="28" t="s">
        <v>28</v>
      </c>
      <c r="K12" s="28" t="s">
        <v>29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9" t="str">
        <f>'Members Name'!C11</f>
        <v>Alquizar, Aisha Marie P</v>
      </c>
      <c r="B13" s="30" t="str">
        <f t="array" ref="B13:B22">TRANSPOSE('STUDENT 1 EVAL'!B20:K20)</f>
        <v/>
      </c>
      <c r="C13" s="31">
        <f t="array" ref="C13:C22">TRANSPOSE('STUDENT 2 EVAL'!B20:K20)</f>
        <v>5</v>
      </c>
      <c r="D13" s="31">
        <f t="array" ref="D13:D22">TRANSPOSE('STUDENT 3 EVAL'!B20:K20)</f>
        <v>5</v>
      </c>
      <c r="E13" s="32">
        <f t="array" ref="E13:E22">TRANSPOSE('STUDENT 4 EVAL'!B20:K20)</f>
        <v>5</v>
      </c>
      <c r="F13" s="31">
        <f t="array" ref="F13:F22">TRANSPOSE('STUDENT 5 EVAL'!B20:K20)</f>
        <v>5</v>
      </c>
      <c r="G13" s="31">
        <f t="array" ref="G13:G22">TRANSPOSE('STUDENT 6 EVAL'!B20:K20)</f>
        <v>0</v>
      </c>
      <c r="H13" s="31">
        <f t="array" ref="H13:H22">TRANSPOSE('STUDENT 7 EVAL'!B20:K20)</f>
        <v>0</v>
      </c>
      <c r="I13" s="31">
        <f t="array" ref="I13:I22">TRANSPOSE('STUDENT 8 EVAL'!B20:K20)</f>
        <v>0</v>
      </c>
      <c r="J13" s="31">
        <f t="array" ref="J13:J22">TRANSPOSE('STUDENT 9 EVAL'!B20:K20)</f>
        <v>0</v>
      </c>
      <c r="K13" s="31">
        <f t="array" ref="K13:K22">TRANSPOSE('STUDENT 10 EVAL'!B20:K20)</f>
        <v>0</v>
      </c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9" t="str">
        <f>'Members Name'!C12</f>
        <v>Asuncion, Rhianne Mae F.</v>
      </c>
      <c r="B14" s="31">
        <v>5.0</v>
      </c>
      <c r="C14" s="30"/>
      <c r="D14" s="31">
        <v>5.0</v>
      </c>
      <c r="E14" s="31">
        <v>5.0</v>
      </c>
      <c r="F14" s="31">
        <v>5.0</v>
      </c>
      <c r="G14" s="31">
        <v>0.0</v>
      </c>
      <c r="H14" s="31">
        <v>0.0</v>
      </c>
      <c r="I14" s="31">
        <v>0.0</v>
      </c>
      <c r="J14" s="31">
        <v>0.0</v>
      </c>
      <c r="K14" s="31">
        <v>0.0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9" t="str">
        <f>'Members Name'!C13</f>
        <v>Brar, Khush Preet </v>
      </c>
      <c r="B15" s="31">
        <v>5.0</v>
      </c>
      <c r="C15" s="31">
        <v>5.0</v>
      </c>
      <c r="D15" s="30"/>
      <c r="E15" s="31">
        <v>5.0</v>
      </c>
      <c r="F15" s="31">
        <v>5.0</v>
      </c>
      <c r="G15" s="31">
        <v>0.0</v>
      </c>
      <c r="H15" s="31">
        <v>0.0</v>
      </c>
      <c r="I15" s="31">
        <v>0.0</v>
      </c>
      <c r="J15" s="31">
        <v>0.0</v>
      </c>
      <c r="K15" s="31">
        <v>0.0</v>
      </c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9" t="str">
        <f>'Members Name'!C14</f>
        <v>Oledan, Kalel Zuriel A.</v>
      </c>
      <c r="B16" s="31">
        <v>5.0</v>
      </c>
      <c r="C16" s="31">
        <v>5.0</v>
      </c>
      <c r="D16" s="31">
        <v>5.0</v>
      </c>
      <c r="E16" s="30"/>
      <c r="F16" s="31">
        <v>5.0</v>
      </c>
      <c r="G16" s="31">
        <v>0.0</v>
      </c>
      <c r="H16" s="31">
        <v>0.0</v>
      </c>
      <c r="I16" s="31">
        <v>0.0</v>
      </c>
      <c r="J16" s="31">
        <v>0.0</v>
      </c>
      <c r="K16" s="31">
        <v>0.0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9" t="str">
        <f>'Members Name'!C15</f>
        <v>Sotto, Maddox Xander L.</v>
      </c>
      <c r="B17" s="31">
        <v>5.0</v>
      </c>
      <c r="C17" s="31">
        <v>5.0</v>
      </c>
      <c r="D17" s="31">
        <v>5.0</v>
      </c>
      <c r="E17" s="31">
        <v>5.0</v>
      </c>
      <c r="F17" s="30"/>
      <c r="G17" s="31">
        <v>0.0</v>
      </c>
      <c r="H17" s="31">
        <v>0.0</v>
      </c>
      <c r="I17" s="31">
        <v>0.0</v>
      </c>
      <c r="J17" s="31">
        <v>0.0</v>
      </c>
      <c r="K17" s="31">
        <v>0.0</v>
      </c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9" t="str">
        <f>'Members Name'!C16</f>
        <v>Student 6</v>
      </c>
      <c r="B18" s="31">
        <v>0.0</v>
      </c>
      <c r="C18" s="31">
        <v>0.0</v>
      </c>
      <c r="D18" s="31">
        <v>0.0</v>
      </c>
      <c r="E18" s="31">
        <v>0.0</v>
      </c>
      <c r="F18" s="31">
        <v>0.0</v>
      </c>
      <c r="G18" s="30"/>
      <c r="H18" s="31">
        <v>0.0</v>
      </c>
      <c r="I18" s="31">
        <v>0.0</v>
      </c>
      <c r="J18" s="31">
        <v>0.0</v>
      </c>
      <c r="K18" s="31">
        <v>0.0</v>
      </c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9" t="str">
        <f>'Members Name'!C17</f>
        <v>Student 7</v>
      </c>
      <c r="B19" s="31">
        <v>0.0</v>
      </c>
      <c r="C19" s="31">
        <v>0.0</v>
      </c>
      <c r="D19" s="31">
        <v>0.0</v>
      </c>
      <c r="E19" s="31">
        <v>0.0</v>
      </c>
      <c r="F19" s="31">
        <v>0.0</v>
      </c>
      <c r="G19" s="31">
        <v>0.0</v>
      </c>
      <c r="H19" s="30"/>
      <c r="I19" s="31">
        <v>0.0</v>
      </c>
      <c r="J19" s="31">
        <v>0.0</v>
      </c>
      <c r="K19" s="31">
        <v>0.0</v>
      </c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9" t="str">
        <f>'Members Name'!C18</f>
        <v>Student 8</v>
      </c>
      <c r="B20" s="31">
        <v>0.0</v>
      </c>
      <c r="C20" s="31">
        <v>0.0</v>
      </c>
      <c r="D20" s="31">
        <v>0.0</v>
      </c>
      <c r="E20" s="31">
        <v>0.0</v>
      </c>
      <c r="F20" s="31">
        <v>0.0</v>
      </c>
      <c r="G20" s="31">
        <v>0.0</v>
      </c>
      <c r="H20" s="31">
        <v>0.0</v>
      </c>
      <c r="I20" s="30"/>
      <c r="J20" s="31">
        <v>0.0</v>
      </c>
      <c r="K20" s="31">
        <v>0.0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29" t="str">
        <f>'Members Name'!C19</f>
        <v>Student 9</v>
      </c>
      <c r="B21" s="31">
        <v>0.0</v>
      </c>
      <c r="C21" s="31">
        <v>0.0</v>
      </c>
      <c r="D21" s="31">
        <v>0.0</v>
      </c>
      <c r="E21" s="31">
        <v>0.0</v>
      </c>
      <c r="F21" s="31">
        <v>0.0</v>
      </c>
      <c r="G21" s="31">
        <v>0.0</v>
      </c>
      <c r="H21" s="31">
        <v>0.0</v>
      </c>
      <c r="I21" s="31">
        <v>0.0</v>
      </c>
      <c r="J21" s="30"/>
      <c r="K21" s="31">
        <v>0.0</v>
      </c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29" t="str">
        <f>'Members Name'!C20</f>
        <v>Student 10</v>
      </c>
      <c r="B22" s="31">
        <v>0.0</v>
      </c>
      <c r="C22" s="31">
        <v>0.0</v>
      </c>
      <c r="D22" s="31">
        <v>0.0</v>
      </c>
      <c r="E22" s="31">
        <v>0.0</v>
      </c>
      <c r="F22" s="31">
        <v>0.0</v>
      </c>
      <c r="G22" s="31">
        <v>0.0</v>
      </c>
      <c r="H22" s="31">
        <v>0.0</v>
      </c>
      <c r="I22" s="31">
        <v>0.0</v>
      </c>
      <c r="J22" s="31">
        <v>0.0</v>
      </c>
      <c r="K22" s="3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33" t="s">
        <v>33</v>
      </c>
      <c r="B23" s="34">
        <f>AVERAGE(B14:B22)</f>
        <v>2.222222222</v>
      </c>
      <c r="C23" s="34">
        <f>AVERAGE(C13,C15:C22)</f>
        <v>2.222222222</v>
      </c>
      <c r="D23" s="34">
        <f>AVERAGE(D13:D14,D16:D22)</f>
        <v>2.222222222</v>
      </c>
      <c r="E23" s="34">
        <f>AVERAGE(E13:E15,E17:E22)</f>
        <v>2.222222222</v>
      </c>
      <c r="F23" s="34">
        <f>AVERAGE(F13:F16,F18:F22)</f>
        <v>2.222222222</v>
      </c>
      <c r="G23" s="34">
        <f>AVERAGE(G13:G17,G19:G22)</f>
        <v>0</v>
      </c>
      <c r="H23" s="34">
        <f>AVERAGE(H13:H18,H20:H22)</f>
        <v>0</v>
      </c>
      <c r="I23" s="34">
        <f>AVERAGE(I13:I19,I21:I22)</f>
        <v>0</v>
      </c>
      <c r="J23" s="34">
        <f>AVERAGE(J13:J20,J22)</f>
        <v>0</v>
      </c>
      <c r="K23" s="34">
        <f>AVERAGE(K13:K21)</f>
        <v>0</v>
      </c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0">
    <mergeCell ref="A10:K10"/>
    <mergeCell ref="A11:A12"/>
    <mergeCell ref="B11:K11"/>
    <mergeCell ref="A1:K1"/>
    <mergeCell ref="A2:K2"/>
    <mergeCell ref="A4:K4"/>
    <mergeCell ref="A5:K5"/>
    <mergeCell ref="A6:K6"/>
    <mergeCell ref="A8:K8"/>
    <mergeCell ref="A9:K9"/>
  </mergeCells>
  <hyperlinks>
    <hyperlink display="Alquizar, Aisha Marie P" location="'STUDENT 1 EVAL'!_Int_zbYuOUmo" ref="B12"/>
    <hyperlink display="Asuncion, Rhianne Mae F." location="'STUDENT 2 EVAL'!_Int_zbYuOUmo" ref="C12"/>
    <hyperlink display="Brar, Khush Preet " location="'STUDENT 3 EVAL'!_Int_zbYuOUmo" ref="D12"/>
    <hyperlink display="Oledan, Kalel Zuriel A." location="'STUDENT 4 EVAL'!_Int_zbYuOUmo" ref="E12"/>
    <hyperlink display="Sotto, Maddox Xander L." location="'STUDENT 5 EVAL'!_Int_zbYuOUmo" ref="F12"/>
    <hyperlink display="Student 6" location="'STUDENT 6 EVAL'!_Int_zbYuOUmo" ref="G12"/>
    <hyperlink display="Student 7" location="'STUDENT 7 EVAL'!_Int_zbYuOUmo" ref="H12"/>
    <hyperlink display="Student 8" location="'STUDENT 8 EVAL'!_Int_zbYuOUmo" ref="I12"/>
    <hyperlink display="Student 9" location="'STUDENT 9 EVAL'!_Int_zbYuOUmo" ref="J12"/>
    <hyperlink display="Student 10" location="'STUDENT 10 EVAL'!_Int_zbYuOUmo" ref="K12"/>
  </hyperlink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2.57"/>
    <col customWidth="1" min="2" max="11" width="17.71"/>
    <col customWidth="1" min="12" max="26" width="8.71"/>
  </cols>
  <sheetData>
    <row r="1">
      <c r="A1" s="35" t="s">
        <v>0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3" t="s">
        <v>1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4" t="str">
        <f t="array" ref="A4:A6">'Members Name'!A4:A6</f>
        <v>EMPOWERMENT TECHNOLOGIES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5" t="s">
        <v>3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6" t="s">
        <v>4</v>
      </c>
      <c r="B6" s="7"/>
      <c r="C6" s="7"/>
      <c r="D6" s="7"/>
      <c r="E6" s="7"/>
      <c r="F6" s="7"/>
      <c r="G6" s="7"/>
      <c r="H6" s="7"/>
      <c r="I6" s="7"/>
      <c r="J6" s="7"/>
      <c r="K6" s="8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4" t="s">
        <v>5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36" t="s">
        <v>34</v>
      </c>
      <c r="B10" s="37" t="str">
        <f>'Members Name'!C11</f>
        <v>Alquizar, Aisha Marie P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2" t="s">
        <v>35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38" t="s">
        <v>32</v>
      </c>
      <c r="B13" s="39" t="s">
        <v>10</v>
      </c>
      <c r="C13" s="7"/>
      <c r="D13" s="7"/>
      <c r="E13" s="7"/>
      <c r="F13" s="7"/>
      <c r="G13" s="7"/>
      <c r="H13" s="7"/>
      <c r="I13" s="7"/>
      <c r="J13" s="7"/>
      <c r="K13" s="8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48.0" customHeight="1">
      <c r="A14" s="40"/>
      <c r="B14" s="41" t="str">
        <f>'Members Name'!C11</f>
        <v>Alquizar, Aisha Marie P</v>
      </c>
      <c r="C14" s="42" t="str">
        <f>'Members Name'!C12</f>
        <v>Asuncion, Rhianne Mae F.</v>
      </c>
      <c r="D14" s="42" t="str">
        <f>'Members Name'!C13</f>
        <v>Brar, Khush Preet </v>
      </c>
      <c r="E14" s="42" t="str">
        <f>'Members Name'!C14</f>
        <v>Oledan, Kalel Zuriel A.</v>
      </c>
      <c r="F14" s="42" t="str">
        <f>'Members Name'!C15</f>
        <v>Sotto, Maddox Xander L.</v>
      </c>
      <c r="G14" s="42" t="str">
        <f>'Members Name'!C16</f>
        <v>Student 6</v>
      </c>
      <c r="H14" s="42" t="str">
        <f>'Members Name'!C17</f>
        <v>Student 7</v>
      </c>
      <c r="I14" s="42" t="str">
        <f>'Members Name'!C18</f>
        <v>Student 8</v>
      </c>
      <c r="J14" s="42" t="str">
        <f>'Members Name'!C19</f>
        <v>Student 9</v>
      </c>
      <c r="K14" s="42" t="str">
        <f>'Members Name'!C20</f>
        <v>Student 10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34.5" customHeight="1">
      <c r="A15" s="43" t="s">
        <v>36</v>
      </c>
      <c r="B15" s="44"/>
      <c r="C15" s="45">
        <v>5.0</v>
      </c>
      <c r="D15" s="45">
        <v>5.0</v>
      </c>
      <c r="E15" s="45">
        <v>5.0</v>
      </c>
      <c r="F15" s="45">
        <v>5.0</v>
      </c>
      <c r="G15" s="46"/>
      <c r="H15" s="46"/>
      <c r="I15" s="46"/>
      <c r="J15" s="46"/>
      <c r="K15" s="46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34.5" customHeight="1">
      <c r="A16" s="43" t="s">
        <v>37</v>
      </c>
      <c r="B16" s="44"/>
      <c r="C16" s="45">
        <v>5.0</v>
      </c>
      <c r="D16" s="45">
        <v>5.0</v>
      </c>
      <c r="E16" s="45">
        <v>5.0</v>
      </c>
      <c r="F16" s="45">
        <v>5.0</v>
      </c>
      <c r="G16" s="46"/>
      <c r="H16" s="46"/>
      <c r="I16" s="46"/>
      <c r="J16" s="46"/>
      <c r="K16" s="46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34.5" customHeight="1">
      <c r="A17" s="43" t="s">
        <v>38</v>
      </c>
      <c r="B17" s="44"/>
      <c r="C17" s="45">
        <v>5.0</v>
      </c>
      <c r="D17" s="45">
        <v>5.0</v>
      </c>
      <c r="E17" s="45">
        <v>5.0</v>
      </c>
      <c r="F17" s="45">
        <v>5.0</v>
      </c>
      <c r="G17" s="46"/>
      <c r="H17" s="46"/>
      <c r="I17" s="46"/>
      <c r="J17" s="46"/>
      <c r="K17" s="46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34.5" customHeight="1">
      <c r="A18" s="43" t="s">
        <v>39</v>
      </c>
      <c r="B18" s="47"/>
      <c r="C18" s="48">
        <v>5.0</v>
      </c>
      <c r="D18" s="48">
        <v>5.0</v>
      </c>
      <c r="E18" s="48">
        <v>5.0</v>
      </c>
      <c r="F18" s="48">
        <v>5.0</v>
      </c>
      <c r="G18" s="49"/>
      <c r="H18" s="49"/>
      <c r="I18" s="49"/>
      <c r="J18" s="49"/>
      <c r="K18" s="49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34.5" customHeight="1">
      <c r="A19" s="43" t="s">
        <v>40</v>
      </c>
      <c r="B19" s="50"/>
      <c r="C19" s="51">
        <v>5.0</v>
      </c>
      <c r="D19" s="51">
        <v>5.0</v>
      </c>
      <c r="E19" s="51">
        <v>5.0</v>
      </c>
      <c r="F19" s="51">
        <v>5.0</v>
      </c>
      <c r="G19" s="52"/>
      <c r="H19" s="52"/>
      <c r="I19" s="52"/>
      <c r="J19" s="52"/>
      <c r="K19" s="52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53" t="s">
        <v>41</v>
      </c>
      <c r="B20" s="54"/>
      <c r="C20" s="55">
        <f t="shared" ref="C20:K20" si="1">SUM(C15:C19)/5</f>
        <v>5</v>
      </c>
      <c r="D20" s="55">
        <f t="shared" si="1"/>
        <v>5</v>
      </c>
      <c r="E20" s="55">
        <f t="shared" si="1"/>
        <v>5</v>
      </c>
      <c r="F20" s="55">
        <f t="shared" si="1"/>
        <v>5</v>
      </c>
      <c r="G20" s="55">
        <f t="shared" si="1"/>
        <v>0</v>
      </c>
      <c r="H20" s="55">
        <f t="shared" si="1"/>
        <v>0</v>
      </c>
      <c r="I20" s="55">
        <f t="shared" si="1"/>
        <v>0</v>
      </c>
      <c r="J20" s="55">
        <f t="shared" si="1"/>
        <v>0</v>
      </c>
      <c r="K20" s="55">
        <f t="shared" si="1"/>
        <v>0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4">
    <mergeCell ref="A8:K8"/>
    <mergeCell ref="A9:K9"/>
    <mergeCell ref="B10:K10"/>
    <mergeCell ref="A11:K11"/>
    <mergeCell ref="A12:K12"/>
    <mergeCell ref="A13:A14"/>
    <mergeCell ref="B13:K13"/>
    <mergeCell ref="A1:K1"/>
    <mergeCell ref="A2:K2"/>
    <mergeCell ref="A3:K3"/>
    <mergeCell ref="A4:K4"/>
    <mergeCell ref="A5:K5"/>
    <mergeCell ref="A6:K6"/>
    <mergeCell ref="A7:K7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2.57"/>
    <col customWidth="1" min="2" max="11" width="17.71"/>
    <col customWidth="1" min="12" max="26" width="8.71"/>
  </cols>
  <sheetData>
    <row r="1">
      <c r="A1" s="35" t="s">
        <v>0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3" t="s">
        <v>1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4" t="str">
        <f t="array" ref="A4:A6">'Members Name'!A4:A6</f>
        <v>EMPOWERMENT TECHNOLOGIES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5" t="s">
        <v>3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6" t="s">
        <v>4</v>
      </c>
      <c r="B6" s="7"/>
      <c r="C6" s="7"/>
      <c r="D6" s="7"/>
      <c r="E6" s="7"/>
      <c r="F6" s="7"/>
      <c r="G6" s="7"/>
      <c r="H6" s="7"/>
      <c r="I6" s="7"/>
      <c r="J6" s="7"/>
      <c r="K6" s="8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4" t="s">
        <v>5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36" t="s">
        <v>34</v>
      </c>
      <c r="B10" s="37" t="str">
        <f>'Members Name'!C12</f>
        <v>Asuncion, Rhianne Mae F.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2" t="s">
        <v>42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38" t="s">
        <v>32</v>
      </c>
      <c r="B13" s="39" t="s">
        <v>10</v>
      </c>
      <c r="C13" s="7"/>
      <c r="D13" s="7"/>
      <c r="E13" s="7"/>
      <c r="F13" s="7"/>
      <c r="G13" s="7"/>
      <c r="H13" s="7"/>
      <c r="I13" s="7"/>
      <c r="J13" s="7"/>
      <c r="K13" s="8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48.0" customHeight="1">
      <c r="A14" s="40"/>
      <c r="B14" s="42" t="str">
        <f>'Members Name'!C11</f>
        <v>Alquizar, Aisha Marie P</v>
      </c>
      <c r="C14" s="41" t="str">
        <f>'Members Name'!C12</f>
        <v>Asuncion, Rhianne Mae F.</v>
      </c>
      <c r="D14" s="42" t="str">
        <f>'Members Name'!C13</f>
        <v>Brar, Khush Preet </v>
      </c>
      <c r="E14" s="42" t="str">
        <f>'Members Name'!C14</f>
        <v>Oledan, Kalel Zuriel A.</v>
      </c>
      <c r="F14" s="42" t="str">
        <f>'Members Name'!C15</f>
        <v>Sotto, Maddox Xander L.</v>
      </c>
      <c r="G14" s="42" t="str">
        <f>'Members Name'!C16</f>
        <v>Student 6</v>
      </c>
      <c r="H14" s="42" t="str">
        <f>'Members Name'!C17</f>
        <v>Student 7</v>
      </c>
      <c r="I14" s="42" t="str">
        <f>'Members Name'!C18</f>
        <v>Student 8</v>
      </c>
      <c r="J14" s="42" t="str">
        <f>'Members Name'!C19</f>
        <v>Student 9</v>
      </c>
      <c r="K14" s="42" t="str">
        <f>'Members Name'!C20</f>
        <v>Student 10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34.5" customHeight="1">
      <c r="A15" s="43" t="s">
        <v>36</v>
      </c>
      <c r="B15" s="45">
        <v>5.0</v>
      </c>
      <c r="C15" s="44"/>
      <c r="D15" s="45">
        <v>5.0</v>
      </c>
      <c r="E15" s="45">
        <v>5.0</v>
      </c>
      <c r="F15" s="45">
        <v>5.0</v>
      </c>
      <c r="G15" s="46"/>
      <c r="H15" s="46"/>
      <c r="I15" s="46"/>
      <c r="J15" s="46"/>
      <c r="K15" s="46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34.5" customHeight="1">
      <c r="A16" s="43" t="s">
        <v>37</v>
      </c>
      <c r="B16" s="45">
        <v>5.0</v>
      </c>
      <c r="C16" s="44"/>
      <c r="D16" s="45">
        <v>5.0</v>
      </c>
      <c r="E16" s="45">
        <v>5.0</v>
      </c>
      <c r="F16" s="45">
        <v>5.0</v>
      </c>
      <c r="G16" s="46"/>
      <c r="H16" s="46"/>
      <c r="I16" s="46"/>
      <c r="J16" s="46"/>
      <c r="K16" s="46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34.5" customHeight="1">
      <c r="A17" s="43" t="s">
        <v>38</v>
      </c>
      <c r="B17" s="45">
        <v>5.0</v>
      </c>
      <c r="C17" s="44"/>
      <c r="D17" s="45">
        <v>5.0</v>
      </c>
      <c r="E17" s="45">
        <v>5.0</v>
      </c>
      <c r="F17" s="45">
        <v>5.0</v>
      </c>
      <c r="G17" s="46"/>
      <c r="H17" s="46"/>
      <c r="I17" s="46"/>
      <c r="J17" s="46"/>
      <c r="K17" s="46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34.5" customHeight="1">
      <c r="A18" s="43" t="s">
        <v>39</v>
      </c>
      <c r="B18" s="48">
        <v>5.0</v>
      </c>
      <c r="C18" s="47"/>
      <c r="D18" s="48">
        <v>5.0</v>
      </c>
      <c r="E18" s="48">
        <v>5.0</v>
      </c>
      <c r="F18" s="48">
        <v>5.0</v>
      </c>
      <c r="G18" s="49"/>
      <c r="H18" s="49"/>
      <c r="I18" s="49"/>
      <c r="J18" s="49"/>
      <c r="K18" s="49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34.5" customHeight="1">
      <c r="A19" s="43" t="s">
        <v>43</v>
      </c>
      <c r="B19" s="51">
        <v>5.0</v>
      </c>
      <c r="C19" s="50"/>
      <c r="D19" s="51">
        <v>5.0</v>
      </c>
      <c r="E19" s="51">
        <v>5.0</v>
      </c>
      <c r="F19" s="51">
        <v>5.0</v>
      </c>
      <c r="G19" s="52"/>
      <c r="H19" s="52"/>
      <c r="I19" s="52"/>
      <c r="J19" s="52"/>
      <c r="K19" s="52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53" t="s">
        <v>44</v>
      </c>
      <c r="B20" s="55">
        <f>SUM(B15:B19)/5</f>
        <v>5</v>
      </c>
      <c r="C20" s="54"/>
      <c r="D20" s="55">
        <f t="shared" ref="D20:K20" si="1">SUM(D15:D19)/5</f>
        <v>5</v>
      </c>
      <c r="E20" s="55">
        <f t="shared" si="1"/>
        <v>5</v>
      </c>
      <c r="F20" s="55">
        <f t="shared" si="1"/>
        <v>5</v>
      </c>
      <c r="G20" s="55">
        <f t="shared" si="1"/>
        <v>0</v>
      </c>
      <c r="H20" s="55">
        <f t="shared" si="1"/>
        <v>0</v>
      </c>
      <c r="I20" s="55">
        <f t="shared" si="1"/>
        <v>0</v>
      </c>
      <c r="J20" s="55">
        <f t="shared" si="1"/>
        <v>0</v>
      </c>
      <c r="K20" s="55">
        <f t="shared" si="1"/>
        <v>0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4">
    <mergeCell ref="A8:K8"/>
    <mergeCell ref="A9:K9"/>
    <mergeCell ref="B10:K10"/>
    <mergeCell ref="A11:K11"/>
    <mergeCell ref="A12:K12"/>
    <mergeCell ref="A13:A14"/>
    <mergeCell ref="B13:K13"/>
    <mergeCell ref="A1:K1"/>
    <mergeCell ref="A2:K2"/>
    <mergeCell ref="A3:K3"/>
    <mergeCell ref="A4:K4"/>
    <mergeCell ref="A5:K5"/>
    <mergeCell ref="A6:K6"/>
    <mergeCell ref="A7:K7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2.57"/>
    <col customWidth="1" min="2" max="11" width="17.71"/>
    <col customWidth="1" min="12" max="26" width="8.71"/>
  </cols>
  <sheetData>
    <row r="1">
      <c r="A1" s="35" t="s">
        <v>0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3" t="s">
        <v>1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4" t="str">
        <f t="array" ref="A4:A6">'Members Name'!A4:A6</f>
        <v>EMPOWERMENT TECHNOLOGIES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5" t="s">
        <v>3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6" t="s">
        <v>4</v>
      </c>
      <c r="B6" s="7"/>
      <c r="C6" s="7"/>
      <c r="D6" s="7"/>
      <c r="E6" s="7"/>
      <c r="F6" s="7"/>
      <c r="G6" s="7"/>
      <c r="H6" s="7"/>
      <c r="I6" s="7"/>
      <c r="J6" s="7"/>
      <c r="K6" s="8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4" t="s">
        <v>5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36" t="s">
        <v>34</v>
      </c>
      <c r="B10" s="37" t="str">
        <f>'Members Name'!C13</f>
        <v>Brar, Khush Preet 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2" t="s">
        <v>45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38" t="s">
        <v>32</v>
      </c>
      <c r="B13" s="39" t="s">
        <v>10</v>
      </c>
      <c r="C13" s="7"/>
      <c r="D13" s="7"/>
      <c r="E13" s="7"/>
      <c r="F13" s="7"/>
      <c r="G13" s="7"/>
      <c r="H13" s="7"/>
      <c r="I13" s="7"/>
      <c r="J13" s="7"/>
      <c r="K13" s="8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48.0" customHeight="1">
      <c r="A14" s="40"/>
      <c r="B14" s="42" t="str">
        <f>'Members Name'!C11</f>
        <v>Alquizar, Aisha Marie P</v>
      </c>
      <c r="C14" s="42" t="str">
        <f>'Members Name'!C12</f>
        <v>Asuncion, Rhianne Mae F.</v>
      </c>
      <c r="D14" s="41" t="str">
        <f>'Members Name'!C13</f>
        <v>Brar, Khush Preet </v>
      </c>
      <c r="E14" s="42" t="str">
        <f>'Members Name'!C14</f>
        <v>Oledan, Kalel Zuriel A.</v>
      </c>
      <c r="F14" s="42" t="str">
        <f>'Members Name'!C15</f>
        <v>Sotto, Maddox Xander L.</v>
      </c>
      <c r="G14" s="42" t="str">
        <f>'Members Name'!C16</f>
        <v>Student 6</v>
      </c>
      <c r="H14" s="42" t="str">
        <f>'Members Name'!C17</f>
        <v>Student 7</v>
      </c>
      <c r="I14" s="42" t="str">
        <f>'Members Name'!C18</f>
        <v>Student 8</v>
      </c>
      <c r="J14" s="42" t="str">
        <f>'Members Name'!C19</f>
        <v>Student 9</v>
      </c>
      <c r="K14" s="42" t="str">
        <f>'Members Name'!C20</f>
        <v>Student 10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34.5" customHeight="1">
      <c r="A15" s="43" t="s">
        <v>36</v>
      </c>
      <c r="B15" s="45">
        <v>5.0</v>
      </c>
      <c r="C15" s="45">
        <v>5.0</v>
      </c>
      <c r="D15" s="44"/>
      <c r="E15" s="45">
        <v>5.0</v>
      </c>
      <c r="F15" s="45">
        <v>5.0</v>
      </c>
      <c r="G15" s="46"/>
      <c r="H15" s="46"/>
      <c r="I15" s="46"/>
      <c r="J15" s="46"/>
      <c r="K15" s="46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34.5" customHeight="1">
      <c r="A16" s="43" t="s">
        <v>37</v>
      </c>
      <c r="B16" s="45">
        <v>5.0</v>
      </c>
      <c r="C16" s="45">
        <v>5.0</v>
      </c>
      <c r="D16" s="44"/>
      <c r="E16" s="45">
        <v>5.0</v>
      </c>
      <c r="F16" s="45">
        <v>5.0</v>
      </c>
      <c r="G16" s="46"/>
      <c r="H16" s="46"/>
      <c r="I16" s="46"/>
      <c r="J16" s="46"/>
      <c r="K16" s="46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34.5" customHeight="1">
      <c r="A17" s="43" t="s">
        <v>38</v>
      </c>
      <c r="B17" s="45">
        <v>5.0</v>
      </c>
      <c r="C17" s="45">
        <v>5.0</v>
      </c>
      <c r="D17" s="44"/>
      <c r="E17" s="45">
        <v>5.0</v>
      </c>
      <c r="F17" s="45">
        <v>5.0</v>
      </c>
      <c r="G17" s="46"/>
      <c r="H17" s="46"/>
      <c r="I17" s="46"/>
      <c r="J17" s="46"/>
      <c r="K17" s="46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34.5" customHeight="1">
      <c r="A18" s="43" t="s">
        <v>39</v>
      </c>
      <c r="B18" s="48">
        <v>5.0</v>
      </c>
      <c r="C18" s="48">
        <v>5.0</v>
      </c>
      <c r="D18" s="47"/>
      <c r="E18" s="48">
        <v>5.0</v>
      </c>
      <c r="F18" s="48">
        <v>5.0</v>
      </c>
      <c r="G18" s="49"/>
      <c r="H18" s="49"/>
      <c r="I18" s="49"/>
      <c r="J18" s="49"/>
      <c r="K18" s="49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34.5" customHeight="1">
      <c r="A19" s="43" t="s">
        <v>46</v>
      </c>
      <c r="B19" s="51">
        <v>5.0</v>
      </c>
      <c r="C19" s="51">
        <v>5.0</v>
      </c>
      <c r="D19" s="50"/>
      <c r="E19" s="51">
        <v>5.0</v>
      </c>
      <c r="F19" s="51">
        <v>5.0</v>
      </c>
      <c r="G19" s="52"/>
      <c r="H19" s="52"/>
      <c r="I19" s="52"/>
      <c r="J19" s="52"/>
      <c r="K19" s="52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53" t="s">
        <v>47</v>
      </c>
      <c r="B20" s="55">
        <f t="shared" ref="B20:C20" si="1">SUM(B15:B19)/5</f>
        <v>5</v>
      </c>
      <c r="C20" s="55">
        <f t="shared" si="1"/>
        <v>5</v>
      </c>
      <c r="D20" s="54"/>
      <c r="E20" s="55">
        <f t="shared" ref="E20:K20" si="2">SUM(E15:E19)/5</f>
        <v>5</v>
      </c>
      <c r="F20" s="55">
        <f t="shared" si="2"/>
        <v>5</v>
      </c>
      <c r="G20" s="55">
        <f t="shared" si="2"/>
        <v>0</v>
      </c>
      <c r="H20" s="55">
        <f t="shared" si="2"/>
        <v>0</v>
      </c>
      <c r="I20" s="55">
        <f t="shared" si="2"/>
        <v>0</v>
      </c>
      <c r="J20" s="55">
        <f t="shared" si="2"/>
        <v>0</v>
      </c>
      <c r="K20" s="55">
        <f t="shared" si="2"/>
        <v>0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4">
    <mergeCell ref="A8:K8"/>
    <mergeCell ref="A9:K9"/>
    <mergeCell ref="B10:K10"/>
    <mergeCell ref="A11:K11"/>
    <mergeCell ref="A12:K12"/>
    <mergeCell ref="A13:A14"/>
    <mergeCell ref="B13:K13"/>
    <mergeCell ref="A1:K1"/>
    <mergeCell ref="A2:K2"/>
    <mergeCell ref="A3:K3"/>
    <mergeCell ref="A4:K4"/>
    <mergeCell ref="A5:K5"/>
    <mergeCell ref="A6:K6"/>
    <mergeCell ref="A7:K7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2.57"/>
    <col customWidth="1" min="2" max="11" width="17.71"/>
    <col customWidth="1" min="12" max="26" width="8.71"/>
  </cols>
  <sheetData>
    <row r="1">
      <c r="A1" s="35" t="s">
        <v>0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3" t="s">
        <v>1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4" t="str">
        <f t="array" ref="A4:A6">'Members Name'!A4:A6</f>
        <v>EMPOWERMENT TECHNOLOGIES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5" t="s">
        <v>3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6" t="s">
        <v>4</v>
      </c>
      <c r="B6" s="7"/>
      <c r="C6" s="7"/>
      <c r="D6" s="7"/>
      <c r="E6" s="7"/>
      <c r="F6" s="7"/>
      <c r="G6" s="7"/>
      <c r="H6" s="7"/>
      <c r="I6" s="7"/>
      <c r="J6" s="7"/>
      <c r="K6" s="8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4" t="s">
        <v>5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36" t="s">
        <v>34</v>
      </c>
      <c r="B10" s="37" t="str">
        <f>'Members Name'!C14</f>
        <v>Oledan, Kalel Zuriel A.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2" t="s">
        <v>48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38" t="s">
        <v>32</v>
      </c>
      <c r="B13" s="39" t="s">
        <v>10</v>
      </c>
      <c r="C13" s="7"/>
      <c r="D13" s="7"/>
      <c r="E13" s="7"/>
      <c r="F13" s="7"/>
      <c r="G13" s="7"/>
      <c r="H13" s="7"/>
      <c r="I13" s="7"/>
      <c r="J13" s="7"/>
      <c r="K13" s="8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48.0" customHeight="1">
      <c r="A14" s="40"/>
      <c r="B14" s="42" t="str">
        <f>'Members Name'!C11</f>
        <v>Alquizar, Aisha Marie P</v>
      </c>
      <c r="C14" s="42" t="str">
        <f>'Members Name'!C12</f>
        <v>Asuncion, Rhianne Mae F.</v>
      </c>
      <c r="D14" s="42" t="str">
        <f>'Members Name'!C13</f>
        <v>Brar, Khush Preet </v>
      </c>
      <c r="E14" s="41" t="str">
        <f>'Members Name'!C14</f>
        <v>Oledan, Kalel Zuriel A.</v>
      </c>
      <c r="F14" s="42" t="str">
        <f>'Members Name'!C15</f>
        <v>Sotto, Maddox Xander L.</v>
      </c>
      <c r="G14" s="42" t="str">
        <f>'Members Name'!C16</f>
        <v>Student 6</v>
      </c>
      <c r="H14" s="42" t="str">
        <f>'Members Name'!C17</f>
        <v>Student 7</v>
      </c>
      <c r="I14" s="42" t="str">
        <f>'Members Name'!C18</f>
        <v>Student 8</v>
      </c>
      <c r="J14" s="42" t="str">
        <f>'Members Name'!C19</f>
        <v>Student 9</v>
      </c>
      <c r="K14" s="42" t="str">
        <f>'Members Name'!C20</f>
        <v>Student 10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34.5" customHeight="1">
      <c r="A15" s="43" t="s">
        <v>36</v>
      </c>
      <c r="B15" s="45">
        <v>5.0</v>
      </c>
      <c r="C15" s="45">
        <v>5.0</v>
      </c>
      <c r="D15" s="45">
        <v>5.0</v>
      </c>
      <c r="E15" s="44"/>
      <c r="F15" s="45">
        <v>5.0</v>
      </c>
      <c r="G15" s="46"/>
      <c r="H15" s="46"/>
      <c r="I15" s="46"/>
      <c r="J15" s="46"/>
      <c r="K15" s="46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34.5" customHeight="1">
      <c r="A16" s="43" t="s">
        <v>37</v>
      </c>
      <c r="B16" s="45">
        <v>5.0</v>
      </c>
      <c r="C16" s="45">
        <v>5.0</v>
      </c>
      <c r="D16" s="45">
        <v>5.0</v>
      </c>
      <c r="E16" s="44"/>
      <c r="F16" s="45">
        <v>5.0</v>
      </c>
      <c r="G16" s="46"/>
      <c r="H16" s="46"/>
      <c r="I16" s="46"/>
      <c r="J16" s="46"/>
      <c r="K16" s="46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34.5" customHeight="1">
      <c r="A17" s="43" t="s">
        <v>38</v>
      </c>
      <c r="B17" s="45">
        <v>5.0</v>
      </c>
      <c r="C17" s="45">
        <v>5.0</v>
      </c>
      <c r="D17" s="45">
        <v>5.0</v>
      </c>
      <c r="E17" s="44"/>
      <c r="F17" s="45">
        <v>5.0</v>
      </c>
      <c r="G17" s="46"/>
      <c r="H17" s="46"/>
      <c r="I17" s="46"/>
      <c r="J17" s="46"/>
      <c r="K17" s="46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34.5" customHeight="1">
      <c r="A18" s="43" t="s">
        <v>39</v>
      </c>
      <c r="B18" s="48">
        <v>5.0</v>
      </c>
      <c r="C18" s="48">
        <v>5.0</v>
      </c>
      <c r="D18" s="48">
        <v>5.0</v>
      </c>
      <c r="E18" s="47"/>
      <c r="F18" s="48">
        <v>5.0</v>
      </c>
      <c r="G18" s="49"/>
      <c r="H18" s="49"/>
      <c r="I18" s="49"/>
      <c r="J18" s="49"/>
      <c r="K18" s="49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34.5" customHeight="1">
      <c r="A19" s="43" t="s">
        <v>49</v>
      </c>
      <c r="B19" s="51">
        <v>5.0</v>
      </c>
      <c r="C19" s="51">
        <v>5.0</v>
      </c>
      <c r="D19" s="51">
        <v>5.0</v>
      </c>
      <c r="E19" s="50"/>
      <c r="F19" s="51">
        <v>5.0</v>
      </c>
      <c r="G19" s="52"/>
      <c r="H19" s="52"/>
      <c r="I19" s="52"/>
      <c r="J19" s="52"/>
      <c r="K19" s="52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53" t="s">
        <v>50</v>
      </c>
      <c r="B20" s="55">
        <f t="shared" ref="B20:D20" si="1">SUM(B15:B19)/5</f>
        <v>5</v>
      </c>
      <c r="C20" s="55">
        <f t="shared" si="1"/>
        <v>5</v>
      </c>
      <c r="D20" s="55">
        <f t="shared" si="1"/>
        <v>5</v>
      </c>
      <c r="E20" s="54"/>
      <c r="F20" s="55">
        <f t="shared" ref="F20:K20" si="2">SUM(F15:F19)/5</f>
        <v>5</v>
      </c>
      <c r="G20" s="55">
        <f t="shared" si="2"/>
        <v>0</v>
      </c>
      <c r="H20" s="55">
        <f t="shared" si="2"/>
        <v>0</v>
      </c>
      <c r="I20" s="55">
        <f t="shared" si="2"/>
        <v>0</v>
      </c>
      <c r="J20" s="55">
        <f t="shared" si="2"/>
        <v>0</v>
      </c>
      <c r="K20" s="55">
        <f t="shared" si="2"/>
        <v>0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4">
    <mergeCell ref="A8:K8"/>
    <mergeCell ref="A9:K9"/>
    <mergeCell ref="B10:K10"/>
    <mergeCell ref="A11:K11"/>
    <mergeCell ref="A12:K12"/>
    <mergeCell ref="A13:A14"/>
    <mergeCell ref="B13:K13"/>
    <mergeCell ref="A1:K1"/>
    <mergeCell ref="A2:K2"/>
    <mergeCell ref="A3:K3"/>
    <mergeCell ref="A4:K4"/>
    <mergeCell ref="A5:K5"/>
    <mergeCell ref="A6:K6"/>
    <mergeCell ref="A7:K7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2.57"/>
    <col customWidth="1" min="2" max="11" width="17.71"/>
    <col customWidth="1" min="12" max="26" width="8.71"/>
  </cols>
  <sheetData>
    <row r="1">
      <c r="A1" s="35" t="s">
        <v>0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3" t="s">
        <v>1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4" t="str">
        <f t="array" ref="A4:A6">'Members Name'!A4:A6</f>
        <v>EMPOWERMENT TECHNOLOGIES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5" t="s">
        <v>3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6" t="s">
        <v>4</v>
      </c>
      <c r="B6" s="7"/>
      <c r="C6" s="7"/>
      <c r="D6" s="7"/>
      <c r="E6" s="7"/>
      <c r="F6" s="7"/>
      <c r="G6" s="7"/>
      <c r="H6" s="7"/>
      <c r="I6" s="7"/>
      <c r="J6" s="7"/>
      <c r="K6" s="8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4" t="s">
        <v>5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36" t="s">
        <v>34</v>
      </c>
      <c r="B10" s="37" t="str">
        <f>'Members Name'!C15</f>
        <v>Sotto, Maddox Xander L.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2" t="s">
        <v>51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38" t="s">
        <v>32</v>
      </c>
      <c r="B13" s="39" t="s">
        <v>10</v>
      </c>
      <c r="C13" s="7"/>
      <c r="D13" s="7"/>
      <c r="E13" s="7"/>
      <c r="F13" s="7"/>
      <c r="G13" s="7"/>
      <c r="H13" s="7"/>
      <c r="I13" s="7"/>
      <c r="J13" s="7"/>
      <c r="K13" s="8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48.0" customHeight="1">
      <c r="A14" s="40"/>
      <c r="B14" s="42" t="str">
        <f>'Members Name'!C11</f>
        <v>Alquizar, Aisha Marie P</v>
      </c>
      <c r="C14" s="42" t="str">
        <f>'Members Name'!C12</f>
        <v>Asuncion, Rhianne Mae F.</v>
      </c>
      <c r="D14" s="42" t="str">
        <f>'Members Name'!C13</f>
        <v>Brar, Khush Preet </v>
      </c>
      <c r="E14" s="42" t="str">
        <f>'Members Name'!C14</f>
        <v>Oledan, Kalel Zuriel A.</v>
      </c>
      <c r="F14" s="41" t="str">
        <f>'Members Name'!C15</f>
        <v>Sotto, Maddox Xander L.</v>
      </c>
      <c r="G14" s="42" t="str">
        <f>'Members Name'!C16</f>
        <v>Student 6</v>
      </c>
      <c r="H14" s="42" t="str">
        <f>'Members Name'!C17</f>
        <v>Student 7</v>
      </c>
      <c r="I14" s="42" t="str">
        <f>'Members Name'!C18</f>
        <v>Student 8</v>
      </c>
      <c r="J14" s="42" t="str">
        <f>'Members Name'!C19</f>
        <v>Student 9</v>
      </c>
      <c r="K14" s="42" t="str">
        <f>'Members Name'!C20</f>
        <v>Student 10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34.5" customHeight="1">
      <c r="A15" s="43" t="s">
        <v>36</v>
      </c>
      <c r="B15" s="45">
        <v>5.0</v>
      </c>
      <c r="C15" s="45">
        <v>5.0</v>
      </c>
      <c r="D15" s="45">
        <v>5.0</v>
      </c>
      <c r="E15" s="45">
        <v>5.0</v>
      </c>
      <c r="F15" s="44"/>
      <c r="G15" s="45"/>
      <c r="H15" s="46"/>
      <c r="I15" s="46"/>
      <c r="J15" s="46"/>
      <c r="K15" s="46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34.5" customHeight="1">
      <c r="A16" s="43" t="s">
        <v>37</v>
      </c>
      <c r="B16" s="45">
        <v>5.0</v>
      </c>
      <c r="C16" s="45">
        <v>5.0</v>
      </c>
      <c r="D16" s="45">
        <v>5.0</v>
      </c>
      <c r="E16" s="45">
        <v>5.0</v>
      </c>
      <c r="F16" s="44"/>
      <c r="G16" s="46"/>
      <c r="H16" s="46"/>
      <c r="I16" s="46"/>
      <c r="J16" s="46"/>
      <c r="K16" s="46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34.5" customHeight="1">
      <c r="A17" s="43" t="s">
        <v>38</v>
      </c>
      <c r="B17" s="45">
        <v>5.0</v>
      </c>
      <c r="C17" s="45">
        <v>5.0</v>
      </c>
      <c r="D17" s="45">
        <v>5.0</v>
      </c>
      <c r="E17" s="45">
        <v>5.0</v>
      </c>
      <c r="F17" s="44"/>
      <c r="G17" s="46"/>
      <c r="H17" s="46"/>
      <c r="I17" s="46"/>
      <c r="J17" s="46"/>
      <c r="K17" s="46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34.5" customHeight="1">
      <c r="A18" s="43" t="s">
        <v>39</v>
      </c>
      <c r="B18" s="48">
        <v>5.0</v>
      </c>
      <c r="C18" s="48">
        <v>5.0</v>
      </c>
      <c r="D18" s="48">
        <v>5.0</v>
      </c>
      <c r="E18" s="48">
        <v>5.0</v>
      </c>
      <c r="F18" s="47"/>
      <c r="G18" s="49"/>
      <c r="H18" s="49"/>
      <c r="I18" s="49"/>
      <c r="J18" s="49"/>
      <c r="K18" s="49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34.5" customHeight="1">
      <c r="A19" s="43" t="s">
        <v>52</v>
      </c>
      <c r="B19" s="51">
        <v>5.0</v>
      </c>
      <c r="C19" s="51">
        <v>5.0</v>
      </c>
      <c r="D19" s="51">
        <v>5.0</v>
      </c>
      <c r="E19" s="51">
        <v>5.0</v>
      </c>
      <c r="F19" s="50"/>
      <c r="G19" s="52"/>
      <c r="H19" s="52"/>
      <c r="I19" s="52"/>
      <c r="J19" s="52"/>
      <c r="K19" s="52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53" t="s">
        <v>53</v>
      </c>
      <c r="B20" s="55">
        <f t="shared" ref="B20:E20" si="1">SUM(B15:B19)/5</f>
        <v>5</v>
      </c>
      <c r="C20" s="55">
        <f t="shared" si="1"/>
        <v>5</v>
      </c>
      <c r="D20" s="55">
        <f t="shared" si="1"/>
        <v>5</v>
      </c>
      <c r="E20" s="55">
        <f t="shared" si="1"/>
        <v>5</v>
      </c>
      <c r="F20" s="54"/>
      <c r="G20" s="55">
        <f t="shared" ref="G20:K20" si="2">SUM(G15:G19)/5</f>
        <v>0</v>
      </c>
      <c r="H20" s="55">
        <f t="shared" si="2"/>
        <v>0</v>
      </c>
      <c r="I20" s="55">
        <f t="shared" si="2"/>
        <v>0</v>
      </c>
      <c r="J20" s="55">
        <f t="shared" si="2"/>
        <v>0</v>
      </c>
      <c r="K20" s="55">
        <f t="shared" si="2"/>
        <v>0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4">
    <mergeCell ref="A8:K8"/>
    <mergeCell ref="A9:K9"/>
    <mergeCell ref="B10:K10"/>
    <mergeCell ref="A11:K11"/>
    <mergeCell ref="A12:K12"/>
    <mergeCell ref="A13:A14"/>
    <mergeCell ref="B13:K13"/>
    <mergeCell ref="A1:K1"/>
    <mergeCell ref="A2:K2"/>
    <mergeCell ref="A3:K3"/>
    <mergeCell ref="A4:K4"/>
    <mergeCell ref="A5:K5"/>
    <mergeCell ref="A6:K6"/>
    <mergeCell ref="A7:K7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2.57"/>
    <col customWidth="1" min="2" max="11" width="17.71"/>
    <col customWidth="1" min="12" max="26" width="8.71"/>
  </cols>
  <sheetData>
    <row r="1">
      <c r="A1" s="35" t="s">
        <v>0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3" t="s">
        <v>1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4" t="str">
        <f t="array" ref="A4:A6">'Members Name'!A4:A6</f>
        <v>EMPOWERMENT TECHNOLOGIES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5" t="s">
        <v>3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6" t="s">
        <v>4</v>
      </c>
      <c r="B6" s="7"/>
      <c r="C6" s="7"/>
      <c r="D6" s="7"/>
      <c r="E6" s="7"/>
      <c r="F6" s="7"/>
      <c r="G6" s="7"/>
      <c r="H6" s="7"/>
      <c r="I6" s="7"/>
      <c r="J6" s="7"/>
      <c r="K6" s="8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4" t="s">
        <v>5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36" t="s">
        <v>34</v>
      </c>
      <c r="B10" s="37" t="str">
        <f>'Members Name'!C16</f>
        <v>Student 6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2" t="s">
        <v>54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38" t="s">
        <v>32</v>
      </c>
      <c r="B13" s="39" t="s">
        <v>10</v>
      </c>
      <c r="C13" s="7"/>
      <c r="D13" s="7"/>
      <c r="E13" s="7"/>
      <c r="F13" s="7"/>
      <c r="G13" s="7"/>
      <c r="H13" s="7"/>
      <c r="I13" s="7"/>
      <c r="J13" s="7"/>
      <c r="K13" s="8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48.0" customHeight="1">
      <c r="A14" s="40"/>
      <c r="B14" s="42" t="str">
        <f>'Members Name'!C11</f>
        <v>Alquizar, Aisha Marie P</v>
      </c>
      <c r="C14" s="42" t="str">
        <f>'Members Name'!C12</f>
        <v>Asuncion, Rhianne Mae F.</v>
      </c>
      <c r="D14" s="42" t="str">
        <f>'Members Name'!C13</f>
        <v>Brar, Khush Preet </v>
      </c>
      <c r="E14" s="42" t="str">
        <f>'Members Name'!C14</f>
        <v>Oledan, Kalel Zuriel A.</v>
      </c>
      <c r="F14" s="42" t="str">
        <f>'Members Name'!C15</f>
        <v>Sotto, Maddox Xander L.</v>
      </c>
      <c r="G14" s="41" t="str">
        <f>'Members Name'!C16</f>
        <v>Student 6</v>
      </c>
      <c r="H14" s="42" t="str">
        <f>'Members Name'!C17</f>
        <v>Student 7</v>
      </c>
      <c r="I14" s="42" t="str">
        <f>'Members Name'!C18</f>
        <v>Student 8</v>
      </c>
      <c r="J14" s="42" t="str">
        <f>'Members Name'!C19</f>
        <v>Student 9</v>
      </c>
      <c r="K14" s="42" t="str">
        <f>'Members Name'!C20</f>
        <v>Student 10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34.5" customHeight="1">
      <c r="A15" s="43" t="s">
        <v>36</v>
      </c>
      <c r="B15" s="46"/>
      <c r="C15" s="46"/>
      <c r="D15" s="46"/>
      <c r="E15" s="46"/>
      <c r="F15" s="46"/>
      <c r="G15" s="44"/>
      <c r="H15" s="46"/>
      <c r="I15" s="46"/>
      <c r="J15" s="46"/>
      <c r="K15" s="46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34.5" customHeight="1">
      <c r="A16" s="43" t="s">
        <v>37</v>
      </c>
      <c r="B16" s="46"/>
      <c r="C16" s="46"/>
      <c r="D16" s="46"/>
      <c r="E16" s="46"/>
      <c r="F16" s="46"/>
      <c r="G16" s="44"/>
      <c r="H16" s="46"/>
      <c r="I16" s="46"/>
      <c r="J16" s="46"/>
      <c r="K16" s="46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34.5" customHeight="1">
      <c r="A17" s="43" t="s">
        <v>38</v>
      </c>
      <c r="B17" s="46"/>
      <c r="C17" s="46"/>
      <c r="D17" s="46"/>
      <c r="E17" s="46"/>
      <c r="F17" s="46"/>
      <c r="G17" s="44"/>
      <c r="H17" s="46"/>
      <c r="I17" s="46"/>
      <c r="J17" s="46"/>
      <c r="K17" s="46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34.5" customHeight="1">
      <c r="A18" s="43" t="s">
        <v>39</v>
      </c>
      <c r="B18" s="49"/>
      <c r="C18" s="49"/>
      <c r="D18" s="49"/>
      <c r="E18" s="49"/>
      <c r="F18" s="49"/>
      <c r="G18" s="47"/>
      <c r="H18" s="49"/>
      <c r="I18" s="49"/>
      <c r="J18" s="49"/>
      <c r="K18" s="49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34.5" customHeight="1">
      <c r="A19" s="43" t="s">
        <v>55</v>
      </c>
      <c r="B19" s="52"/>
      <c r="C19" s="52"/>
      <c r="D19" s="52"/>
      <c r="E19" s="52"/>
      <c r="F19" s="52"/>
      <c r="G19" s="50"/>
      <c r="H19" s="52"/>
      <c r="I19" s="52"/>
      <c r="J19" s="52"/>
      <c r="K19" s="52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53" t="s">
        <v>56</v>
      </c>
      <c r="B20" s="55">
        <f t="shared" ref="B20:F20" si="1">SUM(B15:B19)/5</f>
        <v>0</v>
      </c>
      <c r="C20" s="55">
        <f t="shared" si="1"/>
        <v>0</v>
      </c>
      <c r="D20" s="55">
        <f t="shared" si="1"/>
        <v>0</v>
      </c>
      <c r="E20" s="55">
        <f t="shared" si="1"/>
        <v>0</v>
      </c>
      <c r="F20" s="55">
        <f t="shared" si="1"/>
        <v>0</v>
      </c>
      <c r="G20" s="54"/>
      <c r="H20" s="55">
        <f t="shared" ref="H20:K20" si="2">SUM(H15:H19)/5</f>
        <v>0</v>
      </c>
      <c r="I20" s="55">
        <f t="shared" si="2"/>
        <v>0</v>
      </c>
      <c r="J20" s="55">
        <f t="shared" si="2"/>
        <v>0</v>
      </c>
      <c r="K20" s="55">
        <f t="shared" si="2"/>
        <v>0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4">
    <mergeCell ref="A8:K8"/>
    <mergeCell ref="A9:K9"/>
    <mergeCell ref="B10:K10"/>
    <mergeCell ref="A11:K11"/>
    <mergeCell ref="A12:K12"/>
    <mergeCell ref="A13:A14"/>
    <mergeCell ref="B13:K13"/>
    <mergeCell ref="A1:K1"/>
    <mergeCell ref="A2:K2"/>
    <mergeCell ref="A3:K3"/>
    <mergeCell ref="A4:K4"/>
    <mergeCell ref="A5:K5"/>
    <mergeCell ref="A6:K6"/>
    <mergeCell ref="A7:K7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2.57"/>
    <col customWidth="1" min="2" max="11" width="17.71"/>
    <col customWidth="1" min="12" max="26" width="8.71"/>
  </cols>
  <sheetData>
    <row r="1">
      <c r="A1" s="35" t="s">
        <v>0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3" t="s">
        <v>1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4" t="str">
        <f t="array" ref="A4:A6">'Members Name'!A4:A6</f>
        <v>EMPOWERMENT TECHNOLOGIES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5" t="s">
        <v>3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6" t="s">
        <v>4</v>
      </c>
      <c r="B6" s="7"/>
      <c r="C6" s="7"/>
      <c r="D6" s="7"/>
      <c r="E6" s="7"/>
      <c r="F6" s="7"/>
      <c r="G6" s="7"/>
      <c r="H6" s="7"/>
      <c r="I6" s="7"/>
      <c r="J6" s="7"/>
      <c r="K6" s="8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4" t="s">
        <v>5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36" t="s">
        <v>34</v>
      </c>
      <c r="B10" s="37" t="str">
        <f>'Members Name'!C17</f>
        <v>Student 7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2" t="s">
        <v>57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38" t="s">
        <v>32</v>
      </c>
      <c r="B13" s="39" t="s">
        <v>10</v>
      </c>
      <c r="C13" s="7"/>
      <c r="D13" s="7"/>
      <c r="E13" s="7"/>
      <c r="F13" s="7"/>
      <c r="G13" s="7"/>
      <c r="H13" s="7"/>
      <c r="I13" s="7"/>
      <c r="J13" s="7"/>
      <c r="K13" s="8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48.0" customHeight="1">
      <c r="A14" s="40"/>
      <c r="B14" s="42" t="str">
        <f>'Members Name'!C11</f>
        <v>Alquizar, Aisha Marie P</v>
      </c>
      <c r="C14" s="42" t="str">
        <f>'Members Name'!C12</f>
        <v>Asuncion, Rhianne Mae F.</v>
      </c>
      <c r="D14" s="42" t="str">
        <f>'Members Name'!C13</f>
        <v>Brar, Khush Preet </v>
      </c>
      <c r="E14" s="42" t="str">
        <f>'Members Name'!C14</f>
        <v>Oledan, Kalel Zuriel A.</v>
      </c>
      <c r="F14" s="42" t="str">
        <f>'Members Name'!C15</f>
        <v>Sotto, Maddox Xander L.</v>
      </c>
      <c r="G14" s="42" t="str">
        <f>'Members Name'!C16</f>
        <v>Student 6</v>
      </c>
      <c r="H14" s="41" t="str">
        <f>'Members Name'!C17</f>
        <v>Student 7</v>
      </c>
      <c r="I14" s="42" t="str">
        <f>'Members Name'!C18</f>
        <v>Student 8</v>
      </c>
      <c r="J14" s="42" t="str">
        <f>'Members Name'!C19</f>
        <v>Student 9</v>
      </c>
      <c r="K14" s="42" t="str">
        <f>'Members Name'!C20</f>
        <v>Student 10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34.5" customHeight="1">
      <c r="A15" s="43" t="s">
        <v>36</v>
      </c>
      <c r="B15" s="46"/>
      <c r="C15" s="46"/>
      <c r="D15" s="46"/>
      <c r="E15" s="46"/>
      <c r="F15" s="46"/>
      <c r="G15" s="46"/>
      <c r="H15" s="44"/>
      <c r="I15" s="46"/>
      <c r="J15" s="46"/>
      <c r="K15" s="46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34.5" customHeight="1">
      <c r="A16" s="43" t="s">
        <v>37</v>
      </c>
      <c r="B16" s="46"/>
      <c r="C16" s="46"/>
      <c r="D16" s="46"/>
      <c r="E16" s="46"/>
      <c r="F16" s="46"/>
      <c r="G16" s="46"/>
      <c r="H16" s="44"/>
      <c r="I16" s="46"/>
      <c r="J16" s="46"/>
      <c r="K16" s="46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34.5" customHeight="1">
      <c r="A17" s="43" t="s">
        <v>38</v>
      </c>
      <c r="B17" s="46"/>
      <c r="C17" s="46"/>
      <c r="D17" s="46"/>
      <c r="E17" s="46"/>
      <c r="F17" s="46"/>
      <c r="G17" s="46"/>
      <c r="H17" s="44"/>
      <c r="I17" s="46"/>
      <c r="J17" s="46"/>
      <c r="K17" s="46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34.5" customHeight="1">
      <c r="A18" s="43" t="s">
        <v>39</v>
      </c>
      <c r="B18" s="49"/>
      <c r="C18" s="49"/>
      <c r="D18" s="49"/>
      <c r="E18" s="49"/>
      <c r="F18" s="49"/>
      <c r="G18" s="49"/>
      <c r="H18" s="47"/>
      <c r="I18" s="49"/>
      <c r="J18" s="49"/>
      <c r="K18" s="49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34.5" customHeight="1">
      <c r="A19" s="43" t="s">
        <v>58</v>
      </c>
      <c r="B19" s="52"/>
      <c r="C19" s="52"/>
      <c r="D19" s="52"/>
      <c r="E19" s="52"/>
      <c r="F19" s="52"/>
      <c r="G19" s="52"/>
      <c r="H19" s="50"/>
      <c r="I19" s="52"/>
      <c r="J19" s="52"/>
      <c r="K19" s="52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53" t="s">
        <v>59</v>
      </c>
      <c r="B20" s="55">
        <f t="shared" ref="B20:G20" si="1">SUM(B15:B19)/5</f>
        <v>0</v>
      </c>
      <c r="C20" s="55">
        <f t="shared" si="1"/>
        <v>0</v>
      </c>
      <c r="D20" s="55">
        <f t="shared" si="1"/>
        <v>0</v>
      </c>
      <c r="E20" s="55">
        <f t="shared" si="1"/>
        <v>0</v>
      </c>
      <c r="F20" s="55">
        <f t="shared" si="1"/>
        <v>0</v>
      </c>
      <c r="G20" s="55">
        <f t="shared" si="1"/>
        <v>0</v>
      </c>
      <c r="H20" s="54"/>
      <c r="I20" s="55">
        <f t="shared" ref="I20:K20" si="2">SUM(I15:I19)/5</f>
        <v>0</v>
      </c>
      <c r="J20" s="55">
        <f t="shared" si="2"/>
        <v>0</v>
      </c>
      <c r="K20" s="55">
        <f t="shared" si="2"/>
        <v>0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4">
    <mergeCell ref="A8:K8"/>
    <mergeCell ref="A9:K9"/>
    <mergeCell ref="B10:K10"/>
    <mergeCell ref="A11:K11"/>
    <mergeCell ref="A12:K12"/>
    <mergeCell ref="A13:A14"/>
    <mergeCell ref="B13:K13"/>
    <mergeCell ref="A1:K1"/>
    <mergeCell ref="A2:K2"/>
    <mergeCell ref="A3:K3"/>
    <mergeCell ref="A4:K4"/>
    <mergeCell ref="A5:K5"/>
    <mergeCell ref="A6:K6"/>
    <mergeCell ref="A7:K7"/>
  </mergeCells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2.57"/>
    <col customWidth="1" min="2" max="11" width="17.71"/>
    <col customWidth="1" min="12" max="26" width="8.71"/>
  </cols>
  <sheetData>
    <row r="1">
      <c r="A1" s="35" t="s">
        <v>0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3" t="s">
        <v>1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4" t="str">
        <f t="array" ref="A4:A6">'Members Name'!A4:A6</f>
        <v>EMPOWERMENT TECHNOLOGIES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5" t="s">
        <v>3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6" t="s">
        <v>4</v>
      </c>
      <c r="B6" s="7"/>
      <c r="C6" s="7"/>
      <c r="D6" s="7"/>
      <c r="E6" s="7"/>
      <c r="F6" s="7"/>
      <c r="G6" s="7"/>
      <c r="H6" s="7"/>
      <c r="I6" s="7"/>
      <c r="J6" s="7"/>
      <c r="K6" s="8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4" t="s">
        <v>5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36" t="s">
        <v>34</v>
      </c>
      <c r="B10" s="37" t="str">
        <f>'Members Name'!C18</f>
        <v>Student 8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2" t="s">
        <v>60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38" t="s">
        <v>32</v>
      </c>
      <c r="B13" s="39" t="s">
        <v>10</v>
      </c>
      <c r="C13" s="7"/>
      <c r="D13" s="7"/>
      <c r="E13" s="7"/>
      <c r="F13" s="7"/>
      <c r="G13" s="7"/>
      <c r="H13" s="7"/>
      <c r="I13" s="7"/>
      <c r="J13" s="7"/>
      <c r="K13" s="8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48.0" customHeight="1">
      <c r="A14" s="40"/>
      <c r="B14" s="42" t="str">
        <f>'Members Name'!C11</f>
        <v>Alquizar, Aisha Marie P</v>
      </c>
      <c r="C14" s="42" t="str">
        <f>'Members Name'!C12</f>
        <v>Asuncion, Rhianne Mae F.</v>
      </c>
      <c r="D14" s="42" t="str">
        <f>'Members Name'!C13</f>
        <v>Brar, Khush Preet </v>
      </c>
      <c r="E14" s="42" t="str">
        <f>'Members Name'!C14</f>
        <v>Oledan, Kalel Zuriel A.</v>
      </c>
      <c r="F14" s="42" t="str">
        <f>'Members Name'!C15</f>
        <v>Sotto, Maddox Xander L.</v>
      </c>
      <c r="G14" s="42" t="str">
        <f>'Members Name'!C16</f>
        <v>Student 6</v>
      </c>
      <c r="H14" s="42" t="str">
        <f>'Members Name'!C17</f>
        <v>Student 7</v>
      </c>
      <c r="I14" s="41" t="str">
        <f>'Members Name'!C18</f>
        <v>Student 8</v>
      </c>
      <c r="J14" s="42" t="str">
        <f>'Members Name'!C19</f>
        <v>Student 9</v>
      </c>
      <c r="K14" s="42" t="str">
        <f>'Members Name'!C20</f>
        <v>Student 10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34.5" customHeight="1">
      <c r="A15" s="43" t="s">
        <v>36</v>
      </c>
      <c r="B15" s="46"/>
      <c r="C15" s="46"/>
      <c r="D15" s="46"/>
      <c r="E15" s="46"/>
      <c r="F15" s="46"/>
      <c r="G15" s="46"/>
      <c r="H15" s="46"/>
      <c r="I15" s="44"/>
      <c r="J15" s="46"/>
      <c r="K15" s="46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34.5" customHeight="1">
      <c r="A16" s="43" t="s">
        <v>37</v>
      </c>
      <c r="B16" s="46"/>
      <c r="C16" s="46"/>
      <c r="D16" s="46"/>
      <c r="E16" s="46"/>
      <c r="F16" s="46"/>
      <c r="G16" s="46"/>
      <c r="H16" s="46"/>
      <c r="I16" s="44"/>
      <c r="J16" s="46"/>
      <c r="K16" s="46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34.5" customHeight="1">
      <c r="A17" s="43" t="s">
        <v>38</v>
      </c>
      <c r="B17" s="46"/>
      <c r="C17" s="46"/>
      <c r="D17" s="46"/>
      <c r="E17" s="46"/>
      <c r="F17" s="46"/>
      <c r="G17" s="46"/>
      <c r="H17" s="46"/>
      <c r="I17" s="44"/>
      <c r="J17" s="46"/>
      <c r="K17" s="46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34.5" customHeight="1">
      <c r="A18" s="43" t="s">
        <v>39</v>
      </c>
      <c r="B18" s="49"/>
      <c r="C18" s="49"/>
      <c r="D18" s="49"/>
      <c r="E18" s="49"/>
      <c r="F18" s="49"/>
      <c r="G18" s="49"/>
      <c r="H18" s="49"/>
      <c r="I18" s="47"/>
      <c r="J18" s="49"/>
      <c r="K18" s="49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34.5" customHeight="1">
      <c r="A19" s="43" t="s">
        <v>61</v>
      </c>
      <c r="B19" s="52"/>
      <c r="C19" s="52"/>
      <c r="D19" s="52"/>
      <c r="E19" s="52"/>
      <c r="F19" s="52"/>
      <c r="G19" s="52"/>
      <c r="H19" s="52"/>
      <c r="I19" s="50"/>
      <c r="J19" s="52"/>
      <c r="K19" s="52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53" t="s">
        <v>62</v>
      </c>
      <c r="B20" s="55">
        <f t="shared" ref="B20:H20" si="1">SUM(B15:B19)/5</f>
        <v>0</v>
      </c>
      <c r="C20" s="55">
        <f t="shared" si="1"/>
        <v>0</v>
      </c>
      <c r="D20" s="55">
        <f t="shared" si="1"/>
        <v>0</v>
      </c>
      <c r="E20" s="55">
        <f t="shared" si="1"/>
        <v>0</v>
      </c>
      <c r="F20" s="55">
        <f t="shared" si="1"/>
        <v>0</v>
      </c>
      <c r="G20" s="55">
        <f t="shared" si="1"/>
        <v>0</v>
      </c>
      <c r="H20" s="55">
        <f t="shared" si="1"/>
        <v>0</v>
      </c>
      <c r="I20" s="54"/>
      <c r="J20" s="55">
        <f t="shared" ref="J20:K20" si="2">SUM(J15:J19)/5</f>
        <v>0</v>
      </c>
      <c r="K20" s="55">
        <f t="shared" si="2"/>
        <v>0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4">
    <mergeCell ref="A8:K8"/>
    <mergeCell ref="A9:K9"/>
    <mergeCell ref="B10:K10"/>
    <mergeCell ref="A11:K11"/>
    <mergeCell ref="A12:K12"/>
    <mergeCell ref="A13:A14"/>
    <mergeCell ref="B13:K13"/>
    <mergeCell ref="A1:K1"/>
    <mergeCell ref="A2:K2"/>
    <mergeCell ref="A3:K3"/>
    <mergeCell ref="A4:K4"/>
    <mergeCell ref="A5:K5"/>
    <mergeCell ref="A6:K6"/>
    <mergeCell ref="A7:K7"/>
  </mergeCells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2.57"/>
    <col customWidth="1" min="2" max="11" width="17.71"/>
    <col customWidth="1" min="12" max="26" width="8.71"/>
  </cols>
  <sheetData>
    <row r="1">
      <c r="A1" s="35" t="s">
        <v>0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3" t="s">
        <v>1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4" t="str">
        <f t="array" ref="A4:A6">'Members Name'!A4:A6</f>
        <v>EMPOWERMENT TECHNOLOGIES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5" t="s">
        <v>3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6" t="s">
        <v>4</v>
      </c>
      <c r="B6" s="7"/>
      <c r="C6" s="7"/>
      <c r="D6" s="7"/>
      <c r="E6" s="7"/>
      <c r="F6" s="7"/>
      <c r="G6" s="7"/>
      <c r="H6" s="7"/>
      <c r="I6" s="7"/>
      <c r="J6" s="7"/>
      <c r="K6" s="8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4" t="s">
        <v>5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36" t="s">
        <v>34</v>
      </c>
      <c r="B10" s="37" t="str">
        <f>'Members Name'!C19</f>
        <v>Student 9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2" t="s">
        <v>63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38" t="s">
        <v>32</v>
      </c>
      <c r="B13" s="39" t="s">
        <v>10</v>
      </c>
      <c r="C13" s="7"/>
      <c r="D13" s="7"/>
      <c r="E13" s="7"/>
      <c r="F13" s="7"/>
      <c r="G13" s="7"/>
      <c r="H13" s="7"/>
      <c r="I13" s="7"/>
      <c r="J13" s="7"/>
      <c r="K13" s="8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48.0" customHeight="1">
      <c r="A14" s="40"/>
      <c r="B14" s="42" t="str">
        <f>'Members Name'!C11</f>
        <v>Alquizar, Aisha Marie P</v>
      </c>
      <c r="C14" s="42" t="str">
        <f>'Members Name'!C12</f>
        <v>Asuncion, Rhianne Mae F.</v>
      </c>
      <c r="D14" s="42" t="str">
        <f>'Members Name'!C13</f>
        <v>Brar, Khush Preet </v>
      </c>
      <c r="E14" s="42" t="str">
        <f>'Members Name'!C14</f>
        <v>Oledan, Kalel Zuriel A.</v>
      </c>
      <c r="F14" s="42" t="str">
        <f>'Members Name'!C15</f>
        <v>Sotto, Maddox Xander L.</v>
      </c>
      <c r="G14" s="42" t="str">
        <f>'Members Name'!C16</f>
        <v>Student 6</v>
      </c>
      <c r="H14" s="42" t="str">
        <f>'Members Name'!C17</f>
        <v>Student 7</v>
      </c>
      <c r="I14" s="42" t="str">
        <f>'Members Name'!C18</f>
        <v>Student 8</v>
      </c>
      <c r="J14" s="41" t="str">
        <f>'Members Name'!C19</f>
        <v>Student 9</v>
      </c>
      <c r="K14" s="42" t="str">
        <f>'Members Name'!C20</f>
        <v>Student 10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34.5" customHeight="1">
      <c r="A15" s="43" t="s">
        <v>36</v>
      </c>
      <c r="B15" s="46"/>
      <c r="C15" s="46"/>
      <c r="D15" s="46"/>
      <c r="E15" s="46"/>
      <c r="F15" s="46"/>
      <c r="G15" s="46"/>
      <c r="H15" s="46"/>
      <c r="I15" s="46"/>
      <c r="J15" s="44"/>
      <c r="K15" s="46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34.5" customHeight="1">
      <c r="A16" s="43" t="s">
        <v>37</v>
      </c>
      <c r="B16" s="46"/>
      <c r="C16" s="46"/>
      <c r="D16" s="46"/>
      <c r="E16" s="46"/>
      <c r="F16" s="46"/>
      <c r="G16" s="46"/>
      <c r="H16" s="46"/>
      <c r="I16" s="46"/>
      <c r="J16" s="44"/>
      <c r="K16" s="46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34.5" customHeight="1">
      <c r="A17" s="43" t="s">
        <v>38</v>
      </c>
      <c r="B17" s="46"/>
      <c r="C17" s="46"/>
      <c r="D17" s="46"/>
      <c r="E17" s="46"/>
      <c r="F17" s="46"/>
      <c r="G17" s="46"/>
      <c r="H17" s="46"/>
      <c r="I17" s="46"/>
      <c r="J17" s="44"/>
      <c r="K17" s="46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34.5" customHeight="1">
      <c r="A18" s="43" t="s">
        <v>39</v>
      </c>
      <c r="B18" s="49"/>
      <c r="C18" s="49"/>
      <c r="D18" s="49"/>
      <c r="E18" s="49"/>
      <c r="F18" s="49"/>
      <c r="G18" s="49"/>
      <c r="H18" s="49"/>
      <c r="I18" s="49"/>
      <c r="J18" s="47"/>
      <c r="K18" s="49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34.5" customHeight="1">
      <c r="A19" s="43" t="s">
        <v>64</v>
      </c>
      <c r="B19" s="52"/>
      <c r="C19" s="52"/>
      <c r="D19" s="52"/>
      <c r="E19" s="52"/>
      <c r="F19" s="52"/>
      <c r="G19" s="52"/>
      <c r="H19" s="52"/>
      <c r="I19" s="52"/>
      <c r="J19" s="50"/>
      <c r="K19" s="52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53" t="s">
        <v>65</v>
      </c>
      <c r="B20" s="55">
        <f t="shared" ref="B20:I20" si="1">SUM(B15:B19)/5</f>
        <v>0</v>
      </c>
      <c r="C20" s="55">
        <f t="shared" si="1"/>
        <v>0</v>
      </c>
      <c r="D20" s="55">
        <f t="shared" si="1"/>
        <v>0</v>
      </c>
      <c r="E20" s="55">
        <f t="shared" si="1"/>
        <v>0</v>
      </c>
      <c r="F20" s="55">
        <f t="shared" si="1"/>
        <v>0</v>
      </c>
      <c r="G20" s="55">
        <f t="shared" si="1"/>
        <v>0</v>
      </c>
      <c r="H20" s="55">
        <f t="shared" si="1"/>
        <v>0</v>
      </c>
      <c r="I20" s="55">
        <f t="shared" si="1"/>
        <v>0</v>
      </c>
      <c r="J20" s="54"/>
      <c r="K20" s="55">
        <f>SUM(K15:K19)/5</f>
        <v>0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4">
    <mergeCell ref="A8:K8"/>
    <mergeCell ref="A9:K9"/>
    <mergeCell ref="B10:K10"/>
    <mergeCell ref="A11:K11"/>
    <mergeCell ref="A12:K12"/>
    <mergeCell ref="A13:A14"/>
    <mergeCell ref="B13:K13"/>
    <mergeCell ref="A1:K1"/>
    <mergeCell ref="A2:K2"/>
    <mergeCell ref="A3:K3"/>
    <mergeCell ref="A4:K4"/>
    <mergeCell ref="A5:K5"/>
    <mergeCell ref="A6:K6"/>
    <mergeCell ref="A7:K7"/>
  </mergeCells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2.57"/>
    <col customWidth="1" min="2" max="11" width="17.71"/>
    <col customWidth="1" min="12" max="26" width="8.71"/>
  </cols>
  <sheetData>
    <row r="1">
      <c r="A1" s="35" t="s">
        <v>0</v>
      </c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>
      <c r="A2" s="3" t="s">
        <v>1</v>
      </c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>
      <c r="A3" s="2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4" t="str">
        <f t="array" ref="A4:A6">'Members Name'!A4:A6</f>
        <v>EMPOWERMENT TECHNOLOGIES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5" t="s">
        <v>3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6" t="s">
        <v>4</v>
      </c>
      <c r="B6" s="7"/>
      <c r="C6" s="7"/>
      <c r="D6" s="7"/>
      <c r="E6" s="7"/>
      <c r="F6" s="7"/>
      <c r="G6" s="7"/>
      <c r="H6" s="7"/>
      <c r="I6" s="7"/>
      <c r="J6" s="7"/>
      <c r="K6" s="8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4" t="s">
        <v>5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36" t="s">
        <v>34</v>
      </c>
      <c r="B10" s="37" t="str">
        <f>'Members Name'!C20</f>
        <v>Student 10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2" t="s">
        <v>66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38" t="s">
        <v>32</v>
      </c>
      <c r="B13" s="39" t="s">
        <v>10</v>
      </c>
      <c r="C13" s="7"/>
      <c r="D13" s="7"/>
      <c r="E13" s="7"/>
      <c r="F13" s="7"/>
      <c r="G13" s="7"/>
      <c r="H13" s="7"/>
      <c r="I13" s="7"/>
      <c r="J13" s="7"/>
      <c r="K13" s="8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48.0" customHeight="1">
      <c r="A14" s="40"/>
      <c r="B14" s="42" t="str">
        <f>'Members Name'!C11</f>
        <v>Alquizar, Aisha Marie P</v>
      </c>
      <c r="C14" s="42" t="str">
        <f>'Members Name'!C12</f>
        <v>Asuncion, Rhianne Mae F.</v>
      </c>
      <c r="D14" s="42" t="str">
        <f>'Members Name'!C13</f>
        <v>Brar, Khush Preet </v>
      </c>
      <c r="E14" s="42" t="str">
        <f>'Members Name'!C14</f>
        <v>Oledan, Kalel Zuriel A.</v>
      </c>
      <c r="F14" s="42" t="str">
        <f>'Members Name'!C15</f>
        <v>Sotto, Maddox Xander L.</v>
      </c>
      <c r="G14" s="42" t="str">
        <f>'Members Name'!C16</f>
        <v>Student 6</v>
      </c>
      <c r="H14" s="42" t="str">
        <f>'Members Name'!C17</f>
        <v>Student 7</v>
      </c>
      <c r="I14" s="42" t="str">
        <f>'Members Name'!C18</f>
        <v>Student 8</v>
      </c>
      <c r="J14" s="42" t="str">
        <f>'Members Name'!C19</f>
        <v>Student 9</v>
      </c>
      <c r="K14" s="41" t="str">
        <f>'Members Name'!C20</f>
        <v>Student 10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34.5" customHeight="1">
      <c r="A15" s="43" t="s">
        <v>36</v>
      </c>
      <c r="B15" s="46"/>
      <c r="C15" s="46"/>
      <c r="D15" s="46"/>
      <c r="E15" s="46"/>
      <c r="F15" s="46"/>
      <c r="G15" s="46"/>
      <c r="H15" s="46"/>
      <c r="I15" s="46"/>
      <c r="J15" s="46"/>
      <c r="K15" s="44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34.5" customHeight="1">
      <c r="A16" s="43" t="s">
        <v>37</v>
      </c>
      <c r="B16" s="46"/>
      <c r="C16" s="46"/>
      <c r="D16" s="46"/>
      <c r="E16" s="46"/>
      <c r="F16" s="46"/>
      <c r="G16" s="46"/>
      <c r="H16" s="46"/>
      <c r="I16" s="46"/>
      <c r="J16" s="46"/>
      <c r="K16" s="44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34.5" customHeight="1">
      <c r="A17" s="43" t="s">
        <v>38</v>
      </c>
      <c r="B17" s="46"/>
      <c r="C17" s="46"/>
      <c r="D17" s="46"/>
      <c r="E17" s="46"/>
      <c r="F17" s="46"/>
      <c r="G17" s="46"/>
      <c r="H17" s="46"/>
      <c r="I17" s="46"/>
      <c r="J17" s="46"/>
      <c r="K17" s="44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34.5" customHeight="1">
      <c r="A18" s="43" t="s">
        <v>39</v>
      </c>
      <c r="B18" s="49"/>
      <c r="C18" s="49"/>
      <c r="D18" s="49"/>
      <c r="E18" s="49"/>
      <c r="F18" s="49"/>
      <c r="G18" s="49"/>
      <c r="H18" s="49"/>
      <c r="I18" s="49"/>
      <c r="J18" s="49"/>
      <c r="K18" s="47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34.5" customHeight="1">
      <c r="A19" s="43" t="s">
        <v>67</v>
      </c>
      <c r="B19" s="52"/>
      <c r="C19" s="52"/>
      <c r="D19" s="52"/>
      <c r="E19" s="52"/>
      <c r="F19" s="52"/>
      <c r="G19" s="52"/>
      <c r="H19" s="52"/>
      <c r="I19" s="52"/>
      <c r="J19" s="52"/>
      <c r="K19" s="5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53" t="s">
        <v>68</v>
      </c>
      <c r="B20" s="55">
        <f t="shared" ref="B20:J20" si="1">SUM(B15:B19)/5</f>
        <v>0</v>
      </c>
      <c r="C20" s="55">
        <f t="shared" si="1"/>
        <v>0</v>
      </c>
      <c r="D20" s="55">
        <f t="shared" si="1"/>
        <v>0</v>
      </c>
      <c r="E20" s="55">
        <f t="shared" si="1"/>
        <v>0</v>
      </c>
      <c r="F20" s="55">
        <f t="shared" si="1"/>
        <v>0</v>
      </c>
      <c r="G20" s="55">
        <f t="shared" si="1"/>
        <v>0</v>
      </c>
      <c r="H20" s="55">
        <f t="shared" si="1"/>
        <v>0</v>
      </c>
      <c r="I20" s="55">
        <f t="shared" si="1"/>
        <v>0</v>
      </c>
      <c r="J20" s="55">
        <f t="shared" si="1"/>
        <v>0</v>
      </c>
      <c r="K20" s="54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3">
    <mergeCell ref="A8:K8"/>
    <mergeCell ref="B10:K10"/>
    <mergeCell ref="A11:K11"/>
    <mergeCell ref="A12:K12"/>
    <mergeCell ref="A13:A14"/>
    <mergeCell ref="B13:K13"/>
    <mergeCell ref="A1:K1"/>
    <mergeCell ref="A2:K2"/>
    <mergeCell ref="A3:K3"/>
    <mergeCell ref="A4:K4"/>
    <mergeCell ref="A5:K5"/>
    <mergeCell ref="A6:K6"/>
    <mergeCell ref="A7:K7"/>
  </mergeCells>
  <printOptions/>
  <pageMargins bottom="0.75" footer="0.0" header="0.0" left="0.7" right="0.7" top="0.75"/>
  <pageSetup orientation="portrait"/>
  <drawing r:id="rId1"/>
</worksheet>
</file>