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njit0-my.sharepoint.com/personal/ok62_njit_edu/Documents/GGES Group Research/Current/Prabhakar Khadka/Project 1 - Coastal Slope Stability and Landslides/Project 1 - Journal/Final Data/"/>
    </mc:Choice>
  </mc:AlternateContent>
  <xr:revisionPtr revIDLastSave="25" documentId="8_{9545D831-D349-4E8E-AD62-B598225F98B9}" xr6:coauthVersionLast="47" xr6:coauthVersionMax="47" xr10:uidLastSave="{D7CC4267-8E2E-48AB-B40A-B30E407831C2}"/>
  <bookViews>
    <workbookView xWindow="-120" yWindow="-120" windowWidth="29040" windowHeight="15720" activeTab="1" xr2:uid="{F387B30B-DF0B-4348-B799-FFA0BE45FE21}"/>
  </bookViews>
  <sheets>
    <sheet name="Sheet1" sheetId="1" r:id="rId1"/>
    <sheet name="SRF comparison"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3" l="1"/>
  <c r="I4" i="3"/>
  <c r="I5" i="3"/>
  <c r="I2" i="3"/>
  <c r="H3" i="3"/>
  <c r="H4" i="3"/>
  <c r="H5" i="3"/>
  <c r="H2" i="3"/>
  <c r="G3" i="3"/>
  <c r="G4" i="3"/>
  <c r="G5" i="3"/>
  <c r="G2" i="3"/>
  <c r="F2" i="3"/>
  <c r="F3" i="3"/>
  <c r="F4" i="3"/>
  <c r="F5" i="3"/>
</calcChain>
</file>

<file path=xl/sharedStrings.xml><?xml version="1.0" encoding="utf-8"?>
<sst xmlns="http://schemas.openxmlformats.org/spreadsheetml/2006/main" count="40" uniqueCount="28">
  <si>
    <t>Slopes</t>
  </si>
  <si>
    <t>DRY</t>
  </si>
  <si>
    <t>2 months rainfall</t>
  </si>
  <si>
    <t>Slip Surface/ Shear Strain contour</t>
  </si>
  <si>
    <t>GLE</t>
  </si>
  <si>
    <t>BS</t>
  </si>
  <si>
    <t>FEM</t>
  </si>
  <si>
    <t>Pore pressure</t>
  </si>
  <si>
    <t>LEM</t>
  </si>
  <si>
    <t>Slip surface</t>
  </si>
  <si>
    <t>N1</t>
  </si>
  <si>
    <t>N2</t>
  </si>
  <si>
    <t>S1</t>
  </si>
  <si>
    <t>S2</t>
  </si>
  <si>
    <t xml:space="preserve">DRY Earthquake load </t>
  </si>
  <si>
    <t>Earthquake</t>
  </si>
  <si>
    <t>Rainfall</t>
  </si>
  <si>
    <t>Dry</t>
  </si>
  <si>
    <t>%decrease in SRF after earthquake</t>
  </si>
  <si>
    <t>%decrease in SRF after rainfall</t>
  </si>
  <si>
    <t>%decrease in SRF after combined rainfall and earthquake</t>
  </si>
  <si>
    <t>% difference between rainfall only and combined</t>
  </si>
  <si>
    <t>one of the possible reason for this could be the period of precipitation along with the intensity of rainfall for the rainfalll influenced slope and combined stressor influenced slope to have similar SRF. This could indicate that the slope failure in coastal non-tropical regions could be associated with rainfall as the major cause of landslides. However, the influence of earthquake should never be overlooked even though the influence is lower compared to rainfall.</t>
  </si>
  <si>
    <t>GREEN SLIP SURFACE</t>
  </si>
  <si>
    <t>Bishop</t>
  </si>
  <si>
    <t>Red</t>
  </si>
  <si>
    <t>Black</t>
  </si>
  <si>
    <t>Rainfall and Earthquake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</si>
</sst>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theme="1"/>
      <name val="Aptos Narrow"/>
      <family val="2"/>
      <scheme val="minor"/>
    </font>
  </fonts>
  <fills count="4">
    <fill>
      <patternFill patternType="none"/>
    </fill>
    <fill>
      <patternFill patternType="gray125"/>
    </fill>
    <fill>
      <patternFill patternType="solid">
        <fgColor theme="2"/>
        <bgColor indexed="64"/>
      </patternFill>
    </fill>
    <fill>
      <patternFill patternType="solid">
        <fgColor theme="3" tint="0.89999084444715716"/>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0" fontId="0" fillId="0" borderId="0" xfId="0" applyAlignment="1">
      <alignment horizontal="center"/>
    </xf>
    <xf numFmtId="0" fontId="0" fillId="0" borderId="0" xfId="0" applyAlignment="1">
      <alignment horizontal="center"/>
      <extLst>
        <ext xmlns:xfpb="http://schemas.microsoft.com/office/spreadsheetml/2022/featurepropertybag" uri="{C7286773-470A-42A8-94C5-96B5CB345126}">
          <xfpb:xfComplement i="0"/>
        </ext>
      </extLst>
    </xf>
    <xf numFmtId="10" fontId="0" fillId="0" borderId="0" xfId="1" applyNumberFormat="1" applyFont="1"/>
    <xf numFmtId="0" fontId="0" fillId="0" borderId="0" xfId="0" applyAlignment="1">
      <alignment horizontal="center"/>
    </xf>
    <xf numFmtId="0" fontId="0" fillId="2" borderId="0" xfId="0" applyFill="1" applyAlignment="1">
      <alignment horizontal="center"/>
    </xf>
    <xf numFmtId="0" fontId="0" fillId="3" borderId="0" xfId="0" applyFill="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22/11/relationships/FeaturePropertyBag" Target="featurePropertyBag/featurePropertyBag.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'SRF comparison'!$B$1</c:f>
              <c:strCache>
                <c:ptCount val="1"/>
                <c:pt idx="0">
                  <c:v>Dry</c:v>
                </c:pt>
              </c:strCache>
            </c:strRef>
          </c:tx>
          <c:spPr>
            <a:ln w="28575" cap="rnd">
              <a:solidFill>
                <a:schemeClr val="accent5"/>
              </a:solidFill>
              <a:round/>
            </a:ln>
            <a:effectLst/>
          </c:spPr>
          <c:marker>
            <c:symbol val="x"/>
            <c:size val="5"/>
            <c:spPr>
              <a:noFill/>
              <a:ln w="41275" cap="sq">
                <a:solidFill>
                  <a:schemeClr val="accent1"/>
                </a:solidFill>
                <a:bevel/>
              </a:ln>
              <a:effectLst/>
            </c:spPr>
          </c:marker>
          <c:trendline>
            <c:spPr>
              <a:ln w="19050" cap="rnd">
                <a:solidFill>
                  <a:schemeClr val="accent1"/>
                </a:solidFill>
                <a:prstDash val="sysDot"/>
              </a:ln>
              <a:effectLst/>
            </c:spPr>
            <c:trendlineType val="linear"/>
            <c:dispRSqr val="0"/>
            <c:dispEq val="1"/>
            <c:trendlineLbl>
              <c:layout>
                <c:manualLayout>
                  <c:x val="-6.6372444106846423E-2"/>
                  <c:y val="-1.1766442121609105E-2"/>
                </c:manualLayout>
              </c:layout>
              <c:numFmt formatCode="General" sourceLinked="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rendlineLbl>
          </c:trendline>
          <c:cat>
            <c:strRef>
              <c:f>'SRF comparison'!$A$2:$A$5</c:f>
              <c:strCache>
                <c:ptCount val="4"/>
                <c:pt idx="0">
                  <c:v>N1</c:v>
                </c:pt>
                <c:pt idx="1">
                  <c:v>N2</c:v>
                </c:pt>
                <c:pt idx="2">
                  <c:v>S1</c:v>
                </c:pt>
                <c:pt idx="3">
                  <c:v>S2</c:v>
                </c:pt>
              </c:strCache>
            </c:strRef>
          </c:cat>
          <c:val>
            <c:numRef>
              <c:f>'SRF comparison'!$B$2:$B$5</c:f>
              <c:numCache>
                <c:formatCode>General</c:formatCode>
                <c:ptCount val="4"/>
                <c:pt idx="0">
                  <c:v>1.49</c:v>
                </c:pt>
                <c:pt idx="1">
                  <c:v>1.46</c:v>
                </c:pt>
                <c:pt idx="2">
                  <c:v>1.21</c:v>
                </c:pt>
                <c:pt idx="3">
                  <c:v>1.85</c:v>
                </c:pt>
              </c:numCache>
            </c:numRef>
          </c:val>
          <c:smooth val="0"/>
          <c:extLst>
            <c:ext xmlns:c16="http://schemas.microsoft.com/office/drawing/2014/chart" uri="{C3380CC4-5D6E-409C-BE32-E72D297353CC}">
              <c16:uniqueId val="{00000004-D923-4F94-9827-D31A1E8F9C3C}"/>
            </c:ext>
          </c:extLst>
        </c:ser>
        <c:ser>
          <c:idx val="1"/>
          <c:order val="1"/>
          <c:tx>
            <c:strRef>
              <c:f>'SRF comparison'!$C$1</c:f>
              <c:strCache>
                <c:ptCount val="1"/>
                <c:pt idx="0">
                  <c:v>Earthquake</c:v>
                </c:pt>
              </c:strCache>
            </c:strRef>
          </c:tx>
          <c:spPr>
            <a:ln w="28575" cap="rnd">
              <a:solidFill>
                <a:srgbClr val="00B050"/>
              </a:solidFill>
              <a:round/>
            </a:ln>
            <a:effectLst/>
          </c:spPr>
          <c:marker>
            <c:symbol val="diamond"/>
            <c:size val="5"/>
            <c:spPr>
              <a:solidFill>
                <a:schemeClr val="accent2"/>
              </a:solidFill>
              <a:ln w="41275">
                <a:solidFill>
                  <a:schemeClr val="accent2"/>
                </a:solidFill>
              </a:ln>
              <a:effectLst/>
            </c:spPr>
          </c:marker>
          <c:cat>
            <c:strRef>
              <c:f>'SRF comparison'!$A$2:$A$5</c:f>
              <c:strCache>
                <c:ptCount val="4"/>
                <c:pt idx="0">
                  <c:v>N1</c:v>
                </c:pt>
                <c:pt idx="1">
                  <c:v>N2</c:v>
                </c:pt>
                <c:pt idx="2">
                  <c:v>S1</c:v>
                </c:pt>
                <c:pt idx="3">
                  <c:v>S2</c:v>
                </c:pt>
              </c:strCache>
            </c:strRef>
          </c:cat>
          <c:val>
            <c:numRef>
              <c:f>'SRF comparison'!$C$2:$C$5</c:f>
              <c:numCache>
                <c:formatCode>General</c:formatCode>
                <c:ptCount val="4"/>
                <c:pt idx="0">
                  <c:v>1.47</c:v>
                </c:pt>
                <c:pt idx="1">
                  <c:v>1.31</c:v>
                </c:pt>
                <c:pt idx="2">
                  <c:v>1.1599999999999999</c:v>
                </c:pt>
                <c:pt idx="3">
                  <c:v>1.71</c:v>
                </c:pt>
              </c:numCache>
            </c:numRef>
          </c:val>
          <c:smooth val="0"/>
          <c:extLst>
            <c:ext xmlns:c16="http://schemas.microsoft.com/office/drawing/2014/chart" uri="{C3380CC4-5D6E-409C-BE32-E72D297353CC}">
              <c16:uniqueId val="{00000005-D923-4F94-9827-D31A1E8F9C3C}"/>
            </c:ext>
          </c:extLst>
        </c:ser>
        <c:ser>
          <c:idx val="2"/>
          <c:order val="2"/>
          <c:tx>
            <c:strRef>
              <c:f>'SRF comparison'!$D$1</c:f>
              <c:strCache>
                <c:ptCount val="1"/>
                <c:pt idx="0">
                  <c:v>Rainfall</c:v>
                </c:pt>
              </c:strCache>
            </c:strRef>
          </c:tx>
          <c:spPr>
            <a:ln w="28575" cap="rnd">
              <a:solidFill>
                <a:srgbClr val="FF0000"/>
              </a:solidFill>
              <a:round/>
            </a:ln>
            <a:effectLst/>
          </c:spPr>
          <c:marker>
            <c:symbol val="circle"/>
            <c:size val="5"/>
            <c:spPr>
              <a:solidFill>
                <a:schemeClr val="accent6"/>
              </a:solidFill>
              <a:ln w="41275">
                <a:solidFill>
                  <a:schemeClr val="accent6"/>
                </a:solidFill>
              </a:ln>
              <a:effectLst/>
            </c:spPr>
          </c:marker>
          <c:cat>
            <c:strRef>
              <c:f>'SRF comparison'!$A$2:$A$5</c:f>
              <c:strCache>
                <c:ptCount val="4"/>
                <c:pt idx="0">
                  <c:v>N1</c:v>
                </c:pt>
                <c:pt idx="1">
                  <c:v>N2</c:v>
                </c:pt>
                <c:pt idx="2">
                  <c:v>S1</c:v>
                </c:pt>
                <c:pt idx="3">
                  <c:v>S2</c:v>
                </c:pt>
              </c:strCache>
            </c:strRef>
          </c:cat>
          <c:val>
            <c:numRef>
              <c:f>'SRF comparison'!$D$2:$D$5</c:f>
              <c:numCache>
                <c:formatCode>General</c:formatCode>
                <c:ptCount val="4"/>
                <c:pt idx="0">
                  <c:v>1.45</c:v>
                </c:pt>
                <c:pt idx="1">
                  <c:v>0.97</c:v>
                </c:pt>
                <c:pt idx="2">
                  <c:v>1.05</c:v>
                </c:pt>
                <c:pt idx="3">
                  <c:v>1.41</c:v>
                </c:pt>
              </c:numCache>
            </c:numRef>
          </c:val>
          <c:smooth val="0"/>
          <c:extLst>
            <c:ext xmlns:c16="http://schemas.microsoft.com/office/drawing/2014/chart" uri="{C3380CC4-5D6E-409C-BE32-E72D297353CC}">
              <c16:uniqueId val="{00000006-D923-4F94-9827-D31A1E8F9C3C}"/>
            </c:ext>
          </c:extLst>
        </c:ser>
        <c:ser>
          <c:idx val="3"/>
          <c:order val="3"/>
          <c:tx>
            <c:strRef>
              <c:f>'SRF comparison'!$E$1</c:f>
              <c:strCache>
                <c:ptCount val="1"/>
                <c:pt idx="0">
                  <c:v>Rainfall and Earthquake</c:v>
                </c:pt>
              </c:strCache>
            </c:strRef>
          </c:tx>
          <c:spPr>
            <a:ln w="28575" cap="rnd">
              <a:solidFill>
                <a:schemeClr val="tx1">
                  <a:lumMod val="95000"/>
                  <a:lumOff val="5000"/>
                </a:schemeClr>
              </a:solidFill>
              <a:round/>
            </a:ln>
            <a:effectLst/>
          </c:spPr>
          <c:marker>
            <c:symbol val="square"/>
            <c:size val="4"/>
            <c:spPr>
              <a:solidFill>
                <a:srgbClr val="FF0000"/>
              </a:solidFill>
              <a:ln w="41275">
                <a:solidFill>
                  <a:srgbClr val="FF0000"/>
                </a:solidFill>
              </a:ln>
              <a:effectLst/>
            </c:spPr>
          </c:marker>
          <c:cat>
            <c:strRef>
              <c:f>'SRF comparison'!$A$2:$A$5</c:f>
              <c:strCache>
                <c:ptCount val="4"/>
                <c:pt idx="0">
                  <c:v>N1</c:v>
                </c:pt>
                <c:pt idx="1">
                  <c:v>N2</c:v>
                </c:pt>
                <c:pt idx="2">
                  <c:v>S1</c:v>
                </c:pt>
                <c:pt idx="3">
                  <c:v>S2</c:v>
                </c:pt>
              </c:strCache>
            </c:strRef>
          </c:cat>
          <c:val>
            <c:numRef>
              <c:f>'SRF comparison'!$E$2:$E$5</c:f>
              <c:numCache>
                <c:formatCode>General</c:formatCode>
                <c:ptCount val="4"/>
                <c:pt idx="0">
                  <c:v>1.46</c:v>
                </c:pt>
                <c:pt idx="1">
                  <c:v>1.01</c:v>
                </c:pt>
                <c:pt idx="2">
                  <c:v>1.06</c:v>
                </c:pt>
                <c:pt idx="3">
                  <c:v>1.4</c:v>
                </c:pt>
              </c:numCache>
            </c:numRef>
          </c:val>
          <c:smooth val="0"/>
          <c:extLst>
            <c:ext xmlns:c16="http://schemas.microsoft.com/office/drawing/2014/chart" uri="{C3380CC4-5D6E-409C-BE32-E72D297353CC}">
              <c16:uniqueId val="{00000007-D923-4F94-9827-D31A1E8F9C3C}"/>
            </c:ext>
          </c:extLst>
        </c:ser>
        <c:dLbls>
          <c:showLegendKey val="0"/>
          <c:showVal val="0"/>
          <c:showCatName val="0"/>
          <c:showSerName val="0"/>
          <c:showPercent val="0"/>
          <c:showBubbleSize val="0"/>
        </c:dLbls>
        <c:marker val="1"/>
        <c:smooth val="0"/>
        <c:axId val="1581114911"/>
        <c:axId val="1581117311"/>
      </c:lineChart>
      <c:catAx>
        <c:axId val="1581114911"/>
        <c:scaling>
          <c:orientation val="minMax"/>
        </c:scaling>
        <c:delete val="0"/>
        <c:axPos val="b"/>
        <c:numFmt formatCode="General" sourceLinked="1"/>
        <c:majorTickMark val="out"/>
        <c:minorTickMark val="none"/>
        <c:tickLblPos val="nextTo"/>
        <c:spPr>
          <a:solidFill>
            <a:schemeClr val="bg1"/>
          </a:solidFill>
          <a:ln w="28575" cap="flat" cmpd="sng" algn="ctr">
            <a:solidFill>
              <a:schemeClr val="tx1"/>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mn-lt"/>
                <a:ea typeface="Cambria" panose="02040503050406030204" pitchFamily="18" charset="0"/>
                <a:cs typeface="+mn-cs"/>
              </a:defRPr>
            </a:pPr>
            <a:endParaRPr lang="en-US"/>
          </a:p>
        </c:txPr>
        <c:crossAx val="1581117311"/>
        <c:crosses val="autoZero"/>
        <c:auto val="1"/>
        <c:lblAlgn val="ctr"/>
        <c:lblOffset val="100"/>
        <c:noMultiLvlLbl val="0"/>
      </c:catAx>
      <c:valAx>
        <c:axId val="1581117311"/>
        <c:scaling>
          <c:orientation val="minMax"/>
          <c:min val="0.9"/>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2000" b="1" i="1" u="none" strike="noStrike" kern="1200" baseline="0">
                    <a:solidFill>
                      <a:schemeClr val="tx1"/>
                    </a:solidFill>
                    <a:latin typeface="Aptos Narrow" panose="020B0004020202020204" pitchFamily="34" charset="0"/>
                    <a:ea typeface="Cambria" panose="02040503050406030204" pitchFamily="18" charset="0"/>
                    <a:cs typeface="+mn-cs"/>
                  </a:defRPr>
                </a:pPr>
                <a:r>
                  <a:rPr lang="en-US" sz="2000" b="1" i="1">
                    <a:solidFill>
                      <a:schemeClr val="tx1"/>
                    </a:solidFill>
                    <a:latin typeface="Aptos Narrow" panose="020B0004020202020204" pitchFamily="34" charset="0"/>
                    <a:ea typeface="Cambria" panose="02040503050406030204" pitchFamily="18" charset="0"/>
                  </a:rPr>
                  <a:t>Strength Reduction Factor, SRF (-)</a:t>
                </a:r>
              </a:p>
            </c:rich>
          </c:tx>
          <c:overlay val="0"/>
          <c:spPr>
            <a:noFill/>
            <a:ln>
              <a:noFill/>
            </a:ln>
            <a:effectLst/>
          </c:spPr>
          <c:txPr>
            <a:bodyPr rot="-5400000" spcFirstLastPara="1" vertOverflow="ellipsis" vert="horz" wrap="square" anchor="ctr" anchorCtr="1"/>
            <a:lstStyle/>
            <a:p>
              <a:pPr>
                <a:defRPr sz="2000" b="1" i="1" u="none" strike="noStrike" kern="1200" baseline="0">
                  <a:solidFill>
                    <a:schemeClr val="tx1"/>
                  </a:solidFill>
                  <a:latin typeface="Aptos Narrow" panose="020B0004020202020204" pitchFamily="34" charset="0"/>
                  <a:ea typeface="Cambria" panose="02040503050406030204" pitchFamily="18" charset="0"/>
                  <a:cs typeface="+mn-cs"/>
                </a:defRPr>
              </a:pPr>
              <a:endParaRPr lang="en-US"/>
            </a:p>
          </c:txPr>
        </c:title>
        <c:numFmt formatCode="General" sourceLinked="1"/>
        <c:majorTickMark val="out"/>
        <c:minorTickMark val="none"/>
        <c:tickLblPos val="nextTo"/>
        <c:spPr>
          <a:solidFill>
            <a:schemeClr val="bg1"/>
          </a:solidFill>
          <a:ln w="28575">
            <a:solidFill>
              <a:schemeClr val="tx1"/>
            </a:solidFill>
          </a:ln>
          <a:effectLst/>
        </c:spPr>
        <c:txPr>
          <a:bodyPr rot="-6000000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crossAx val="1581114911"/>
        <c:crosses val="autoZero"/>
        <c:crossBetween val="between"/>
      </c:valAx>
      <c:spPr>
        <a:noFill/>
        <a:ln>
          <a:noFill/>
        </a:ln>
        <a:effectLst/>
      </c:spPr>
    </c:plotArea>
    <c:legend>
      <c:legendPos val="t"/>
      <c:layout>
        <c:manualLayout>
          <c:xMode val="edge"/>
          <c:yMode val="edge"/>
          <c:x val="0.10139299076791164"/>
          <c:y val="1.38492877613008E-2"/>
          <c:w val="0.87453824336912755"/>
          <c:h val="9.7283249559076482E-2"/>
        </c:manualLayout>
      </c:layout>
      <c:overlay val="0"/>
      <c:spPr>
        <a:noFill/>
        <a:ln>
          <a:noFill/>
        </a:ln>
        <a:effectLst/>
      </c:spPr>
      <c:txPr>
        <a:bodyPr rot="0" spcFirstLastPara="1" vertOverflow="ellipsis" vert="horz" wrap="square" anchor="ctr" anchorCtr="1"/>
        <a:lstStyle/>
        <a:p>
          <a:pPr>
            <a:defRPr sz="1800" b="1" i="1" u="none" strike="noStrike" kern="1200" baseline="0">
              <a:solidFill>
                <a:schemeClr val="tx1"/>
              </a:solidFill>
              <a:latin typeface="+mn-lt"/>
              <a:ea typeface="Cambria" panose="02040503050406030204" pitchFamily="18"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09868317873736"/>
          <c:y val="0.11018307958724033"/>
          <c:w val="0.87923637761515128"/>
          <c:h val="0.79347985710152213"/>
        </c:manualLayout>
      </c:layout>
      <c:lineChart>
        <c:grouping val="standard"/>
        <c:varyColors val="0"/>
        <c:ser>
          <c:idx val="0"/>
          <c:order val="0"/>
          <c:tx>
            <c:strRef>
              <c:f>'SRF comparison'!$B$1</c:f>
              <c:strCache>
                <c:ptCount val="1"/>
                <c:pt idx="0">
                  <c:v>Dry</c:v>
                </c:pt>
              </c:strCache>
            </c:strRef>
          </c:tx>
          <c:spPr>
            <a:ln w="63500" cap="rnd">
              <a:solidFill>
                <a:schemeClr val="accent5"/>
              </a:solidFill>
              <a:round/>
            </a:ln>
            <a:effectLst/>
          </c:spPr>
          <c:marker>
            <c:symbol val="x"/>
            <c:size val="8"/>
            <c:spPr>
              <a:noFill/>
              <a:ln w="41275" cap="sq">
                <a:solidFill>
                  <a:schemeClr val="accent1"/>
                </a:solidFill>
                <a:bevel/>
              </a:ln>
              <a:effectLst/>
            </c:spPr>
          </c:marker>
          <c:errBars>
            <c:errDir val="y"/>
            <c:errBarType val="both"/>
            <c:errValType val="percentage"/>
            <c:noEndCap val="0"/>
            <c:val val="5"/>
            <c:spPr>
              <a:noFill/>
              <a:ln w="38100" cap="flat" cmpd="sng" algn="ctr">
                <a:solidFill>
                  <a:schemeClr val="accent5"/>
                </a:solidFill>
                <a:round/>
              </a:ln>
              <a:effectLst/>
            </c:spPr>
          </c:errBars>
          <c:cat>
            <c:strRef>
              <c:f>'SRF comparison'!$A$2:$A$5</c:f>
              <c:strCache>
                <c:ptCount val="4"/>
                <c:pt idx="0">
                  <c:v>N1</c:v>
                </c:pt>
                <c:pt idx="1">
                  <c:v>N2</c:v>
                </c:pt>
                <c:pt idx="2">
                  <c:v>S1</c:v>
                </c:pt>
                <c:pt idx="3">
                  <c:v>S2</c:v>
                </c:pt>
              </c:strCache>
            </c:strRef>
          </c:cat>
          <c:val>
            <c:numRef>
              <c:f>'SRF comparison'!$B$2:$B$5</c:f>
              <c:numCache>
                <c:formatCode>General</c:formatCode>
                <c:ptCount val="4"/>
                <c:pt idx="0">
                  <c:v>1.49</c:v>
                </c:pt>
                <c:pt idx="1">
                  <c:v>1.46</c:v>
                </c:pt>
                <c:pt idx="2">
                  <c:v>1.21</c:v>
                </c:pt>
                <c:pt idx="3">
                  <c:v>1.85</c:v>
                </c:pt>
              </c:numCache>
            </c:numRef>
          </c:val>
          <c:smooth val="0"/>
          <c:extLst>
            <c:ext xmlns:c16="http://schemas.microsoft.com/office/drawing/2014/chart" uri="{C3380CC4-5D6E-409C-BE32-E72D297353CC}">
              <c16:uniqueId val="{00000001-3CD9-4A7B-8AA4-0D4B45DCC8A7}"/>
            </c:ext>
          </c:extLst>
        </c:ser>
        <c:ser>
          <c:idx val="1"/>
          <c:order val="1"/>
          <c:tx>
            <c:strRef>
              <c:f>'SRF comparison'!$C$1</c:f>
              <c:strCache>
                <c:ptCount val="1"/>
                <c:pt idx="0">
                  <c:v>Earthquake</c:v>
                </c:pt>
              </c:strCache>
            </c:strRef>
          </c:tx>
          <c:spPr>
            <a:ln w="63500" cap="rnd">
              <a:solidFill>
                <a:srgbClr val="00B050"/>
              </a:solidFill>
              <a:round/>
            </a:ln>
            <a:effectLst/>
          </c:spPr>
          <c:marker>
            <c:symbol val="diamond"/>
            <c:size val="8"/>
            <c:spPr>
              <a:solidFill>
                <a:schemeClr val="accent2"/>
              </a:solidFill>
              <a:ln w="41275">
                <a:solidFill>
                  <a:schemeClr val="accent2"/>
                </a:solidFill>
              </a:ln>
              <a:effectLst/>
            </c:spPr>
          </c:marker>
          <c:errBars>
            <c:errDir val="y"/>
            <c:errBarType val="both"/>
            <c:errValType val="percentage"/>
            <c:noEndCap val="0"/>
            <c:val val="5"/>
            <c:spPr>
              <a:noFill/>
              <a:ln w="38100" cap="flat" cmpd="sng" algn="ctr">
                <a:solidFill>
                  <a:srgbClr val="00B050"/>
                </a:solidFill>
                <a:round/>
              </a:ln>
              <a:effectLst/>
            </c:spPr>
          </c:errBars>
          <c:cat>
            <c:strRef>
              <c:f>'SRF comparison'!$A$2:$A$5</c:f>
              <c:strCache>
                <c:ptCount val="4"/>
                <c:pt idx="0">
                  <c:v>N1</c:v>
                </c:pt>
                <c:pt idx="1">
                  <c:v>N2</c:v>
                </c:pt>
                <c:pt idx="2">
                  <c:v>S1</c:v>
                </c:pt>
                <c:pt idx="3">
                  <c:v>S2</c:v>
                </c:pt>
              </c:strCache>
            </c:strRef>
          </c:cat>
          <c:val>
            <c:numRef>
              <c:f>'SRF comparison'!$C$2:$C$5</c:f>
              <c:numCache>
                <c:formatCode>General</c:formatCode>
                <c:ptCount val="4"/>
                <c:pt idx="0">
                  <c:v>1.47</c:v>
                </c:pt>
                <c:pt idx="1">
                  <c:v>1.31</c:v>
                </c:pt>
                <c:pt idx="2">
                  <c:v>1.1599999999999999</c:v>
                </c:pt>
                <c:pt idx="3">
                  <c:v>1.71</c:v>
                </c:pt>
              </c:numCache>
            </c:numRef>
          </c:val>
          <c:smooth val="0"/>
          <c:extLst>
            <c:ext xmlns:c16="http://schemas.microsoft.com/office/drawing/2014/chart" uri="{C3380CC4-5D6E-409C-BE32-E72D297353CC}">
              <c16:uniqueId val="{00000002-3CD9-4A7B-8AA4-0D4B45DCC8A7}"/>
            </c:ext>
          </c:extLst>
        </c:ser>
        <c:ser>
          <c:idx val="2"/>
          <c:order val="2"/>
          <c:tx>
            <c:strRef>
              <c:f>'SRF comparison'!$D$1</c:f>
              <c:strCache>
                <c:ptCount val="1"/>
                <c:pt idx="0">
                  <c:v>Rainfall</c:v>
                </c:pt>
              </c:strCache>
            </c:strRef>
          </c:tx>
          <c:spPr>
            <a:ln w="63500" cap="rnd">
              <a:solidFill>
                <a:srgbClr val="FF0000"/>
              </a:solidFill>
              <a:round/>
            </a:ln>
            <a:effectLst/>
          </c:spPr>
          <c:marker>
            <c:symbol val="circle"/>
            <c:size val="8"/>
            <c:spPr>
              <a:solidFill>
                <a:schemeClr val="accent6"/>
              </a:solidFill>
              <a:ln w="41275">
                <a:solidFill>
                  <a:schemeClr val="accent6"/>
                </a:solidFill>
              </a:ln>
              <a:effectLst/>
            </c:spPr>
          </c:marker>
          <c:errBars>
            <c:errDir val="y"/>
            <c:errBarType val="both"/>
            <c:errValType val="percentage"/>
            <c:noEndCap val="0"/>
            <c:val val="5"/>
            <c:spPr>
              <a:noFill/>
              <a:ln w="38100" cap="flat" cmpd="sng" algn="ctr">
                <a:solidFill>
                  <a:srgbClr val="FF0000"/>
                </a:solidFill>
                <a:round/>
              </a:ln>
              <a:effectLst/>
            </c:spPr>
          </c:errBars>
          <c:cat>
            <c:strRef>
              <c:f>'SRF comparison'!$A$2:$A$5</c:f>
              <c:strCache>
                <c:ptCount val="4"/>
                <c:pt idx="0">
                  <c:v>N1</c:v>
                </c:pt>
                <c:pt idx="1">
                  <c:v>N2</c:v>
                </c:pt>
                <c:pt idx="2">
                  <c:v>S1</c:v>
                </c:pt>
                <c:pt idx="3">
                  <c:v>S2</c:v>
                </c:pt>
              </c:strCache>
            </c:strRef>
          </c:cat>
          <c:val>
            <c:numRef>
              <c:f>'SRF comparison'!$D$2:$D$5</c:f>
              <c:numCache>
                <c:formatCode>General</c:formatCode>
                <c:ptCount val="4"/>
                <c:pt idx="0">
                  <c:v>1.45</c:v>
                </c:pt>
                <c:pt idx="1">
                  <c:v>0.97</c:v>
                </c:pt>
                <c:pt idx="2">
                  <c:v>1.05</c:v>
                </c:pt>
                <c:pt idx="3">
                  <c:v>1.41</c:v>
                </c:pt>
              </c:numCache>
            </c:numRef>
          </c:val>
          <c:smooth val="0"/>
          <c:extLst>
            <c:ext xmlns:c16="http://schemas.microsoft.com/office/drawing/2014/chart" uri="{C3380CC4-5D6E-409C-BE32-E72D297353CC}">
              <c16:uniqueId val="{00000003-3CD9-4A7B-8AA4-0D4B45DCC8A7}"/>
            </c:ext>
          </c:extLst>
        </c:ser>
        <c:ser>
          <c:idx val="3"/>
          <c:order val="3"/>
          <c:tx>
            <c:strRef>
              <c:f>'SRF comparison'!$E$1</c:f>
              <c:strCache>
                <c:ptCount val="1"/>
                <c:pt idx="0">
                  <c:v>Rainfall and Earthquake</c:v>
                </c:pt>
              </c:strCache>
            </c:strRef>
          </c:tx>
          <c:spPr>
            <a:ln w="53975" cap="rnd">
              <a:solidFill>
                <a:schemeClr val="tx1">
                  <a:lumMod val="75000"/>
                  <a:lumOff val="25000"/>
                </a:schemeClr>
              </a:solidFill>
              <a:round/>
            </a:ln>
            <a:effectLst/>
          </c:spPr>
          <c:marker>
            <c:symbol val="square"/>
            <c:size val="7"/>
            <c:spPr>
              <a:solidFill>
                <a:schemeClr val="accent2">
                  <a:lumMod val="50000"/>
                </a:schemeClr>
              </a:solidFill>
              <a:ln w="41275">
                <a:solidFill>
                  <a:schemeClr val="accent2">
                    <a:lumMod val="50000"/>
                  </a:schemeClr>
                </a:solidFill>
              </a:ln>
              <a:effectLst/>
            </c:spPr>
          </c:marker>
          <c:errBars>
            <c:errDir val="y"/>
            <c:errBarType val="both"/>
            <c:errValType val="percentage"/>
            <c:noEndCap val="0"/>
            <c:val val="5"/>
            <c:spPr>
              <a:noFill/>
              <a:ln w="38100" cap="flat" cmpd="sng" algn="ctr">
                <a:solidFill>
                  <a:schemeClr val="tx1"/>
                </a:solidFill>
                <a:round/>
              </a:ln>
              <a:effectLst/>
            </c:spPr>
          </c:errBars>
          <c:cat>
            <c:strRef>
              <c:f>'SRF comparison'!$A$2:$A$5</c:f>
              <c:strCache>
                <c:ptCount val="4"/>
                <c:pt idx="0">
                  <c:v>N1</c:v>
                </c:pt>
                <c:pt idx="1">
                  <c:v>N2</c:v>
                </c:pt>
                <c:pt idx="2">
                  <c:v>S1</c:v>
                </c:pt>
                <c:pt idx="3">
                  <c:v>S2</c:v>
                </c:pt>
              </c:strCache>
            </c:strRef>
          </c:cat>
          <c:val>
            <c:numRef>
              <c:f>'SRF comparison'!$E$2:$E$5</c:f>
              <c:numCache>
                <c:formatCode>General</c:formatCode>
                <c:ptCount val="4"/>
                <c:pt idx="0">
                  <c:v>1.46</c:v>
                </c:pt>
                <c:pt idx="1">
                  <c:v>1.01</c:v>
                </c:pt>
                <c:pt idx="2">
                  <c:v>1.06</c:v>
                </c:pt>
                <c:pt idx="3">
                  <c:v>1.4</c:v>
                </c:pt>
              </c:numCache>
            </c:numRef>
          </c:val>
          <c:smooth val="0"/>
          <c:extLst>
            <c:ext xmlns:c16="http://schemas.microsoft.com/office/drawing/2014/chart" uri="{C3380CC4-5D6E-409C-BE32-E72D297353CC}">
              <c16:uniqueId val="{00000004-3CD9-4A7B-8AA4-0D4B45DCC8A7}"/>
            </c:ext>
          </c:extLst>
        </c:ser>
        <c:dLbls>
          <c:showLegendKey val="0"/>
          <c:showVal val="0"/>
          <c:showCatName val="0"/>
          <c:showSerName val="0"/>
          <c:showPercent val="0"/>
          <c:showBubbleSize val="0"/>
        </c:dLbls>
        <c:marker val="1"/>
        <c:smooth val="0"/>
        <c:axId val="1581114911"/>
        <c:axId val="1581117311"/>
      </c:lineChart>
      <c:catAx>
        <c:axId val="1581114911"/>
        <c:scaling>
          <c:orientation val="minMax"/>
        </c:scaling>
        <c:delete val="0"/>
        <c:axPos val="b"/>
        <c:numFmt formatCode="General" sourceLinked="1"/>
        <c:majorTickMark val="out"/>
        <c:minorTickMark val="none"/>
        <c:tickLblPos val="nextTo"/>
        <c:spPr>
          <a:solidFill>
            <a:schemeClr val="bg1"/>
          </a:solidFill>
          <a:ln w="34925" cap="flat" cmpd="sng" algn="ctr">
            <a:solidFill>
              <a:schemeClr val="tx1"/>
            </a:solidFill>
            <a:round/>
          </a:ln>
          <a:effectLst/>
        </c:spPr>
        <c:txPr>
          <a:bodyPr rot="-60000000" spcFirstLastPara="1" vertOverflow="ellipsis" vert="horz" wrap="square" anchor="ctr" anchorCtr="1"/>
          <a:lstStyle/>
          <a:p>
            <a:pPr>
              <a:defRPr sz="3200" b="1" i="0" u="none" strike="noStrike" kern="1200" baseline="0">
                <a:solidFill>
                  <a:schemeClr val="tx1"/>
                </a:solidFill>
                <a:latin typeface="+mn-lt"/>
                <a:ea typeface="Cambria" panose="02040503050406030204" pitchFamily="18" charset="0"/>
                <a:cs typeface="+mn-cs"/>
              </a:defRPr>
            </a:pPr>
            <a:endParaRPr lang="en-US"/>
          </a:p>
        </c:txPr>
        <c:crossAx val="1581117311"/>
        <c:crosses val="autoZero"/>
        <c:auto val="1"/>
        <c:lblAlgn val="ctr"/>
        <c:lblOffset val="100"/>
        <c:noMultiLvlLbl val="0"/>
      </c:catAx>
      <c:valAx>
        <c:axId val="1581117311"/>
        <c:scaling>
          <c:orientation val="minMax"/>
          <c:min val="0.9"/>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2000" b="1" i="1" u="none" strike="noStrike" kern="1200" baseline="0">
                    <a:solidFill>
                      <a:schemeClr val="tx1"/>
                    </a:solidFill>
                    <a:latin typeface="Aptos Narrow" panose="020B0004020202020204" pitchFamily="34" charset="0"/>
                    <a:ea typeface="Cambria" panose="02040503050406030204" pitchFamily="18" charset="0"/>
                    <a:cs typeface="+mn-cs"/>
                  </a:defRPr>
                </a:pPr>
                <a:r>
                  <a:rPr lang="en-US" sz="2000" b="1" i="1">
                    <a:solidFill>
                      <a:schemeClr val="tx1"/>
                    </a:solidFill>
                    <a:latin typeface="Aptos Narrow" panose="020B0004020202020204" pitchFamily="34" charset="0"/>
                    <a:ea typeface="Cambria" panose="02040503050406030204" pitchFamily="18" charset="0"/>
                  </a:rPr>
                  <a:t>Strength Reduction Factor, SRF (-)</a:t>
                </a:r>
              </a:p>
            </c:rich>
          </c:tx>
          <c:overlay val="0"/>
          <c:spPr>
            <a:noFill/>
            <a:ln>
              <a:noFill/>
            </a:ln>
            <a:effectLst/>
          </c:spPr>
          <c:txPr>
            <a:bodyPr rot="-5400000" spcFirstLastPara="1" vertOverflow="ellipsis" vert="horz" wrap="square" anchor="ctr" anchorCtr="1"/>
            <a:lstStyle/>
            <a:p>
              <a:pPr>
                <a:defRPr sz="2000" b="1" i="1" u="none" strike="noStrike" kern="1200" baseline="0">
                  <a:solidFill>
                    <a:schemeClr val="tx1"/>
                  </a:solidFill>
                  <a:latin typeface="Aptos Narrow" panose="020B0004020202020204" pitchFamily="34" charset="0"/>
                  <a:ea typeface="Cambria" panose="02040503050406030204" pitchFamily="18" charset="0"/>
                  <a:cs typeface="+mn-cs"/>
                </a:defRPr>
              </a:pPr>
              <a:endParaRPr lang="en-US"/>
            </a:p>
          </c:txPr>
        </c:title>
        <c:numFmt formatCode="General" sourceLinked="1"/>
        <c:majorTickMark val="out"/>
        <c:minorTickMark val="none"/>
        <c:tickLblPos val="nextTo"/>
        <c:spPr>
          <a:solidFill>
            <a:schemeClr val="bg1"/>
          </a:solidFill>
          <a:ln w="34925">
            <a:solidFill>
              <a:schemeClr val="tx1"/>
            </a:solidFill>
          </a:ln>
          <a:effectLst/>
        </c:spPr>
        <c:txPr>
          <a:bodyPr rot="-60000000" spcFirstLastPara="1" vertOverflow="ellipsis" vert="horz" wrap="square" anchor="ctr" anchorCtr="1"/>
          <a:lstStyle/>
          <a:p>
            <a:pPr>
              <a:defRPr sz="3200" b="1" i="0" u="none" strike="noStrike" kern="1200" baseline="0">
                <a:solidFill>
                  <a:schemeClr val="tx1"/>
                </a:solidFill>
                <a:latin typeface="+mn-lt"/>
                <a:ea typeface="+mn-ea"/>
                <a:cs typeface="+mn-cs"/>
              </a:defRPr>
            </a:pPr>
            <a:endParaRPr lang="en-US"/>
          </a:p>
        </c:txPr>
        <c:crossAx val="1581114911"/>
        <c:crosses val="autoZero"/>
        <c:crossBetween val="between"/>
      </c:valAx>
      <c:spPr>
        <a:noFill/>
        <a:ln>
          <a:noFill/>
        </a:ln>
        <a:effectLst/>
      </c:spPr>
    </c:plotArea>
    <c:legend>
      <c:legendPos val="t"/>
      <c:layout>
        <c:manualLayout>
          <c:xMode val="edge"/>
          <c:yMode val="edge"/>
          <c:x val="8.3825096858138382E-2"/>
          <c:y val="9.8862619600938052E-3"/>
          <c:w val="0.87453824336912755"/>
          <c:h val="7.881753254400875E-2"/>
        </c:manualLayout>
      </c:layout>
      <c:overlay val="0"/>
      <c:spPr>
        <a:noFill/>
        <a:ln>
          <a:noFill/>
        </a:ln>
        <a:effectLst/>
      </c:spPr>
      <c:txPr>
        <a:bodyPr rot="0" spcFirstLastPara="1" vertOverflow="ellipsis" vert="horz" wrap="square" anchor="ctr" anchorCtr="1"/>
        <a:lstStyle/>
        <a:p>
          <a:pPr>
            <a:defRPr sz="3200" b="1" i="0" u="none" strike="noStrike" kern="1200" baseline="0">
              <a:solidFill>
                <a:schemeClr val="tx1"/>
              </a:solidFill>
              <a:latin typeface="+mn-lt"/>
              <a:ea typeface="Cambria" panose="02040503050406030204" pitchFamily="18"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525555</xdr:colOff>
      <xdr:row>11</xdr:row>
      <xdr:rowOff>112059</xdr:rowOff>
    </xdr:from>
    <xdr:to>
      <xdr:col>25</xdr:col>
      <xdr:colOff>369795</xdr:colOff>
      <xdr:row>40</xdr:row>
      <xdr:rowOff>89647</xdr:rowOff>
    </xdr:to>
    <xdr:graphicFrame macro="">
      <xdr:nvGraphicFramePr>
        <xdr:cNvPr id="2" name="Chart 1">
          <a:extLst>
            <a:ext uri="{FF2B5EF4-FFF2-40B4-BE49-F238E27FC236}">
              <a16:creationId xmlns:a16="http://schemas.microsoft.com/office/drawing/2014/main" id="{8CF73138-212C-B82B-01E1-FEF770EDBA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1714500</xdr:colOff>
      <xdr:row>11</xdr:row>
      <xdr:rowOff>33618</xdr:rowOff>
    </xdr:from>
    <xdr:to>
      <xdr:col>21</xdr:col>
      <xdr:colOff>257501</xdr:colOff>
      <xdr:row>61</xdr:row>
      <xdr:rowOff>122464</xdr:rowOff>
    </xdr:to>
    <xdr:graphicFrame macro="">
      <xdr:nvGraphicFramePr>
        <xdr:cNvPr id="3" name="Chart 2">
          <a:extLst>
            <a:ext uri="{FF2B5EF4-FFF2-40B4-BE49-F238E27FC236}">
              <a16:creationId xmlns:a16="http://schemas.microsoft.com/office/drawing/2014/main" id="{3B165DEC-741A-4001-823D-2C9C1E814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D8071-4CA8-4D29-A5D3-E2FA2191D197}">
  <dimension ref="A1:J23"/>
  <sheetViews>
    <sheetView workbookViewId="0">
      <selection activeCell="I39" sqref="I39"/>
    </sheetView>
  </sheetViews>
  <sheetFormatPr defaultRowHeight="15" x14ac:dyDescent="0.25"/>
  <cols>
    <col min="2" max="2" width="16.28515625" customWidth="1"/>
    <col min="3" max="3" width="18.5703125" bestFit="1" customWidth="1"/>
    <col min="4" max="4" width="13.85546875" customWidth="1"/>
    <col min="10" max="10" width="20" bestFit="1" customWidth="1"/>
  </cols>
  <sheetData>
    <row r="1" spans="1:10" x14ac:dyDescent="0.25">
      <c r="A1" s="1"/>
      <c r="B1" s="4" t="s">
        <v>1</v>
      </c>
      <c r="C1" s="4"/>
      <c r="D1" s="1"/>
      <c r="E1" s="1"/>
      <c r="F1" s="4" t="s">
        <v>2</v>
      </c>
      <c r="G1" s="4"/>
      <c r="H1" s="1"/>
      <c r="I1" s="1"/>
      <c r="J1" s="1" t="s">
        <v>14</v>
      </c>
    </row>
    <row r="2" spans="1:10" x14ac:dyDescent="0.25">
      <c r="A2" s="1" t="s">
        <v>0</v>
      </c>
      <c r="B2" s="5" t="s">
        <v>3</v>
      </c>
      <c r="C2" s="5"/>
      <c r="D2" s="5"/>
      <c r="E2" s="6" t="s">
        <v>7</v>
      </c>
      <c r="F2" s="6"/>
      <c r="G2" s="5" t="s">
        <v>9</v>
      </c>
      <c r="H2" s="5"/>
      <c r="I2" s="5"/>
      <c r="J2" s="1" t="s">
        <v>6</v>
      </c>
    </row>
    <row r="3" spans="1:10" x14ac:dyDescent="0.25">
      <c r="A3" s="1"/>
      <c r="B3" s="1" t="s">
        <v>4</v>
      </c>
      <c r="C3" s="1" t="s">
        <v>5</v>
      </c>
      <c r="D3" s="1" t="s">
        <v>6</v>
      </c>
      <c r="E3" s="1" t="s">
        <v>8</v>
      </c>
      <c r="F3" s="1" t="s">
        <v>6</v>
      </c>
      <c r="G3" s="1" t="s">
        <v>4</v>
      </c>
      <c r="H3" s="1" t="s">
        <v>5</v>
      </c>
      <c r="I3" s="1" t="s">
        <v>6</v>
      </c>
      <c r="J3" s="1"/>
    </row>
    <row r="4" spans="1:10" x14ac:dyDescent="0.25">
      <c r="A4" s="1" t="s">
        <v>10</v>
      </c>
      <c r="B4" s="2" t="b">
        <v>1</v>
      </c>
      <c r="C4" s="2" t="b">
        <v>1</v>
      </c>
      <c r="D4" s="2" t="b">
        <v>1</v>
      </c>
      <c r="E4" s="2" t="b">
        <v>1</v>
      </c>
      <c r="F4" s="2" t="b">
        <v>1</v>
      </c>
      <c r="G4" s="2" t="b">
        <v>1</v>
      </c>
      <c r="H4" s="2" t="b">
        <v>1</v>
      </c>
      <c r="I4" s="2" t="b">
        <v>1</v>
      </c>
      <c r="J4" s="2" t="b">
        <v>1</v>
      </c>
    </row>
    <row r="5" spans="1:10" x14ac:dyDescent="0.25">
      <c r="A5" s="1" t="s">
        <v>11</v>
      </c>
      <c r="B5" s="2" t="b">
        <v>1</v>
      </c>
      <c r="C5" s="2" t="b">
        <v>1</v>
      </c>
      <c r="D5" s="2" t="b">
        <v>1</v>
      </c>
      <c r="E5" s="2" t="b">
        <v>1</v>
      </c>
      <c r="F5" s="2" t="b">
        <v>1</v>
      </c>
      <c r="G5" s="2" t="b">
        <v>1</v>
      </c>
      <c r="H5" s="2" t="b">
        <v>1</v>
      </c>
      <c r="I5" s="2" t="b">
        <v>1</v>
      </c>
      <c r="J5" s="2" t="b">
        <v>1</v>
      </c>
    </row>
    <row r="6" spans="1:10" x14ac:dyDescent="0.25">
      <c r="A6" s="1" t="s">
        <v>12</v>
      </c>
      <c r="B6" s="2" t="b">
        <v>1</v>
      </c>
      <c r="C6" s="2" t="b">
        <v>1</v>
      </c>
      <c r="D6" s="2" t="b">
        <v>1</v>
      </c>
      <c r="E6" s="2" t="b">
        <v>1</v>
      </c>
      <c r="F6" s="2" t="b">
        <v>1</v>
      </c>
      <c r="G6" s="2" t="b">
        <v>1</v>
      </c>
      <c r="H6" s="2" t="b">
        <v>1</v>
      </c>
      <c r="I6" s="2" t="b">
        <v>1</v>
      </c>
      <c r="J6" s="2" t="b">
        <v>1</v>
      </c>
    </row>
    <row r="7" spans="1:10" x14ac:dyDescent="0.25">
      <c r="A7" s="1" t="s">
        <v>13</v>
      </c>
      <c r="B7" s="2" t="b">
        <v>1</v>
      </c>
      <c r="C7" s="2" t="b">
        <v>1</v>
      </c>
      <c r="D7" s="2" t="b">
        <v>1</v>
      </c>
      <c r="E7" s="2" t="b">
        <v>0</v>
      </c>
      <c r="F7" s="2" t="b">
        <v>1</v>
      </c>
      <c r="G7" s="2" t="b">
        <v>0</v>
      </c>
      <c r="H7" s="2" t="b">
        <v>0</v>
      </c>
      <c r="I7" s="2" t="b">
        <v>1</v>
      </c>
      <c r="J7" s="2" t="b">
        <v>1</v>
      </c>
    </row>
    <row r="21" spans="3:4" x14ac:dyDescent="0.25">
      <c r="C21" t="s">
        <v>23</v>
      </c>
      <c r="D21" t="s">
        <v>24</v>
      </c>
    </row>
    <row r="22" spans="3:4" x14ac:dyDescent="0.25">
      <c r="C22" t="s">
        <v>25</v>
      </c>
      <c r="D22" t="s">
        <v>4</v>
      </c>
    </row>
    <row r="23" spans="3:4" x14ac:dyDescent="0.25">
      <c r="C23" t="s">
        <v>6</v>
      </c>
      <c r="D23" t="s">
        <v>26</v>
      </c>
    </row>
  </sheetData>
  <mergeCells count="5">
    <mergeCell ref="B1:C1"/>
    <mergeCell ref="F1:G1"/>
    <mergeCell ref="B2:D2"/>
    <mergeCell ref="E2:F2"/>
    <mergeCell ref="G2:I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0D43E-9854-4864-849D-E9A9E4A14807}">
  <dimension ref="A1:I10"/>
  <sheetViews>
    <sheetView tabSelected="1" topLeftCell="A19" zoomScale="70" zoomScaleNormal="70" workbookViewId="0">
      <selection activeCell="F41" sqref="F41"/>
    </sheetView>
  </sheetViews>
  <sheetFormatPr defaultRowHeight="15" x14ac:dyDescent="0.25"/>
  <cols>
    <col min="2" max="2" width="5" bestFit="1" customWidth="1"/>
    <col min="3" max="3" width="11" bestFit="1" customWidth="1"/>
    <col min="4" max="4" width="7.85546875" bestFit="1" customWidth="1"/>
    <col min="5" max="5" width="10" bestFit="1" customWidth="1"/>
    <col min="6" max="6" width="44.7109375" bestFit="1" customWidth="1"/>
    <col min="7" max="8" width="31.85546875" bestFit="1" customWidth="1"/>
    <col min="9" max="9" width="52.5703125" bestFit="1" customWidth="1"/>
  </cols>
  <sheetData>
    <row r="1" spans="1:9" x14ac:dyDescent="0.25">
      <c r="A1" t="s">
        <v>0</v>
      </c>
      <c r="B1" t="s">
        <v>17</v>
      </c>
      <c r="C1" t="s">
        <v>15</v>
      </c>
      <c r="D1" t="s">
        <v>16</v>
      </c>
      <c r="E1" t="s">
        <v>27</v>
      </c>
      <c r="F1" t="s">
        <v>21</v>
      </c>
      <c r="G1" t="s">
        <v>18</v>
      </c>
      <c r="H1" t="s">
        <v>19</v>
      </c>
      <c r="I1" t="s">
        <v>20</v>
      </c>
    </row>
    <row r="2" spans="1:9" x14ac:dyDescent="0.25">
      <c r="A2" t="s">
        <v>10</v>
      </c>
      <c r="B2">
        <v>1.49</v>
      </c>
      <c r="C2">
        <v>1.47</v>
      </c>
      <c r="D2">
        <v>1.45</v>
      </c>
      <c r="E2">
        <v>1.46</v>
      </c>
      <c r="F2" s="3">
        <f t="shared" ref="F2:F4" si="0">ABS((E2-D2)/E2)</f>
        <v>6.8493150684931572E-3</v>
      </c>
      <c r="G2" s="3">
        <f>ABS((B2-C2)/B2)</f>
        <v>1.3422818791946321E-2</v>
      </c>
      <c r="H2" s="3">
        <f>ABS((B2-D2)/B2)</f>
        <v>2.6845637583892641E-2</v>
      </c>
      <c r="I2" s="3">
        <f>ABS((B2-E2)/B2)</f>
        <v>2.0134228187919483E-2</v>
      </c>
    </row>
    <row r="3" spans="1:9" x14ac:dyDescent="0.25">
      <c r="A3" t="s">
        <v>11</v>
      </c>
      <c r="B3">
        <v>1.46</v>
      </c>
      <c r="C3">
        <v>1.31</v>
      </c>
      <c r="D3">
        <v>0.97</v>
      </c>
      <c r="E3">
        <v>1.01</v>
      </c>
      <c r="F3" s="3">
        <f t="shared" si="0"/>
        <v>3.9603960396039639E-2</v>
      </c>
      <c r="G3" s="3">
        <f t="shared" ref="G3:G5" si="1">ABS((B3-C3)/B3)</f>
        <v>0.1027397260273972</v>
      </c>
      <c r="H3" s="3">
        <f t="shared" ref="H3:H5" si="2">ABS((B3-D3)/B3)</f>
        <v>0.33561643835616439</v>
      </c>
      <c r="I3" s="3">
        <f t="shared" ref="I3:I5" si="3">ABS((B3-E3)/B3)</f>
        <v>0.30821917808219174</v>
      </c>
    </row>
    <row r="4" spans="1:9" x14ac:dyDescent="0.25">
      <c r="A4" t="s">
        <v>12</v>
      </c>
      <c r="B4">
        <v>1.21</v>
      </c>
      <c r="C4">
        <v>1.1599999999999999</v>
      </c>
      <c r="D4">
        <v>1.05</v>
      </c>
      <c r="E4">
        <v>1.06</v>
      </c>
      <c r="F4" s="3">
        <f t="shared" si="0"/>
        <v>9.4339622641509517E-3</v>
      </c>
      <c r="G4" s="3">
        <f t="shared" si="1"/>
        <v>4.1322314049586813E-2</v>
      </c>
      <c r="H4" s="3">
        <f t="shared" si="2"/>
        <v>0.13223140495867763</v>
      </c>
      <c r="I4" s="3">
        <f t="shared" si="3"/>
        <v>0.12396694214876026</v>
      </c>
    </row>
    <row r="5" spans="1:9" x14ac:dyDescent="0.25">
      <c r="A5" t="s">
        <v>13</v>
      </c>
      <c r="B5">
        <v>1.85</v>
      </c>
      <c r="C5">
        <v>1.71</v>
      </c>
      <c r="D5">
        <v>1.41</v>
      </c>
      <c r="E5">
        <v>1.4</v>
      </c>
      <c r="F5" s="3">
        <f>ABS((E5-D5)/E5)</f>
        <v>7.1428571428571496E-3</v>
      </c>
      <c r="G5" s="3">
        <f t="shared" si="1"/>
        <v>7.5675675675675735E-2</v>
      </c>
      <c r="H5" s="3">
        <f t="shared" si="2"/>
        <v>0.23783783783783791</v>
      </c>
      <c r="I5" s="3">
        <f t="shared" si="3"/>
        <v>0.24324324324324334</v>
      </c>
    </row>
    <row r="10" spans="1:9" x14ac:dyDescent="0.25">
      <c r="C10" t="s">
        <v>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SRF comparison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Khadka, Prabhakar</dc:creator>
  <cp:lastModifiedBy>Khadka, Prabhakar</cp:lastModifiedBy>
  <dcterms:created xsi:type="dcterms:W3CDTF">2025-01-30T00:53:14Z</dcterms:created>
  <dcterms:modified xsi:type="dcterms:W3CDTF">2025-02-05T22:16:31Z</dcterms:modified>
</cp:coreProperties>
</file>