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B66CEFD2-6038-9244-BDFD-0BF3C3CFBC1E}" xr6:coauthVersionLast="47" xr6:coauthVersionMax="47" xr10:uidLastSave="{00000000-0000-0000-0000-000000000000}"/>
  <bookViews>
    <workbookView xWindow="0" yWindow="500" windowWidth="28700" windowHeight="1548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C3" i="2" l="1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81" i="2" l="1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</calcChain>
</file>

<file path=xl/sharedStrings.xml><?xml version="1.0" encoding="utf-8"?>
<sst xmlns="http://schemas.openxmlformats.org/spreadsheetml/2006/main" count="703" uniqueCount="151">
  <si>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</si>
  <si>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</si>
  <si>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</si>
  <si>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</si>
  <si>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</si>
  <si>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</si>
  <si>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</si>
  <si>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</si>
  <si>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</si>
  <si>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</si>
  <si>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</si>
  <si>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</si>
  <si>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</si>
  <si>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</si>
  <si>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</si>
  <si>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</si>
  <si>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</si>
  <si>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</si>
  <si>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</si>
  <si>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</si>
  <si>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</si>
  <si>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</si>
  <si>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</si>
  <si>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</si>
  <si>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</si>
  <si>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</si>
  <si>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</si>
  <si>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</si>
  <si>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</si>
  <si>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</si>
  <si>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</si>
  <si>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</si>
  <si>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</si>
  <si>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</si>
  <si>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</si>
  <si>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</si>
  <si>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</si>
  <si>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</si>
  <si>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</si>
  <si>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</si>
  <si>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</si>
  <si>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</si>
  <si>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</si>
  <si>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</si>
  <si>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</si>
  <si>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</si>
  <si>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</si>
  <si>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</si>
  <si>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</si>
  <si>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</si>
  <si>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sgandhi3_30_A01</t>
  </si>
  <si>
    <t>sgandhi3_30_A02</t>
  </si>
  <si>
    <t>sgandhi3_30_A03</t>
  </si>
  <si>
    <t>sgandhi3_30_A04</t>
  </si>
  <si>
    <t>sgandhi3_30_A05</t>
  </si>
  <si>
    <t>sgandhi3_30_A06</t>
  </si>
  <si>
    <t>sgandhi3_30_A07</t>
  </si>
  <si>
    <t>sgandhi3_30_A08</t>
  </si>
  <si>
    <t>sgandhi3_30_A09</t>
  </si>
  <si>
    <t>sgandhi3_30_A10</t>
  </si>
  <si>
    <t>sgandhi3_30_A11</t>
  </si>
  <si>
    <t>sgandhi3_30_A12</t>
  </si>
  <si>
    <t>sgandhi3_30_B01</t>
  </si>
  <si>
    <t>sgandhi3_30_B02</t>
  </si>
  <si>
    <t>sgandhi3_30_B03</t>
  </si>
  <si>
    <t>sgandhi3_30_B04</t>
  </si>
  <si>
    <t>sgandhi3_30_B05</t>
  </si>
  <si>
    <t>sgandhi3_30_B06</t>
  </si>
  <si>
    <t>sgandhi3_30_B07</t>
  </si>
  <si>
    <t>sgandhi3_30_B08</t>
  </si>
  <si>
    <t>sgandhi3_30_B09</t>
  </si>
  <si>
    <t>sgandhi3_30_B10</t>
  </si>
  <si>
    <t>sgandhi3_30_B11</t>
  </si>
  <si>
    <t>sgandhi3_30_B12</t>
  </si>
  <si>
    <t>sgandhi3_30_C01</t>
  </si>
  <si>
    <t>sgandhi3_30_C02</t>
  </si>
  <si>
    <t>sgandhi3_30_C03</t>
  </si>
  <si>
    <t>sgandhi3_30_C04</t>
  </si>
  <si>
    <t>sgandhi3_30_C05</t>
  </si>
  <si>
    <t>sgandhi3_30_C06</t>
  </si>
  <si>
    <t>sgandhi3_30_C07</t>
  </si>
  <si>
    <t>sgandhi3_30_C08</t>
  </si>
  <si>
    <t>sgandhi3_30_C09</t>
  </si>
  <si>
    <t>sgandhi3_30_C10</t>
  </si>
  <si>
    <t>sgandhi3_30_C11</t>
  </si>
  <si>
    <t>sgandhi3_30_C12</t>
  </si>
  <si>
    <t>sgandhi3_30_D01</t>
  </si>
  <si>
    <t>sgandhi3_30_D02</t>
  </si>
  <si>
    <t>sgandhi3_30_D03</t>
  </si>
  <si>
    <t>sgandhi3_30_D04</t>
  </si>
  <si>
    <t>sgandhi3_30_D05</t>
  </si>
  <si>
    <t>sgandhi3_30_D06</t>
  </si>
  <si>
    <t>sgandhi3_30_D07</t>
  </si>
  <si>
    <t>sgandhi3_30_D08</t>
  </si>
  <si>
    <t>sgandhi3_30_D09</t>
  </si>
  <si>
    <t>sgandhi3_30_D10</t>
  </si>
  <si>
    <t>sgandhi3_30_D11</t>
  </si>
  <si>
    <t>sgandhi3_30_D12</t>
  </si>
  <si>
    <t>sgandhi3_30_E01</t>
  </si>
  <si>
    <t>sgandhi3_30_E02</t>
  </si>
  <si>
    <t>sgandhi3_30_E03</t>
  </si>
  <si>
    <t>sgandhi3_30_E04</t>
  </si>
  <si>
    <t>sgandhi3_30_E05</t>
  </si>
  <si>
    <t>sgandhi3_30_E06</t>
  </si>
  <si>
    <t>sgandhi3_30_E07</t>
  </si>
  <si>
    <t>sgandhi3_30_E08</t>
  </si>
  <si>
    <t>sgandhi3_30_E09</t>
  </si>
  <si>
    <t>sgandhi3_30_E10</t>
  </si>
  <si>
    <t>sgandhi3_30_E11</t>
  </si>
  <si>
    <t>sgandhi3_30_E12</t>
  </si>
  <si>
    <t>sgandhi3_30_F01</t>
  </si>
  <si>
    <t>sgandhi3_30_F02</t>
  </si>
  <si>
    <t>sgandhi3_30_F03</t>
  </si>
  <si>
    <t>sgandhi3_30_F04</t>
  </si>
  <si>
    <t>sgandhi3_30_F05</t>
  </si>
  <si>
    <t>sgandhi3_30_F06</t>
  </si>
  <si>
    <t>sgandhi3_30_F07</t>
  </si>
  <si>
    <t>sgandhi3_30_F08</t>
  </si>
  <si>
    <t>sgandhi3_30_F09</t>
  </si>
  <si>
    <t>sgandhi3_30_F10</t>
  </si>
  <si>
    <t>sgandhi3_30_F11</t>
  </si>
  <si>
    <t>sgandhi3_30_F12</t>
  </si>
  <si>
    <t>sgandhi3_30_G01</t>
  </si>
  <si>
    <t>sgandhi3_30_G02</t>
  </si>
  <si>
    <t>sgandhi3_30_G03</t>
  </si>
  <si>
    <t>sgandhi3_30_G04</t>
  </si>
  <si>
    <t>sgandhi3_30_G05</t>
  </si>
  <si>
    <t>sgandhi3_30_G06</t>
  </si>
  <si>
    <t>sgandhi3_30_G07</t>
  </si>
  <si>
    <t>sgandhi3_30_G08</t>
  </si>
  <si>
    <t>sgandhi3_30_G09</t>
  </si>
  <si>
    <t>sgandhi3_30_G10</t>
  </si>
  <si>
    <t>sgandhi3_30_G11</t>
  </si>
  <si>
    <t>sgandhi3_30_G12</t>
  </si>
  <si>
    <t>sgandhi3_30_H01</t>
  </si>
  <si>
    <t>sgandhi3_30_H02</t>
  </si>
  <si>
    <t>sgandhi3_30_H03</t>
  </si>
  <si>
    <t>sgandhi3_30_H04</t>
  </si>
  <si>
    <t>sgandhi3_30_H05</t>
  </si>
  <si>
    <t>sgandhi3_30_H06</t>
  </si>
  <si>
    <t>sgandhi3_30_H07</t>
  </si>
  <si>
    <t>sgandhi3_30_H08</t>
  </si>
  <si>
    <t>sgandhi3_30_H09</t>
  </si>
  <si>
    <t>sgandhi3_30_H10</t>
  </si>
  <si>
    <t>sgandhi3_30_H11</t>
  </si>
  <si>
    <t>sgandhi3_30_H12</t>
  </si>
  <si>
    <t>Sulfonamide</t>
  </si>
  <si>
    <t>Boronic acid</t>
  </si>
  <si>
    <t>Replicate</t>
  </si>
  <si>
    <t>Bromo ester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</si>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</sst>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tabSelected="1" topLeftCell="A63" workbookViewId="0">
      <selection activeCell="C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25" width="13" customWidth="1"/>
    <col min="26" max="31" width="18.25" customWidth="1"/>
  </cols>
  <sheetData>
    <row r="1" spans="1:31" s="6" customFormat="1" ht="45" customHeight="1" x14ac:dyDescent="0.15">
      <c r="A1" s="12" t="s">
        <v>146</v>
      </c>
      <c r="B1" s="12" t="s">
        <v>147</v>
      </c>
      <c r="C1" s="12" t="s">
        <v>148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36</v>
      </c>
      <c r="Y1" s="1" t="s">
        <v>37</v>
      </c>
      <c r="Z1" s="6" t="s">
        <v>46</v>
      </c>
      <c r="AA1" s="6" t="s">
        <v>47</v>
      </c>
      <c r="AB1" s="6" t="s">
        <v>48</v>
      </c>
      <c r="AC1" s="6" t="s">
        <v>44</v>
      </c>
      <c r="AD1" s="6" t="s">
        <v>45</v>
      </c>
      <c r="AE1" s="6" t="s">
        <v>49</v>
      </c>
    </row>
    <row r="2" spans="1:31" x14ac:dyDescent="0.15">
      <c r="A2" t="s">
        <v>149</v>
      </c>
      <c r="B2" t="s">
        <v>150</v>
      </c>
      <c r="C2">
        <v>1</v>
      </c>
      <c r="D2" s="2" t="s">
        <v>50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0.19307435750660387</v>
      </c>
      <c r="L2" s="7">
        <v>0</v>
      </c>
      <c r="M2" s="7">
        <v>0</v>
      </c>
      <c r="N2" s="7">
        <v>0</v>
      </c>
      <c r="O2" s="7">
        <v>0</v>
      </c>
      <c r="P2" s="7">
        <v>0.14485021106013754</v>
      </c>
      <c r="Q2" s="7">
        <v>0</v>
      </c>
      <c r="R2" s="8"/>
      <c r="S2" s="9"/>
      <c r="T2" s="8">
        <v>1.3123</v>
      </c>
      <c r="U2" s="9">
        <v>139921.62735589797</v>
      </c>
      <c r="V2" s="8">
        <v>1.339</v>
      </c>
      <c r="W2" s="9">
        <v>27015.278303018451</v>
      </c>
      <c r="X2" s="8">
        <v>0.77229999999999999</v>
      </c>
      <c r="Y2" s="9">
        <v>20267.677254379734</v>
      </c>
      <c r="Z2" s="10">
        <v>3.079984192</v>
      </c>
      <c r="AA2" s="10">
        <v>4.8031166929999998</v>
      </c>
      <c r="AB2" s="10">
        <v>5.6582480149999999</v>
      </c>
      <c r="AC2" s="11">
        <f t="shared" ref="AC2:AC33" si="0">(W2/U2)/AA2*100</f>
        <v>4.0197723654723596</v>
      </c>
      <c r="AD2" s="11">
        <f t="shared" ref="AD2:AD33" si="1">(S2/U2)/AB2*100</f>
        <v>0</v>
      </c>
      <c r="AE2" s="11">
        <f t="shared" ref="AE2:AE33" si="2">(Y2/U2)/Z2*100</f>
        <v>4.7029530682778757</v>
      </c>
    </row>
    <row r="3" spans="1:31" x14ac:dyDescent="0.15">
      <c r="A3" t="s">
        <v>149</v>
      </c>
      <c r="B3" t="s">
        <v>150</v>
      </c>
      <c r="C3">
        <v>1</v>
      </c>
      <c r="D3" s="2" t="s">
        <v>51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0.59593678973481656</v>
      </c>
      <c r="L3" s="7">
        <v>0</v>
      </c>
      <c r="M3" s="7">
        <v>0</v>
      </c>
      <c r="N3" s="7">
        <v>0</v>
      </c>
      <c r="O3" s="7">
        <v>0</v>
      </c>
      <c r="P3" s="7">
        <v>0.29128947855434506</v>
      </c>
      <c r="Q3" s="7">
        <v>0</v>
      </c>
      <c r="R3" s="8"/>
      <c r="S3" s="9"/>
      <c r="T3" s="8">
        <v>1.3131999999999999</v>
      </c>
      <c r="U3" s="9">
        <v>135191.97130313385</v>
      </c>
      <c r="V3" s="8">
        <v>1.339</v>
      </c>
      <c r="W3" s="9">
        <v>80565.869376311035</v>
      </c>
      <c r="X3" s="8">
        <v>0.77310000000000001</v>
      </c>
      <c r="Y3" s="9">
        <v>39379.998825623843</v>
      </c>
      <c r="Z3" s="10">
        <v>3.079984192</v>
      </c>
      <c r="AA3" s="10">
        <v>4.8031166929999998</v>
      </c>
      <c r="AB3" s="10">
        <v>5.6582480149999999</v>
      </c>
      <c r="AC3" s="11">
        <f t="shared" si="0"/>
        <v>12.407293593414607</v>
      </c>
      <c r="AD3" s="11">
        <f t="shared" si="1"/>
        <v>0</v>
      </c>
      <c r="AE3" s="11">
        <f t="shared" si="2"/>
        <v>9.4574991427210886</v>
      </c>
    </row>
    <row r="4" spans="1:31" x14ac:dyDescent="0.15">
      <c r="A4" t="s">
        <v>149</v>
      </c>
      <c r="B4" t="s">
        <v>150</v>
      </c>
      <c r="C4">
        <v>1</v>
      </c>
      <c r="D4" s="2" t="s">
        <v>52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0.84890342562632537</v>
      </c>
      <c r="K4" s="7">
        <v>2.1278892221233079</v>
      </c>
      <c r="L4" s="7">
        <v>0</v>
      </c>
      <c r="M4" s="7">
        <v>0</v>
      </c>
      <c r="N4" s="7">
        <v>0</v>
      </c>
      <c r="O4" s="7">
        <v>0</v>
      </c>
      <c r="P4" s="7">
        <v>1.4342693469373242</v>
      </c>
      <c r="Q4" s="7">
        <v>0</v>
      </c>
      <c r="R4" s="8">
        <v>1.8149</v>
      </c>
      <c r="S4" s="9">
        <v>109832.71047209129</v>
      </c>
      <c r="T4" s="8">
        <v>1.3115000000000001</v>
      </c>
      <c r="U4" s="9">
        <v>129381.86742626954</v>
      </c>
      <c r="V4" s="8">
        <v>1.3382000000000001</v>
      </c>
      <c r="W4" s="9">
        <v>275310.28123454563</v>
      </c>
      <c r="X4" s="8">
        <v>0.77149999999999996</v>
      </c>
      <c r="Y4" s="9">
        <v>185568.44649900708</v>
      </c>
      <c r="Z4" s="10">
        <v>3.079984192</v>
      </c>
      <c r="AA4" s="10">
        <v>4.8031166929999998</v>
      </c>
      <c r="AB4" s="10">
        <v>5.6582480149999999</v>
      </c>
      <c r="AC4" s="11">
        <f t="shared" si="0"/>
        <v>44.302259514628616</v>
      </c>
      <c r="AD4" s="11">
        <f t="shared" si="1"/>
        <v>15.002937718104345</v>
      </c>
      <c r="AE4" s="11">
        <f t="shared" si="2"/>
        <v>46.567425594674098</v>
      </c>
    </row>
    <row r="5" spans="1:31" x14ac:dyDescent="0.15">
      <c r="A5" t="s">
        <v>149</v>
      </c>
      <c r="B5" t="s">
        <v>150</v>
      </c>
      <c r="C5">
        <v>1</v>
      </c>
      <c r="D5" s="2" t="s">
        <v>53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0.23660639209652631</v>
      </c>
      <c r="K5" s="7">
        <v>1.8190116342601999</v>
      </c>
      <c r="L5" s="7">
        <v>0</v>
      </c>
      <c r="M5" s="7">
        <v>0</v>
      </c>
      <c r="N5" s="7">
        <v>0</v>
      </c>
      <c r="O5" s="7">
        <v>0</v>
      </c>
      <c r="P5" s="7">
        <v>1.9063090969846763</v>
      </c>
      <c r="Q5" s="7">
        <v>0</v>
      </c>
      <c r="R5" s="8">
        <v>1.8149</v>
      </c>
      <c r="S5" s="9">
        <v>28971.557133714148</v>
      </c>
      <c r="T5" s="8">
        <v>1.3123</v>
      </c>
      <c r="U5" s="9">
        <v>122446.21490147598</v>
      </c>
      <c r="V5" s="8">
        <v>1.3382000000000001</v>
      </c>
      <c r="W5" s="9">
        <v>222731.08947690946</v>
      </c>
      <c r="X5" s="8">
        <v>0.77229999999999999</v>
      </c>
      <c r="Y5" s="9">
        <v>233420.33335802428</v>
      </c>
      <c r="Z5" s="10">
        <v>3.079984192</v>
      </c>
      <c r="AA5" s="10">
        <v>4.8031166929999998</v>
      </c>
      <c r="AB5" s="10">
        <v>5.6582480149999999</v>
      </c>
      <c r="AC5" s="11">
        <f t="shared" si="0"/>
        <v>37.871485340158486</v>
      </c>
      <c r="AD5" s="11">
        <f t="shared" si="1"/>
        <v>4.1816193187234534</v>
      </c>
      <c r="AE5" s="11">
        <f t="shared" si="2"/>
        <v>61.89347016572858</v>
      </c>
    </row>
    <row r="6" spans="1:31" x14ac:dyDescent="0.15">
      <c r="A6" t="s">
        <v>149</v>
      </c>
      <c r="B6" t="s">
        <v>150</v>
      </c>
      <c r="C6">
        <v>1</v>
      </c>
      <c r="D6" s="2" t="s">
        <v>54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</v>
      </c>
      <c r="K6" s="7">
        <v>1.8306550294075079</v>
      </c>
      <c r="L6" s="7">
        <v>0</v>
      </c>
      <c r="M6" s="7">
        <v>0</v>
      </c>
      <c r="N6" s="7">
        <v>0</v>
      </c>
      <c r="O6" s="7">
        <v>0</v>
      </c>
      <c r="P6" s="7">
        <v>1.7374580767442755</v>
      </c>
      <c r="Q6" s="7">
        <v>0</v>
      </c>
      <c r="R6" s="8"/>
      <c r="S6" s="9"/>
      <c r="T6" s="8">
        <v>1.3115000000000001</v>
      </c>
      <c r="U6" s="9">
        <v>132890.94900660162</v>
      </c>
      <c r="V6" s="8">
        <v>1.3382000000000001</v>
      </c>
      <c r="W6" s="9">
        <v>243277.48416167192</v>
      </c>
      <c r="X6" s="8">
        <v>0.77149999999999996</v>
      </c>
      <c r="Y6" s="9">
        <v>230892.45267773164</v>
      </c>
      <c r="Z6" s="10">
        <v>3.079984192</v>
      </c>
      <c r="AA6" s="10">
        <v>4.8031166929999998</v>
      </c>
      <c r="AB6" s="10">
        <v>5.6582480149999999</v>
      </c>
      <c r="AC6" s="11">
        <f t="shared" si="0"/>
        <v>38.113898670741875</v>
      </c>
      <c r="AD6" s="11">
        <f t="shared" si="1"/>
        <v>0</v>
      </c>
      <c r="AE6" s="11">
        <f t="shared" si="2"/>
        <v>56.411266046662732</v>
      </c>
    </row>
    <row r="7" spans="1:31" x14ac:dyDescent="0.15">
      <c r="A7" t="s">
        <v>149</v>
      </c>
      <c r="B7" t="s">
        <v>150</v>
      </c>
      <c r="C7">
        <v>1</v>
      </c>
      <c r="D7" s="2" t="s">
        <v>55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3.2884080091677723</v>
      </c>
      <c r="Q7" s="7">
        <v>0</v>
      </c>
      <c r="R7" s="8"/>
      <c r="S7" s="9"/>
      <c r="T7" s="8">
        <v>1.3115000000000001</v>
      </c>
      <c r="U7" s="9">
        <v>132578.23384072157</v>
      </c>
      <c r="V7" s="8"/>
      <c r="W7" s="9"/>
      <c r="X7" s="8">
        <v>0.77149999999999996</v>
      </c>
      <c r="Y7" s="9">
        <v>435971.32600314659</v>
      </c>
      <c r="Z7" s="10">
        <v>3.079984192</v>
      </c>
      <c r="AA7" s="10">
        <v>4.8031166929999998</v>
      </c>
      <c r="AB7" s="10">
        <v>5.6582480149999999</v>
      </c>
      <c r="AC7" s="11">
        <f t="shared" si="0"/>
        <v>0</v>
      </c>
      <c r="AD7" s="11">
        <f t="shared" si="1"/>
        <v>0</v>
      </c>
      <c r="AE7" s="11">
        <f t="shared" si="2"/>
        <v>106.76704178252395</v>
      </c>
    </row>
    <row r="8" spans="1:31" x14ac:dyDescent="0.15">
      <c r="A8" t="s">
        <v>149</v>
      </c>
      <c r="B8" t="s">
        <v>150</v>
      </c>
      <c r="C8">
        <v>1</v>
      </c>
      <c r="D8" s="2" t="s">
        <v>56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0.33690921173388272</v>
      </c>
      <c r="L8" s="7">
        <v>0</v>
      </c>
      <c r="M8" s="7">
        <v>0</v>
      </c>
      <c r="N8" s="7">
        <v>0</v>
      </c>
      <c r="O8" s="7">
        <v>0</v>
      </c>
      <c r="P8" s="7">
        <v>1.5363811826258214</v>
      </c>
      <c r="Q8" s="7">
        <v>0</v>
      </c>
      <c r="R8" s="8"/>
      <c r="S8" s="9"/>
      <c r="T8" s="8">
        <v>1.3115000000000001</v>
      </c>
      <c r="U8" s="9">
        <v>131154.17963598963</v>
      </c>
      <c r="V8" s="8">
        <v>1.3382000000000001</v>
      </c>
      <c r="W8" s="9">
        <v>44187.05127676532</v>
      </c>
      <c r="X8" s="8">
        <v>0.77149999999999996</v>
      </c>
      <c r="Y8" s="9">
        <v>201502.81361546114</v>
      </c>
      <c r="Z8" s="10">
        <v>3.079984192</v>
      </c>
      <c r="AA8" s="10">
        <v>4.8031166929999998</v>
      </c>
      <c r="AB8" s="10">
        <v>5.6582480149999999</v>
      </c>
      <c r="AC8" s="11">
        <f t="shared" si="0"/>
        <v>7.0143873919384436</v>
      </c>
      <c r="AD8" s="11">
        <f t="shared" si="1"/>
        <v>0</v>
      </c>
      <c r="AE8" s="11">
        <f t="shared" si="2"/>
        <v>49.88276195106593</v>
      </c>
    </row>
    <row r="9" spans="1:31" x14ac:dyDescent="0.15">
      <c r="A9" t="s">
        <v>149</v>
      </c>
      <c r="B9" t="s">
        <v>150</v>
      </c>
      <c r="C9">
        <v>1</v>
      </c>
      <c r="D9" s="2" t="s">
        <v>57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2.8053676769496816</v>
      </c>
      <c r="Q9" s="7">
        <v>0</v>
      </c>
      <c r="R9" s="8"/>
      <c r="S9" s="9"/>
      <c r="T9" s="8">
        <v>1.3123</v>
      </c>
      <c r="U9" s="9">
        <v>120683.23389251516</v>
      </c>
      <c r="V9" s="8"/>
      <c r="W9" s="9"/>
      <c r="X9" s="8">
        <v>0.77229999999999999</v>
      </c>
      <c r="Y9" s="9">
        <v>338560.84351182031</v>
      </c>
      <c r="Z9" s="10">
        <v>3.079984192</v>
      </c>
      <c r="AA9" s="10">
        <v>4.8031166929999998</v>
      </c>
      <c r="AB9" s="10">
        <v>5.6582480149999999</v>
      </c>
      <c r="AC9" s="11">
        <f t="shared" si="0"/>
        <v>0</v>
      </c>
      <c r="AD9" s="11">
        <f t="shared" si="1"/>
        <v>0</v>
      </c>
      <c r="AE9" s="11">
        <f t="shared" si="2"/>
        <v>91.083833619548699</v>
      </c>
    </row>
    <row r="10" spans="1:31" x14ac:dyDescent="0.15">
      <c r="A10" t="s">
        <v>149</v>
      </c>
      <c r="B10" t="s">
        <v>150</v>
      </c>
      <c r="C10">
        <v>1</v>
      </c>
      <c r="D10" s="2" t="s">
        <v>58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0.18418996564695217</v>
      </c>
      <c r="K10" s="7">
        <v>1.8127107846605837</v>
      </c>
      <c r="L10" s="7">
        <v>0</v>
      </c>
      <c r="M10" s="7">
        <v>0</v>
      </c>
      <c r="N10" s="7">
        <v>0</v>
      </c>
      <c r="O10" s="7">
        <v>0</v>
      </c>
      <c r="P10" s="7">
        <v>2.023460642664316</v>
      </c>
      <c r="Q10" s="7">
        <v>0</v>
      </c>
      <c r="R10" s="8">
        <v>1.8157000000000001</v>
      </c>
      <c r="S10" s="9">
        <v>21337.689644732851</v>
      </c>
      <c r="T10" s="8">
        <v>1.3123</v>
      </c>
      <c r="U10" s="9">
        <v>115846.10252673626</v>
      </c>
      <c r="V10" s="8">
        <v>1.339</v>
      </c>
      <c r="W10" s="9">
        <v>209995.47941111051</v>
      </c>
      <c r="X10" s="8">
        <v>0.77229999999999999</v>
      </c>
      <c r="Y10" s="9">
        <v>234410.02906890601</v>
      </c>
      <c r="Z10" s="10">
        <v>3.079984192</v>
      </c>
      <c r="AA10" s="10">
        <v>4.8031166929999998</v>
      </c>
      <c r="AB10" s="10">
        <v>5.6582480149999999</v>
      </c>
      <c r="AC10" s="11">
        <f t="shared" si="0"/>
        <v>37.740302818426315</v>
      </c>
      <c r="AD10" s="11">
        <f t="shared" si="1"/>
        <v>3.2552472984334564</v>
      </c>
      <c r="AE10" s="11">
        <f t="shared" si="2"/>
        <v>65.697111300768512</v>
      </c>
    </row>
    <row r="11" spans="1:31" x14ac:dyDescent="0.15">
      <c r="A11" t="s">
        <v>149</v>
      </c>
      <c r="B11" t="s">
        <v>150</v>
      </c>
      <c r="C11">
        <v>1</v>
      </c>
      <c r="D11" s="2" t="s">
        <v>59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2.6168362623361361</v>
      </c>
      <c r="L11" s="7">
        <v>0</v>
      </c>
      <c r="M11" s="7">
        <v>0</v>
      </c>
      <c r="N11" s="7">
        <v>0</v>
      </c>
      <c r="O11" s="7">
        <v>0</v>
      </c>
      <c r="P11" s="7">
        <v>1.466719960748738</v>
      </c>
      <c r="Q11" s="7">
        <v>0</v>
      </c>
      <c r="R11" s="8"/>
      <c r="S11" s="9"/>
      <c r="T11" s="8">
        <v>1.3115000000000001</v>
      </c>
      <c r="U11" s="9">
        <v>112562.69771633024</v>
      </c>
      <c r="V11" s="8">
        <v>1.3382000000000001</v>
      </c>
      <c r="W11" s="9">
        <v>294558.14917047392</v>
      </c>
      <c r="X11" s="8">
        <v>0.77149999999999996</v>
      </c>
      <c r="Y11" s="9">
        <v>165097.95557626794</v>
      </c>
      <c r="Z11" s="10">
        <v>3.079984192</v>
      </c>
      <c r="AA11" s="10">
        <v>4.8031166929999998</v>
      </c>
      <c r="AB11" s="10">
        <v>5.6582480149999999</v>
      </c>
      <c r="AC11" s="11">
        <f t="shared" si="0"/>
        <v>54.482046337743149</v>
      </c>
      <c r="AD11" s="11">
        <f t="shared" si="1"/>
        <v>0</v>
      </c>
      <c r="AE11" s="11">
        <f t="shared" si="2"/>
        <v>47.621022359738724</v>
      </c>
    </row>
    <row r="12" spans="1:31" x14ac:dyDescent="0.15">
      <c r="A12" t="s">
        <v>149</v>
      </c>
      <c r="B12" t="s">
        <v>150</v>
      </c>
      <c r="C12">
        <v>1</v>
      </c>
      <c r="D12" s="2" t="s">
        <v>60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2.7176910902924574</v>
      </c>
      <c r="L12" s="7">
        <v>0</v>
      </c>
      <c r="M12" s="7">
        <v>0</v>
      </c>
      <c r="N12" s="7">
        <v>0</v>
      </c>
      <c r="O12" s="7">
        <v>0</v>
      </c>
      <c r="P12" s="7">
        <v>1.3462995969550122</v>
      </c>
      <c r="Q12" s="7">
        <v>0</v>
      </c>
      <c r="R12" s="8"/>
      <c r="S12" s="9"/>
      <c r="T12" s="8">
        <v>1.3123</v>
      </c>
      <c r="U12" s="9">
        <v>133304.7566863909</v>
      </c>
      <c r="V12" s="8">
        <v>1.3382000000000001</v>
      </c>
      <c r="W12" s="9">
        <v>362281.14954020845</v>
      </c>
      <c r="X12" s="8">
        <v>0.77229999999999999</v>
      </c>
      <c r="Y12" s="9">
        <v>179468.14019907403</v>
      </c>
      <c r="Z12" s="10">
        <v>3.079984192</v>
      </c>
      <c r="AA12" s="10">
        <v>4.8031166929999998</v>
      </c>
      <c r="AB12" s="10">
        <v>5.6582480149999999</v>
      </c>
      <c r="AC12" s="11">
        <f t="shared" si="0"/>
        <v>56.581825177247623</v>
      </c>
      <c r="AD12" s="11">
        <f t="shared" si="1"/>
        <v>0</v>
      </c>
      <c r="AE12" s="11">
        <f t="shared" si="2"/>
        <v>43.711250221735305</v>
      </c>
    </row>
    <row r="13" spans="1:31" x14ac:dyDescent="0.15">
      <c r="A13" t="s">
        <v>149</v>
      </c>
      <c r="B13" t="s">
        <v>150</v>
      </c>
      <c r="C13">
        <v>1</v>
      </c>
      <c r="D13" s="2" t="s">
        <v>61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1.2521361897514593</v>
      </c>
      <c r="L13" s="7">
        <v>0</v>
      </c>
      <c r="M13" s="7">
        <v>0</v>
      </c>
      <c r="N13" s="7">
        <v>0</v>
      </c>
      <c r="O13" s="7">
        <v>0</v>
      </c>
      <c r="P13" s="7">
        <v>2.0340254167267444</v>
      </c>
      <c r="Q13" s="7">
        <v>0</v>
      </c>
      <c r="R13" s="8"/>
      <c r="S13" s="9"/>
      <c r="T13" s="8">
        <v>1.3123</v>
      </c>
      <c r="U13" s="9">
        <v>128804.08521601679</v>
      </c>
      <c r="V13" s="8">
        <v>1.339</v>
      </c>
      <c r="W13" s="9">
        <v>161280.25648680553</v>
      </c>
      <c r="X13" s="8">
        <v>0.77229999999999999</v>
      </c>
      <c r="Y13" s="9">
        <v>261990.78310761566</v>
      </c>
      <c r="Z13" s="10">
        <v>3.079984192</v>
      </c>
      <c r="AA13" s="10">
        <v>4.8031166929999998</v>
      </c>
      <c r="AB13" s="10">
        <v>5.6582480149999999</v>
      </c>
      <c r="AC13" s="11">
        <f t="shared" si="0"/>
        <v>26.069243572122797</v>
      </c>
      <c r="AD13" s="11">
        <f t="shared" si="1"/>
        <v>0</v>
      </c>
      <c r="AE13" s="11">
        <f t="shared" si="2"/>
        <v>66.040125206160297</v>
      </c>
    </row>
    <row r="14" spans="1:31" x14ac:dyDescent="0.15">
      <c r="A14" t="s">
        <v>149</v>
      </c>
      <c r="B14" t="s">
        <v>150</v>
      </c>
      <c r="C14">
        <v>1</v>
      </c>
      <c r="D14" s="2" t="s">
        <v>62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2.4494100817090105</v>
      </c>
      <c r="L14" s="7">
        <v>0</v>
      </c>
      <c r="M14" s="7">
        <v>0</v>
      </c>
      <c r="N14" s="7">
        <v>0</v>
      </c>
      <c r="O14" s="7">
        <v>0</v>
      </c>
      <c r="P14" s="7">
        <v>0.19276460084286939</v>
      </c>
      <c r="Q14" s="7">
        <v>0</v>
      </c>
      <c r="R14" s="8"/>
      <c r="S14" s="9"/>
      <c r="T14" s="8">
        <v>1.3123</v>
      </c>
      <c r="U14" s="9">
        <v>140996.05969299248</v>
      </c>
      <c r="V14" s="8">
        <v>1.3382000000000001</v>
      </c>
      <c r="W14" s="9">
        <v>345357.17009326123</v>
      </c>
      <c r="X14" s="8">
        <v>0.77229999999999999</v>
      </c>
      <c r="Y14" s="9">
        <v>27179.04916713708</v>
      </c>
      <c r="Z14" s="10">
        <v>3.079984192</v>
      </c>
      <c r="AA14" s="10">
        <v>4.8031166929999998</v>
      </c>
      <c r="AB14" s="10">
        <v>5.6582480149999999</v>
      </c>
      <c r="AC14" s="11">
        <f t="shared" si="0"/>
        <v>50.996264264800175</v>
      </c>
      <c r="AD14" s="11">
        <f t="shared" si="1"/>
        <v>0</v>
      </c>
      <c r="AE14" s="11">
        <f t="shared" si="2"/>
        <v>6.2586230586364451</v>
      </c>
    </row>
    <row r="15" spans="1:31" x14ac:dyDescent="0.15">
      <c r="A15" t="s">
        <v>149</v>
      </c>
      <c r="B15" t="s">
        <v>150</v>
      </c>
      <c r="C15">
        <v>1</v>
      </c>
      <c r="D15" s="2" t="s">
        <v>63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1.1776842657448054</v>
      </c>
      <c r="L15" s="7">
        <v>0</v>
      </c>
      <c r="M15" s="7">
        <v>0</v>
      </c>
      <c r="N15" s="7">
        <v>0</v>
      </c>
      <c r="O15" s="7">
        <v>0</v>
      </c>
      <c r="P15" s="7">
        <v>0.17151164959018994</v>
      </c>
      <c r="Q15" s="7">
        <v>0</v>
      </c>
      <c r="R15" s="8"/>
      <c r="S15" s="9"/>
      <c r="T15" s="8">
        <v>1.3115000000000001</v>
      </c>
      <c r="U15" s="9">
        <v>135794.93346343801</v>
      </c>
      <c r="V15" s="8">
        <v>1.3382000000000001</v>
      </c>
      <c r="W15" s="9">
        <v>159923.5565077537</v>
      </c>
      <c r="X15" s="8">
        <v>0.77229999999999999</v>
      </c>
      <c r="Y15" s="9">
        <v>23290.413044304336</v>
      </c>
      <c r="Z15" s="10">
        <v>3.079984192</v>
      </c>
      <c r="AA15" s="10">
        <v>4.8031166929999998</v>
      </c>
      <c r="AB15" s="10">
        <v>5.6582480149999999</v>
      </c>
      <c r="AC15" s="11">
        <f t="shared" si="0"/>
        <v>24.519168302971845</v>
      </c>
      <c r="AD15" s="11">
        <f t="shared" si="1"/>
        <v>0</v>
      </c>
      <c r="AE15" s="11">
        <f t="shared" si="2"/>
        <v>5.5685886322299005</v>
      </c>
    </row>
    <row r="16" spans="1:31" x14ac:dyDescent="0.15">
      <c r="A16" t="s">
        <v>149</v>
      </c>
      <c r="B16" t="s">
        <v>150</v>
      </c>
      <c r="C16">
        <v>1</v>
      </c>
      <c r="D16" s="2" t="s">
        <v>64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0.23477086462870578</v>
      </c>
      <c r="K16" s="7">
        <v>1.7962091808584242</v>
      </c>
      <c r="L16" s="7">
        <v>0</v>
      </c>
      <c r="M16" s="7">
        <v>0</v>
      </c>
      <c r="N16" s="7">
        <v>0</v>
      </c>
      <c r="O16" s="7">
        <v>0</v>
      </c>
      <c r="P16" s="7">
        <v>1.9177210358240029</v>
      </c>
      <c r="Q16" s="7">
        <v>0</v>
      </c>
      <c r="R16" s="8">
        <v>1.8149</v>
      </c>
      <c r="S16" s="9">
        <v>32936.746642411548</v>
      </c>
      <c r="T16" s="8">
        <v>1.3123</v>
      </c>
      <c r="U16" s="9">
        <v>140293.16071439098</v>
      </c>
      <c r="V16" s="8">
        <v>1.3382000000000001</v>
      </c>
      <c r="W16" s="9">
        <v>251995.86328683549</v>
      </c>
      <c r="X16" s="8">
        <v>0.77149999999999996</v>
      </c>
      <c r="Y16" s="9">
        <v>269043.14548422518</v>
      </c>
      <c r="Z16" s="10">
        <v>3.079984192</v>
      </c>
      <c r="AA16" s="10">
        <v>4.8031166929999998</v>
      </c>
      <c r="AB16" s="10">
        <v>5.6582480149999999</v>
      </c>
      <c r="AC16" s="11">
        <f t="shared" si="0"/>
        <v>37.396742483400338</v>
      </c>
      <c r="AD16" s="11">
        <f t="shared" si="1"/>
        <v>4.1491794634368953</v>
      </c>
      <c r="AE16" s="11">
        <f t="shared" si="2"/>
        <v>62.26398956219068</v>
      </c>
    </row>
    <row r="17" spans="1:31" x14ac:dyDescent="0.15">
      <c r="A17" t="s">
        <v>149</v>
      </c>
      <c r="B17" t="s">
        <v>150</v>
      </c>
      <c r="C17">
        <v>1</v>
      </c>
      <c r="D17" s="2" t="s">
        <v>65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0.1091387519382824</v>
      </c>
      <c r="K17" s="7">
        <v>1.7271801052940399</v>
      </c>
      <c r="L17" s="7">
        <v>0</v>
      </c>
      <c r="M17" s="7">
        <v>0</v>
      </c>
      <c r="N17" s="7">
        <v>0</v>
      </c>
      <c r="O17" s="7">
        <v>0</v>
      </c>
      <c r="P17" s="7">
        <v>2.0116719456829522</v>
      </c>
      <c r="Q17" s="7">
        <v>0</v>
      </c>
      <c r="R17" s="8">
        <v>1.8157000000000001</v>
      </c>
      <c r="S17" s="9">
        <v>13217.497794487619</v>
      </c>
      <c r="T17" s="8">
        <v>1.3123</v>
      </c>
      <c r="U17" s="9">
        <v>121107.28370764281</v>
      </c>
      <c r="V17" s="8">
        <v>1.339</v>
      </c>
      <c r="W17" s="9">
        <v>209174.09102604166</v>
      </c>
      <c r="X17" s="8">
        <v>0.77229999999999999</v>
      </c>
      <c r="Y17" s="9">
        <v>243628.1250525311</v>
      </c>
      <c r="Z17" s="10">
        <v>3.079984192</v>
      </c>
      <c r="AA17" s="10">
        <v>4.8031166929999998</v>
      </c>
      <c r="AB17" s="10">
        <v>5.6582480149999999</v>
      </c>
      <c r="AC17" s="11">
        <f t="shared" si="0"/>
        <v>35.959569914493436</v>
      </c>
      <c r="AD17" s="11">
        <f t="shared" si="1"/>
        <v>1.9288435510242019</v>
      </c>
      <c r="AE17" s="11">
        <f t="shared" si="2"/>
        <v>65.314359434314667</v>
      </c>
    </row>
    <row r="18" spans="1:31" x14ac:dyDescent="0.15">
      <c r="A18" t="s">
        <v>149</v>
      </c>
      <c r="B18" t="s">
        <v>150</v>
      </c>
      <c r="C18">
        <v>1</v>
      </c>
      <c r="D18" s="2" t="s">
        <v>66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</v>
      </c>
      <c r="K18" s="7">
        <v>1.6370676464735359</v>
      </c>
      <c r="L18" s="7">
        <v>0</v>
      </c>
      <c r="M18" s="7">
        <v>0</v>
      </c>
      <c r="N18" s="7">
        <v>0</v>
      </c>
      <c r="O18" s="7">
        <v>0</v>
      </c>
      <c r="P18" s="7">
        <v>1.7772470136833882</v>
      </c>
      <c r="Q18" s="7">
        <v>0</v>
      </c>
      <c r="R18" s="8"/>
      <c r="S18" s="9"/>
      <c r="T18" s="8">
        <v>1.3115000000000001</v>
      </c>
      <c r="U18" s="9">
        <v>126804.9521276624</v>
      </c>
      <c r="V18" s="8">
        <v>1.3382000000000001</v>
      </c>
      <c r="W18" s="9">
        <v>207588.28454082168</v>
      </c>
      <c r="X18" s="8">
        <v>0.77149999999999996</v>
      </c>
      <c r="Y18" s="9">
        <v>225363.72248915301</v>
      </c>
      <c r="Z18" s="10">
        <v>3.079984192</v>
      </c>
      <c r="AA18" s="10">
        <v>4.8031166929999998</v>
      </c>
      <c r="AB18" s="10">
        <v>5.6582480149999999</v>
      </c>
      <c r="AC18" s="11">
        <f t="shared" si="0"/>
        <v>34.083445210885202</v>
      </c>
      <c r="AD18" s="11">
        <f t="shared" si="1"/>
        <v>0</v>
      </c>
      <c r="AE18" s="11">
        <f t="shared" si="2"/>
        <v>57.703121278987012</v>
      </c>
    </row>
    <row r="19" spans="1:31" x14ac:dyDescent="0.15">
      <c r="A19" t="s">
        <v>149</v>
      </c>
      <c r="B19" t="s">
        <v>150</v>
      </c>
      <c r="C19">
        <v>1</v>
      </c>
      <c r="D19" s="2" t="s">
        <v>67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3.0140124391401892</v>
      </c>
      <c r="Q19" s="7">
        <v>0</v>
      </c>
      <c r="R19" s="8"/>
      <c r="S19" s="9"/>
      <c r="T19" s="8">
        <v>1.3123</v>
      </c>
      <c r="U19" s="9">
        <v>134041.90605828847</v>
      </c>
      <c r="V19" s="8"/>
      <c r="W19" s="9"/>
      <c r="X19" s="8">
        <v>0.77229999999999999</v>
      </c>
      <c r="Y19" s="9">
        <v>404003.97222574212</v>
      </c>
      <c r="Z19" s="10">
        <v>3.079984192</v>
      </c>
      <c r="AA19" s="10">
        <v>4.8031166929999998</v>
      </c>
      <c r="AB19" s="10">
        <v>5.6582480149999999</v>
      </c>
      <c r="AC19" s="11">
        <f t="shared" si="0"/>
        <v>0</v>
      </c>
      <c r="AD19" s="11">
        <f t="shared" si="1"/>
        <v>0</v>
      </c>
      <c r="AE19" s="11">
        <f t="shared" si="2"/>
        <v>97.858048978589991</v>
      </c>
    </row>
    <row r="20" spans="1:31" x14ac:dyDescent="0.15">
      <c r="A20" t="s">
        <v>149</v>
      </c>
      <c r="B20" t="s">
        <v>150</v>
      </c>
      <c r="C20">
        <v>1</v>
      </c>
      <c r="D20" s="2" t="s">
        <v>68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0.25553744642974802</v>
      </c>
      <c r="L20" s="7">
        <v>0</v>
      </c>
      <c r="M20" s="7">
        <v>0</v>
      </c>
      <c r="N20" s="7">
        <v>0</v>
      </c>
      <c r="O20" s="7">
        <v>0</v>
      </c>
      <c r="P20" s="7">
        <v>1.2302978804933149</v>
      </c>
      <c r="Q20" s="7">
        <v>0</v>
      </c>
      <c r="R20" s="8"/>
      <c r="S20" s="9"/>
      <c r="T20" s="8">
        <v>1.3123</v>
      </c>
      <c r="U20" s="9">
        <v>137338.48524252992</v>
      </c>
      <c r="V20" s="8">
        <v>1.339</v>
      </c>
      <c r="W20" s="9">
        <v>35095.125815405729</v>
      </c>
      <c r="X20" s="8">
        <v>0.77229999999999999</v>
      </c>
      <c r="Y20" s="9">
        <v>168967.24730404696</v>
      </c>
      <c r="Z20" s="10">
        <v>3.079984192</v>
      </c>
      <c r="AA20" s="10">
        <v>4.8031166929999998</v>
      </c>
      <c r="AB20" s="10">
        <v>5.6582480149999999</v>
      </c>
      <c r="AC20" s="11">
        <f t="shared" si="0"/>
        <v>5.3202423085444703</v>
      </c>
      <c r="AD20" s="11">
        <f t="shared" si="1"/>
        <v>0</v>
      </c>
      <c r="AE20" s="11">
        <f t="shared" si="2"/>
        <v>39.944941395767877</v>
      </c>
    </row>
    <row r="21" spans="1:31" x14ac:dyDescent="0.15">
      <c r="A21" t="s">
        <v>149</v>
      </c>
      <c r="B21" t="s">
        <v>150</v>
      </c>
      <c r="C21">
        <v>1</v>
      </c>
      <c r="D21" s="2" t="s">
        <v>69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0.12137881258650442</v>
      </c>
      <c r="L21" s="7">
        <v>0</v>
      </c>
      <c r="M21" s="7">
        <v>0</v>
      </c>
      <c r="N21" s="7">
        <v>0</v>
      </c>
      <c r="O21" s="7">
        <v>0</v>
      </c>
      <c r="P21" s="7">
        <v>2.2677252373045689</v>
      </c>
      <c r="Q21" s="7">
        <v>0</v>
      </c>
      <c r="R21" s="8"/>
      <c r="S21" s="9"/>
      <c r="T21" s="8">
        <v>1.3123</v>
      </c>
      <c r="U21" s="9">
        <v>133324.88459048246</v>
      </c>
      <c r="V21" s="8">
        <v>1.3382000000000001</v>
      </c>
      <c r="W21" s="9">
        <v>16182.816179825501</v>
      </c>
      <c r="X21" s="8">
        <v>0.77229999999999999</v>
      </c>
      <c r="Y21" s="9">
        <v>302344.2055465561</v>
      </c>
      <c r="Z21" s="10">
        <v>3.079984192</v>
      </c>
      <c r="AA21" s="10">
        <v>4.8031166929999998</v>
      </c>
      <c r="AB21" s="10">
        <v>5.6582480149999999</v>
      </c>
      <c r="AC21" s="11">
        <f t="shared" si="0"/>
        <v>2.527084398415727</v>
      </c>
      <c r="AD21" s="11">
        <f t="shared" si="1"/>
        <v>0</v>
      </c>
      <c r="AE21" s="11">
        <f t="shared" si="2"/>
        <v>73.627820662027901</v>
      </c>
    </row>
    <row r="22" spans="1:31" x14ac:dyDescent="0.15">
      <c r="A22" t="s">
        <v>149</v>
      </c>
      <c r="B22" t="s">
        <v>150</v>
      </c>
      <c r="C22">
        <v>1</v>
      </c>
      <c r="D22" s="2" t="s">
        <v>70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1.5997561528409328</v>
      </c>
      <c r="L22" s="7">
        <v>0</v>
      </c>
      <c r="M22" s="7">
        <v>0</v>
      </c>
      <c r="N22" s="7">
        <v>0</v>
      </c>
      <c r="O22" s="7">
        <v>0</v>
      </c>
      <c r="P22" s="7">
        <v>2.2156253971107507</v>
      </c>
      <c r="Q22" s="7">
        <v>0</v>
      </c>
      <c r="R22" s="8"/>
      <c r="S22" s="9"/>
      <c r="T22" s="8">
        <v>1.3123</v>
      </c>
      <c r="U22" s="9">
        <v>122370.74707605135</v>
      </c>
      <c r="V22" s="8">
        <v>1.339</v>
      </c>
      <c r="W22" s="9">
        <v>195763.35556265473</v>
      </c>
      <c r="X22" s="8">
        <v>0.77229999999999999</v>
      </c>
      <c r="Y22" s="9">
        <v>271127.73508511554</v>
      </c>
      <c r="Z22" s="10">
        <v>3.079984192</v>
      </c>
      <c r="AA22" s="10">
        <v>4.8031166929999998</v>
      </c>
      <c r="AB22" s="10">
        <v>5.6582480149999999</v>
      </c>
      <c r="AC22" s="11">
        <f t="shared" si="0"/>
        <v>33.306626823628847</v>
      </c>
      <c r="AD22" s="11">
        <f t="shared" si="1"/>
        <v>0</v>
      </c>
      <c r="AE22" s="11">
        <f t="shared" si="2"/>
        <v>71.936258727095137</v>
      </c>
    </row>
    <row r="23" spans="1:31" x14ac:dyDescent="0.15">
      <c r="A23" t="s">
        <v>149</v>
      </c>
      <c r="B23" t="s">
        <v>150</v>
      </c>
      <c r="C23">
        <v>1</v>
      </c>
      <c r="D23" s="2" t="s">
        <v>71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1.9395673678131591</v>
      </c>
      <c r="L23" s="7">
        <v>0</v>
      </c>
      <c r="M23" s="7">
        <v>0</v>
      </c>
      <c r="N23" s="7">
        <v>0</v>
      </c>
      <c r="O23" s="7">
        <v>0</v>
      </c>
      <c r="P23" s="7">
        <v>1.8925469349547734</v>
      </c>
      <c r="Q23" s="7">
        <v>0</v>
      </c>
      <c r="R23" s="8"/>
      <c r="S23" s="9"/>
      <c r="T23" s="8">
        <v>1.3123</v>
      </c>
      <c r="U23" s="9">
        <v>130287.90108083021</v>
      </c>
      <c r="V23" s="8">
        <v>1.339</v>
      </c>
      <c r="W23" s="9">
        <v>252702.1613572471</v>
      </c>
      <c r="X23" s="8">
        <v>0.77229999999999999</v>
      </c>
      <c r="Y23" s="9">
        <v>246575.96785221592</v>
      </c>
      <c r="Z23" s="10">
        <v>3.079984192</v>
      </c>
      <c r="AA23" s="10">
        <v>4.8031166929999998</v>
      </c>
      <c r="AB23" s="10">
        <v>5.6582480149999999</v>
      </c>
      <c r="AC23" s="11">
        <f t="shared" si="0"/>
        <v>40.381433385531928</v>
      </c>
      <c r="AD23" s="11">
        <f t="shared" si="1"/>
        <v>0</v>
      </c>
      <c r="AE23" s="11">
        <f t="shared" si="2"/>
        <v>61.446644429880678</v>
      </c>
    </row>
    <row r="24" spans="1:31" x14ac:dyDescent="0.15">
      <c r="A24" t="s">
        <v>149</v>
      </c>
      <c r="B24" t="s">
        <v>150</v>
      </c>
      <c r="C24">
        <v>1</v>
      </c>
      <c r="D24" s="2" t="s">
        <v>72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1.5584716210678642</v>
      </c>
      <c r="L24" s="7">
        <v>0</v>
      </c>
      <c r="M24" s="7">
        <v>0</v>
      </c>
      <c r="N24" s="7">
        <v>0</v>
      </c>
      <c r="O24" s="7">
        <v>0</v>
      </c>
      <c r="P24" s="7">
        <v>2.04670345839491</v>
      </c>
      <c r="Q24" s="7">
        <v>0</v>
      </c>
      <c r="R24" s="8"/>
      <c r="S24" s="9"/>
      <c r="T24" s="8">
        <v>1.3131999999999999</v>
      </c>
      <c r="U24" s="9">
        <v>132034.69687189045</v>
      </c>
      <c r="V24" s="8">
        <v>1.339</v>
      </c>
      <c r="W24" s="9">
        <v>205772.32807113917</v>
      </c>
      <c r="X24" s="8">
        <v>0.77229999999999999</v>
      </c>
      <c r="Y24" s="9">
        <v>270235.8707158218</v>
      </c>
      <c r="Z24" s="10">
        <v>3.079984192</v>
      </c>
      <c r="AA24" s="10">
        <v>4.8031166929999998</v>
      </c>
      <c r="AB24" s="10">
        <v>5.6582480149999999</v>
      </c>
      <c r="AC24" s="11">
        <f t="shared" si="0"/>
        <v>32.447090518103813</v>
      </c>
      <c r="AD24" s="11">
        <f t="shared" si="1"/>
        <v>0</v>
      </c>
      <c r="AE24" s="11">
        <f t="shared" si="2"/>
        <v>66.451752048307583</v>
      </c>
    </row>
    <row r="25" spans="1:31" x14ac:dyDescent="0.15">
      <c r="A25" t="s">
        <v>149</v>
      </c>
      <c r="B25" t="s">
        <v>150</v>
      </c>
      <c r="C25">
        <v>1</v>
      </c>
      <c r="D25" s="2" t="s">
        <v>73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0.54166728890170046</v>
      </c>
      <c r="L25" s="7">
        <v>0</v>
      </c>
      <c r="M25" s="7">
        <v>0</v>
      </c>
      <c r="N25" s="7">
        <v>0</v>
      </c>
      <c r="O25" s="7">
        <v>0</v>
      </c>
      <c r="P25" s="7">
        <v>2.5759196632632562</v>
      </c>
      <c r="Q25" s="7">
        <v>0</v>
      </c>
      <c r="R25" s="8"/>
      <c r="S25" s="9"/>
      <c r="T25" s="8">
        <v>1.3115000000000001</v>
      </c>
      <c r="U25" s="9">
        <v>137232.12315820559</v>
      </c>
      <c r="V25" s="8">
        <v>1.3382000000000001</v>
      </c>
      <c r="W25" s="9">
        <v>74334.152101329484</v>
      </c>
      <c r="X25" s="8">
        <v>0.77149999999999996</v>
      </c>
      <c r="Y25" s="9">
        <v>353498.92447458662</v>
      </c>
      <c r="Z25" s="10">
        <v>3.079984192</v>
      </c>
      <c r="AA25" s="10">
        <v>4.8031166929999998</v>
      </c>
      <c r="AB25" s="10">
        <v>5.6582480149999999</v>
      </c>
      <c r="AC25" s="11">
        <f t="shared" si="0"/>
        <v>11.277412636905519</v>
      </c>
      <c r="AD25" s="11">
        <f t="shared" si="1"/>
        <v>0</v>
      </c>
      <c r="AE25" s="11">
        <f t="shared" si="2"/>
        <v>83.634184550491881</v>
      </c>
    </row>
    <row r="26" spans="1:31" x14ac:dyDescent="0.15">
      <c r="A26" t="s">
        <v>149</v>
      </c>
      <c r="B26" t="s">
        <v>150</v>
      </c>
      <c r="C26">
        <v>1</v>
      </c>
      <c r="D26" s="2" t="s">
        <v>74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1.7070273144277548</v>
      </c>
      <c r="L26" s="7">
        <v>0</v>
      </c>
      <c r="M26" s="7">
        <v>0</v>
      </c>
      <c r="N26" s="7">
        <v>0</v>
      </c>
      <c r="O26" s="7">
        <v>0</v>
      </c>
      <c r="P26" s="7">
        <v>0.19510657044302521</v>
      </c>
      <c r="Q26" s="7">
        <v>0</v>
      </c>
      <c r="R26" s="8"/>
      <c r="S26" s="9"/>
      <c r="T26" s="8">
        <v>1.3131999999999999</v>
      </c>
      <c r="U26" s="9">
        <v>135465.4838103769</v>
      </c>
      <c r="V26" s="8">
        <v>1.3398000000000001</v>
      </c>
      <c r="W26" s="9">
        <v>231243.28102648418</v>
      </c>
      <c r="X26" s="8">
        <v>0.77310000000000001</v>
      </c>
      <c r="Y26" s="9">
        <v>26430.205959647792</v>
      </c>
      <c r="Z26" s="10">
        <v>3.079984192</v>
      </c>
      <c r="AA26" s="10">
        <v>4.8031166929999998</v>
      </c>
      <c r="AB26" s="10">
        <v>5.6582480149999999</v>
      </c>
      <c r="AC26" s="11">
        <f t="shared" si="0"/>
        <v>35.539992541000601</v>
      </c>
      <c r="AD26" s="11">
        <f t="shared" si="1"/>
        <v>0</v>
      </c>
      <c r="AE26" s="11">
        <f t="shared" si="2"/>
        <v>6.334661422931914</v>
      </c>
    </row>
    <row r="27" spans="1:31" x14ac:dyDescent="0.15">
      <c r="A27" t="s">
        <v>149</v>
      </c>
      <c r="B27" t="s">
        <v>150</v>
      </c>
      <c r="C27">
        <v>1</v>
      </c>
      <c r="D27" s="2" t="s">
        <v>75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0.90079389991035774</v>
      </c>
      <c r="L27" s="7">
        <v>0</v>
      </c>
      <c r="M27" s="7">
        <v>0</v>
      </c>
      <c r="N27" s="7">
        <v>0</v>
      </c>
      <c r="O27" s="7">
        <v>0</v>
      </c>
      <c r="P27" s="7">
        <v>0.78020995537549087</v>
      </c>
      <c r="Q27" s="7">
        <v>0</v>
      </c>
      <c r="R27" s="8"/>
      <c r="S27" s="9"/>
      <c r="T27" s="8">
        <v>1.3115000000000001</v>
      </c>
      <c r="U27" s="9">
        <v>133418.18345526053</v>
      </c>
      <c r="V27" s="8">
        <v>1.3382000000000001</v>
      </c>
      <c r="W27" s="9">
        <v>120182.2857936197</v>
      </c>
      <c r="X27" s="8">
        <v>0.77229999999999999</v>
      </c>
      <c r="Y27" s="9">
        <v>104094.19495990787</v>
      </c>
      <c r="Z27" s="10">
        <v>3.079984192</v>
      </c>
      <c r="AA27" s="10">
        <v>4.8031166929999998</v>
      </c>
      <c r="AB27" s="10">
        <v>5.6582480149999999</v>
      </c>
      <c r="AC27" s="11">
        <f t="shared" si="0"/>
        <v>18.754362167031317</v>
      </c>
      <c r="AD27" s="11">
        <f t="shared" si="1"/>
        <v>0</v>
      </c>
      <c r="AE27" s="11">
        <f t="shared" si="2"/>
        <v>25.331622071373634</v>
      </c>
    </row>
    <row r="28" spans="1:31" x14ac:dyDescent="0.15">
      <c r="A28" t="s">
        <v>149</v>
      </c>
      <c r="B28" t="s">
        <v>150</v>
      </c>
      <c r="C28">
        <v>1</v>
      </c>
      <c r="D28" s="2" t="s">
        <v>76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0.13953890761733653</v>
      </c>
      <c r="K28" s="7">
        <v>1.7086004119529545</v>
      </c>
      <c r="L28" s="7">
        <v>0</v>
      </c>
      <c r="M28" s="7">
        <v>0</v>
      </c>
      <c r="N28" s="7">
        <v>0</v>
      </c>
      <c r="O28" s="7">
        <v>0</v>
      </c>
      <c r="P28" s="7">
        <v>1.6922006155060665</v>
      </c>
      <c r="Q28" s="7">
        <v>0</v>
      </c>
      <c r="R28" s="8">
        <v>1.8149</v>
      </c>
      <c r="S28" s="9">
        <v>17840.170835004345</v>
      </c>
      <c r="T28" s="8">
        <v>1.3115000000000001</v>
      </c>
      <c r="U28" s="9">
        <v>127850.87069714062</v>
      </c>
      <c r="V28" s="8">
        <v>1.3382000000000001</v>
      </c>
      <c r="W28" s="9">
        <v>218446.05034167838</v>
      </c>
      <c r="X28" s="8">
        <v>0.77149999999999996</v>
      </c>
      <c r="Y28" s="9">
        <v>216349.32208668787</v>
      </c>
      <c r="Z28" s="10">
        <v>3.079984192</v>
      </c>
      <c r="AA28" s="10">
        <v>4.8031166929999998</v>
      </c>
      <c r="AB28" s="10">
        <v>5.6582480149999999</v>
      </c>
      <c r="AC28" s="11">
        <f t="shared" si="0"/>
        <v>35.572744140133985</v>
      </c>
      <c r="AD28" s="11">
        <f t="shared" si="1"/>
        <v>2.4661150809830055</v>
      </c>
      <c r="AE28" s="11">
        <f t="shared" si="2"/>
        <v>54.941860412836384</v>
      </c>
    </row>
    <row r="29" spans="1:31" x14ac:dyDescent="0.15">
      <c r="A29" t="s">
        <v>149</v>
      </c>
      <c r="B29" t="s">
        <v>150</v>
      </c>
      <c r="C29">
        <v>1</v>
      </c>
      <c r="D29" s="2" t="s">
        <v>77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1.0343131938518573</v>
      </c>
      <c r="L29" s="7">
        <v>0</v>
      </c>
      <c r="M29" s="7">
        <v>0</v>
      </c>
      <c r="N29" s="7">
        <v>0</v>
      </c>
      <c r="O29" s="7">
        <v>0</v>
      </c>
      <c r="P29" s="7">
        <v>2.1468183740845985</v>
      </c>
      <c r="Q29" s="7">
        <v>0</v>
      </c>
      <c r="R29" s="8"/>
      <c r="S29" s="9"/>
      <c r="T29" s="8">
        <v>1.3115000000000001</v>
      </c>
      <c r="U29" s="9">
        <v>132659.10748786133</v>
      </c>
      <c r="V29" s="8">
        <v>1.3382000000000001</v>
      </c>
      <c r="W29" s="9">
        <v>137211.06515930669</v>
      </c>
      <c r="X29" s="8">
        <v>0.77149999999999996</v>
      </c>
      <c r="Y29" s="9">
        <v>284795.00944460445</v>
      </c>
      <c r="Z29" s="10">
        <v>3.079984192</v>
      </c>
      <c r="AA29" s="10">
        <v>4.8031166929999998</v>
      </c>
      <c r="AB29" s="10">
        <v>5.6582480149999999</v>
      </c>
      <c r="AC29" s="11">
        <f t="shared" si="0"/>
        <v>21.534209138812972</v>
      </c>
      <c r="AD29" s="11">
        <f t="shared" si="1"/>
        <v>0</v>
      </c>
      <c r="AE29" s="11">
        <f t="shared" si="2"/>
        <v>69.702253007037456</v>
      </c>
    </row>
    <row r="30" spans="1:31" x14ac:dyDescent="0.15">
      <c r="A30" t="s">
        <v>149</v>
      </c>
      <c r="B30" t="s">
        <v>150</v>
      </c>
      <c r="C30">
        <v>1</v>
      </c>
      <c r="D30" s="2" t="s">
        <v>78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0.99079379654136923</v>
      </c>
      <c r="L30" s="7">
        <v>0</v>
      </c>
      <c r="M30" s="7">
        <v>0</v>
      </c>
      <c r="N30" s="7">
        <v>0</v>
      </c>
      <c r="O30" s="7">
        <v>0</v>
      </c>
      <c r="P30" s="7">
        <v>2.2992594264147672</v>
      </c>
      <c r="Q30" s="7">
        <v>0</v>
      </c>
      <c r="R30" s="8"/>
      <c r="S30" s="9"/>
      <c r="T30" s="8">
        <v>1.3131999999999999</v>
      </c>
      <c r="U30" s="9">
        <v>133921.89076004666</v>
      </c>
      <c r="V30" s="8">
        <v>1.339</v>
      </c>
      <c r="W30" s="9">
        <v>132688.97858614515</v>
      </c>
      <c r="X30" s="8">
        <v>0.77310000000000001</v>
      </c>
      <c r="Y30" s="9">
        <v>307921.16973332601</v>
      </c>
      <c r="Z30" s="10">
        <v>3.079984192</v>
      </c>
      <c r="AA30" s="10">
        <v>4.8031166929999998</v>
      </c>
      <c r="AB30" s="10">
        <v>5.6582480149999999</v>
      </c>
      <c r="AC30" s="11">
        <f t="shared" si="0"/>
        <v>20.628143346701098</v>
      </c>
      <c r="AD30" s="11">
        <f t="shared" si="1"/>
        <v>0</v>
      </c>
      <c r="AE30" s="11">
        <f t="shared" si="2"/>
        <v>74.651663225639282</v>
      </c>
    </row>
    <row r="31" spans="1:31" x14ac:dyDescent="0.15">
      <c r="A31" t="s">
        <v>149</v>
      </c>
      <c r="B31" t="s">
        <v>150</v>
      </c>
      <c r="C31">
        <v>1</v>
      </c>
      <c r="D31" s="2" t="s">
        <v>79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0.44703979856877368</v>
      </c>
      <c r="L31" s="7">
        <v>0</v>
      </c>
      <c r="M31" s="7">
        <v>0</v>
      </c>
      <c r="N31" s="7">
        <v>0</v>
      </c>
      <c r="O31" s="7">
        <v>0</v>
      </c>
      <c r="P31" s="7">
        <v>2.6772854582844663</v>
      </c>
      <c r="Q31" s="7">
        <v>0</v>
      </c>
      <c r="R31" s="8"/>
      <c r="S31" s="9"/>
      <c r="T31" s="8">
        <v>1.3123</v>
      </c>
      <c r="U31" s="9">
        <v>136679.15187701758</v>
      </c>
      <c r="V31" s="8">
        <v>1.339</v>
      </c>
      <c r="W31" s="9">
        <v>61101.020523652762</v>
      </c>
      <c r="X31" s="8">
        <v>0.77229999999999999</v>
      </c>
      <c r="Y31" s="9">
        <v>365929.10577099316</v>
      </c>
      <c r="Z31" s="10">
        <v>3.079984192</v>
      </c>
      <c r="AA31" s="10">
        <v>4.8031166929999998</v>
      </c>
      <c r="AB31" s="10">
        <v>5.6582480149999999</v>
      </c>
      <c r="AC31" s="11">
        <f t="shared" si="0"/>
        <v>9.3072858134028618</v>
      </c>
      <c r="AD31" s="11">
        <f t="shared" si="1"/>
        <v>0</v>
      </c>
      <c r="AE31" s="11">
        <f t="shared" si="2"/>
        <v>86.925298682976688</v>
      </c>
    </row>
    <row r="32" spans="1:31" x14ac:dyDescent="0.15">
      <c r="A32" t="s">
        <v>149</v>
      </c>
      <c r="B32" t="s">
        <v>150</v>
      </c>
      <c r="C32">
        <v>1</v>
      </c>
      <c r="D32" s="2" t="s">
        <v>80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2.0641942858876403</v>
      </c>
      <c r="L32" s="7">
        <v>0</v>
      </c>
      <c r="M32" s="7">
        <v>0</v>
      </c>
      <c r="N32" s="7">
        <v>0</v>
      </c>
      <c r="O32" s="7">
        <v>0</v>
      </c>
      <c r="P32" s="7">
        <v>1.1058732966558433</v>
      </c>
      <c r="Q32" s="7">
        <v>0</v>
      </c>
      <c r="R32" s="8"/>
      <c r="S32" s="9"/>
      <c r="T32" s="8">
        <v>1.3115000000000001</v>
      </c>
      <c r="U32" s="9">
        <v>133182.12805405629</v>
      </c>
      <c r="V32" s="8">
        <v>1.3382000000000001</v>
      </c>
      <c r="W32" s="9">
        <v>274913.78771153896</v>
      </c>
      <c r="X32" s="8">
        <v>0.77149999999999996</v>
      </c>
      <c r="Y32" s="9">
        <v>147282.55900677989</v>
      </c>
      <c r="Z32" s="10">
        <v>3.079984192</v>
      </c>
      <c r="AA32" s="10">
        <v>4.8031166929999998</v>
      </c>
      <c r="AB32" s="10">
        <v>5.6582480149999999</v>
      </c>
      <c r="AC32" s="11">
        <f t="shared" si="0"/>
        <v>42.976142738650722</v>
      </c>
      <c r="AD32" s="11">
        <f t="shared" si="1"/>
        <v>0</v>
      </c>
      <c r="AE32" s="11">
        <f t="shared" si="2"/>
        <v>35.905161446226131</v>
      </c>
    </row>
    <row r="33" spans="1:31" x14ac:dyDescent="0.15">
      <c r="A33" t="s">
        <v>149</v>
      </c>
      <c r="B33" t="s">
        <v>150</v>
      </c>
      <c r="C33">
        <v>1</v>
      </c>
      <c r="D33" s="2" t="s">
        <v>81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4.9164897069727119E-2</v>
      </c>
      <c r="L33" s="7">
        <v>0</v>
      </c>
      <c r="M33" s="7">
        <v>0</v>
      </c>
      <c r="N33" s="7">
        <v>0</v>
      </c>
      <c r="O33" s="7">
        <v>0</v>
      </c>
      <c r="P33" s="7">
        <v>2.0316526691559207</v>
      </c>
      <c r="Q33" s="7">
        <v>0</v>
      </c>
      <c r="R33" s="8"/>
      <c r="S33" s="9"/>
      <c r="T33" s="8">
        <v>1.3131999999999999</v>
      </c>
      <c r="U33" s="9">
        <v>132156.11584688173</v>
      </c>
      <c r="V33" s="8">
        <v>1.3398000000000001</v>
      </c>
      <c r="W33" s="9">
        <v>6497.4418327468729</v>
      </c>
      <c r="X33" s="8">
        <v>0.77310000000000001</v>
      </c>
      <c r="Y33" s="9">
        <v>268495.32550559635</v>
      </c>
      <c r="Z33" s="10">
        <v>3.079984192</v>
      </c>
      <c r="AA33" s="10">
        <v>4.8031166929999998</v>
      </c>
      <c r="AB33" s="10">
        <v>5.6582480149999999</v>
      </c>
      <c r="AC33" s="11">
        <f t="shared" si="0"/>
        <v>1.0236040515396889</v>
      </c>
      <c r="AD33" s="11">
        <f t="shared" si="1"/>
        <v>0</v>
      </c>
      <c r="AE33" s="11">
        <f t="shared" si="2"/>
        <v>65.963087551974056</v>
      </c>
    </row>
    <row r="34" spans="1:31" x14ac:dyDescent="0.15">
      <c r="A34" t="s">
        <v>149</v>
      </c>
      <c r="B34" t="s">
        <v>150</v>
      </c>
      <c r="C34">
        <v>1</v>
      </c>
      <c r="D34" s="2" t="s">
        <v>82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0.62442426289281339</v>
      </c>
      <c r="L34" s="7">
        <v>0</v>
      </c>
      <c r="M34" s="7">
        <v>0</v>
      </c>
      <c r="N34" s="7">
        <v>0</v>
      </c>
      <c r="O34" s="7">
        <v>0</v>
      </c>
      <c r="P34" s="7">
        <v>2.3317702577829622</v>
      </c>
      <c r="Q34" s="7">
        <v>0</v>
      </c>
      <c r="R34" s="8"/>
      <c r="S34" s="9"/>
      <c r="T34" s="8">
        <v>1.3123</v>
      </c>
      <c r="U34" s="9">
        <v>133777.52789657374</v>
      </c>
      <c r="V34" s="8">
        <v>1.339</v>
      </c>
      <c r="W34" s="9">
        <v>83533.934248440841</v>
      </c>
      <c r="X34" s="8">
        <v>0.77229999999999999</v>
      </c>
      <c r="Y34" s="9">
        <v>311938.46070896118</v>
      </c>
      <c r="Z34" s="10">
        <v>3.079984192</v>
      </c>
      <c r="AA34" s="10">
        <v>4.8031166929999998</v>
      </c>
      <c r="AB34" s="10">
        <v>5.6582480149999999</v>
      </c>
      <c r="AC34" s="11">
        <f t="shared" ref="AC34:AC65" si="3">(W34/U34)/AA34*100</f>
        <v>13.000397508618544</v>
      </c>
      <c r="AD34" s="11">
        <f t="shared" ref="AD34:AD65" si="4">(S34/U34)/AB34*100</f>
        <v>0</v>
      </c>
      <c r="AE34" s="11">
        <f t="shared" ref="AE34:AE65" si="5">(Y34/U34)/Z34*100</f>
        <v>75.707215116218435</v>
      </c>
    </row>
    <row r="35" spans="1:31" x14ac:dyDescent="0.15">
      <c r="A35" t="s">
        <v>149</v>
      </c>
      <c r="B35" t="s">
        <v>150</v>
      </c>
      <c r="C35">
        <v>1</v>
      </c>
      <c r="D35" s="2" t="s">
        <v>83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0.26444481818474036</v>
      </c>
      <c r="L35" s="7">
        <v>0</v>
      </c>
      <c r="M35" s="7">
        <v>0</v>
      </c>
      <c r="N35" s="7">
        <v>0</v>
      </c>
      <c r="O35" s="7">
        <v>0</v>
      </c>
      <c r="P35" s="7">
        <v>2.168232329713808</v>
      </c>
      <c r="Q35" s="7">
        <v>0</v>
      </c>
      <c r="R35" s="8"/>
      <c r="S35" s="9"/>
      <c r="T35" s="8">
        <v>1.3131999999999999</v>
      </c>
      <c r="U35" s="9">
        <v>125497.50221061795</v>
      </c>
      <c r="V35" s="8">
        <v>1.339</v>
      </c>
      <c r="W35" s="9">
        <v>33187.164154725913</v>
      </c>
      <c r="X35" s="8">
        <v>0.77229999999999999</v>
      </c>
      <c r="Y35" s="9">
        <v>272107.74159139191</v>
      </c>
      <c r="Z35" s="10">
        <v>3.079984192</v>
      </c>
      <c r="AA35" s="10">
        <v>4.8031166929999998</v>
      </c>
      <c r="AB35" s="10">
        <v>5.6582480149999999</v>
      </c>
      <c r="AC35" s="11">
        <f t="shared" si="3"/>
        <v>5.5056921388176727</v>
      </c>
      <c r="AD35" s="11">
        <f t="shared" si="4"/>
        <v>0</v>
      </c>
      <c r="AE35" s="11">
        <f t="shared" si="5"/>
        <v>70.397514875096093</v>
      </c>
    </row>
    <row r="36" spans="1:31" x14ac:dyDescent="0.15">
      <c r="A36" t="s">
        <v>149</v>
      </c>
      <c r="B36" t="s">
        <v>150</v>
      </c>
      <c r="C36">
        <v>1</v>
      </c>
      <c r="D36" s="2" t="s">
        <v>84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0.37463301713180275</v>
      </c>
      <c r="L36" s="7">
        <v>0</v>
      </c>
      <c r="M36" s="7">
        <v>0</v>
      </c>
      <c r="N36" s="7">
        <v>0</v>
      </c>
      <c r="O36" s="7">
        <v>0</v>
      </c>
      <c r="P36" s="7">
        <v>1.9451995869859127</v>
      </c>
      <c r="Q36" s="7">
        <v>0</v>
      </c>
      <c r="R36" s="8"/>
      <c r="S36" s="9"/>
      <c r="T36" s="8">
        <v>1.3115000000000001</v>
      </c>
      <c r="U36" s="9">
        <v>129815.9511172481</v>
      </c>
      <c r="V36" s="8">
        <v>1.3382000000000001</v>
      </c>
      <c r="W36" s="9">
        <v>48633.341438889278</v>
      </c>
      <c r="X36" s="8">
        <v>0.77149999999999996</v>
      </c>
      <c r="Y36" s="9">
        <v>252517.93449745444</v>
      </c>
      <c r="Z36" s="10">
        <v>3.079984192</v>
      </c>
      <c r="AA36" s="10">
        <v>4.8031166929999998</v>
      </c>
      <c r="AB36" s="10">
        <v>5.6582480149999999</v>
      </c>
      <c r="AC36" s="11">
        <f t="shared" si="3"/>
        <v>7.7997900337876045</v>
      </c>
      <c r="AD36" s="11">
        <f t="shared" si="4"/>
        <v>0</v>
      </c>
      <c r="AE36" s="11">
        <f t="shared" si="5"/>
        <v>63.156154893210335</v>
      </c>
    </row>
    <row r="37" spans="1:31" x14ac:dyDescent="0.15">
      <c r="A37" t="s">
        <v>149</v>
      </c>
      <c r="B37" t="s">
        <v>150</v>
      </c>
      <c r="C37">
        <v>1</v>
      </c>
      <c r="D37" s="2" t="s">
        <v>85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0.17367095725922932</v>
      </c>
      <c r="L37" s="7">
        <v>0</v>
      </c>
      <c r="M37" s="7">
        <v>0</v>
      </c>
      <c r="N37" s="7">
        <v>0</v>
      </c>
      <c r="O37" s="7">
        <v>0</v>
      </c>
      <c r="P37" s="7">
        <v>2.123013183742906</v>
      </c>
      <c r="Q37" s="7">
        <v>0</v>
      </c>
      <c r="R37" s="8"/>
      <c r="S37" s="9"/>
      <c r="T37" s="8">
        <v>1.3123</v>
      </c>
      <c r="U37" s="9">
        <v>131320.41936267278</v>
      </c>
      <c r="V37" s="8">
        <v>1.339</v>
      </c>
      <c r="W37" s="9">
        <v>22806.542938398816</v>
      </c>
      <c r="X37" s="8">
        <v>0.77229999999999999</v>
      </c>
      <c r="Y37" s="9">
        <v>278794.98160160152</v>
      </c>
      <c r="Z37" s="10">
        <v>3.079984192</v>
      </c>
      <c r="AA37" s="10">
        <v>4.8031166929999998</v>
      </c>
      <c r="AB37" s="10">
        <v>5.6582480149999999</v>
      </c>
      <c r="AC37" s="11">
        <f t="shared" si="3"/>
        <v>3.6157971658763803</v>
      </c>
      <c r="AD37" s="11">
        <f t="shared" si="4"/>
        <v>0</v>
      </c>
      <c r="AE37" s="11">
        <f t="shared" si="5"/>
        <v>68.929353249839863</v>
      </c>
    </row>
    <row r="38" spans="1:31" x14ac:dyDescent="0.15">
      <c r="A38" t="s">
        <v>149</v>
      </c>
      <c r="B38" t="s">
        <v>150</v>
      </c>
      <c r="C38">
        <v>1</v>
      </c>
      <c r="D38" s="2" t="s">
        <v>86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2.2342797648111179</v>
      </c>
      <c r="L38" s="7">
        <v>0</v>
      </c>
      <c r="M38" s="7">
        <v>0</v>
      </c>
      <c r="N38" s="7">
        <v>0</v>
      </c>
      <c r="O38" s="7">
        <v>0</v>
      </c>
      <c r="P38" s="7">
        <v>0.23791049759432079</v>
      </c>
      <c r="Q38" s="7">
        <v>0</v>
      </c>
      <c r="R38" s="8"/>
      <c r="S38" s="9"/>
      <c r="T38" s="8">
        <v>1.3115000000000001</v>
      </c>
      <c r="U38" s="9">
        <v>123457.78704323941</v>
      </c>
      <c r="V38" s="8">
        <v>1.3382000000000001</v>
      </c>
      <c r="W38" s="9">
        <v>275839.23539907002</v>
      </c>
      <c r="X38" s="8">
        <v>0.77149999999999996</v>
      </c>
      <c r="Y38" s="9">
        <v>29371.903547350779</v>
      </c>
      <c r="Z38" s="10">
        <v>3.079984192</v>
      </c>
      <c r="AA38" s="10">
        <v>4.8031166929999998</v>
      </c>
      <c r="AB38" s="10">
        <v>5.6582480149999999</v>
      </c>
      <c r="AC38" s="11">
        <f t="shared" si="3"/>
        <v>46.517290909615589</v>
      </c>
      <c r="AD38" s="11">
        <f t="shared" si="4"/>
        <v>0</v>
      </c>
      <c r="AE38" s="11">
        <f t="shared" si="5"/>
        <v>7.7244064502757297</v>
      </c>
    </row>
    <row r="39" spans="1:31" x14ac:dyDescent="0.15">
      <c r="A39" t="s">
        <v>149</v>
      </c>
      <c r="B39" t="s">
        <v>150</v>
      </c>
      <c r="C39">
        <v>1</v>
      </c>
      <c r="D39" s="2" t="s">
        <v>87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0.54416642380974733</v>
      </c>
      <c r="L39" s="7">
        <v>0</v>
      </c>
      <c r="M39" s="7">
        <v>0</v>
      </c>
      <c r="N39" s="7">
        <v>0</v>
      </c>
      <c r="O39" s="7">
        <v>0</v>
      </c>
      <c r="P39" s="7">
        <v>0.15212010186924016</v>
      </c>
      <c r="Q39" s="7">
        <v>0</v>
      </c>
      <c r="R39" s="8"/>
      <c r="S39" s="9"/>
      <c r="T39" s="8">
        <v>1.3123</v>
      </c>
      <c r="U39" s="9">
        <v>136901.95671216561</v>
      </c>
      <c r="V39" s="8">
        <v>1.3382000000000001</v>
      </c>
      <c r="W39" s="9">
        <v>74497.448196615995</v>
      </c>
      <c r="X39" s="8">
        <v>0.77149999999999996</v>
      </c>
      <c r="Y39" s="9">
        <v>20825.539601152941</v>
      </c>
      <c r="Z39" s="10">
        <v>3.079984192</v>
      </c>
      <c r="AA39" s="10">
        <v>4.8031166929999998</v>
      </c>
      <c r="AB39" s="10">
        <v>5.6582480149999999</v>
      </c>
      <c r="AC39" s="11">
        <f t="shared" si="3"/>
        <v>11.329444162845521</v>
      </c>
      <c r="AD39" s="11">
        <f t="shared" si="4"/>
        <v>0</v>
      </c>
      <c r="AE39" s="11">
        <f t="shared" si="5"/>
        <v>4.9389896956081571</v>
      </c>
    </row>
    <row r="40" spans="1:31" x14ac:dyDescent="0.15">
      <c r="A40" t="s">
        <v>149</v>
      </c>
      <c r="B40" t="s">
        <v>150</v>
      </c>
      <c r="C40">
        <v>1</v>
      </c>
      <c r="D40" s="2" t="s">
        <v>88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0.11288517774030429</v>
      </c>
      <c r="K40" s="7">
        <v>1.3921662765760463</v>
      </c>
      <c r="L40" s="7">
        <v>0</v>
      </c>
      <c r="M40" s="7">
        <v>0</v>
      </c>
      <c r="N40" s="7">
        <v>0</v>
      </c>
      <c r="O40" s="7">
        <v>0</v>
      </c>
      <c r="P40" s="7">
        <v>2.429068605763145</v>
      </c>
      <c r="Q40" s="7">
        <v>0</v>
      </c>
      <c r="R40" s="8">
        <v>1.8157000000000001</v>
      </c>
      <c r="S40" s="9">
        <v>15357.785064206486</v>
      </c>
      <c r="T40" s="8">
        <v>1.3123</v>
      </c>
      <c r="U40" s="9">
        <v>136047.84411588142</v>
      </c>
      <c r="V40" s="8">
        <v>1.339</v>
      </c>
      <c r="W40" s="9">
        <v>189401.22057900502</v>
      </c>
      <c r="X40" s="8">
        <v>0.77229999999999999</v>
      </c>
      <c r="Y40" s="9">
        <v>330469.54702364578</v>
      </c>
      <c r="Z40" s="10">
        <v>3.079984192</v>
      </c>
      <c r="AA40" s="10">
        <v>4.8031166929999998</v>
      </c>
      <c r="AB40" s="10">
        <v>5.6582480149999999</v>
      </c>
      <c r="AC40" s="11">
        <f t="shared" si="3"/>
        <v>28.984644045916507</v>
      </c>
      <c r="AD40" s="11">
        <f t="shared" si="4"/>
        <v>1.9950553146671195</v>
      </c>
      <c r="AE40" s="11">
        <f t="shared" si="5"/>
        <v>78.866268602041742</v>
      </c>
    </row>
    <row r="41" spans="1:31" x14ac:dyDescent="0.15">
      <c r="A41" t="s">
        <v>149</v>
      </c>
      <c r="B41" t="s">
        <v>150</v>
      </c>
      <c r="C41">
        <v>1</v>
      </c>
      <c r="D41" s="2" t="s">
        <v>89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</v>
      </c>
      <c r="K41" s="7">
        <v>1.4833369582323439</v>
      </c>
      <c r="L41" s="7">
        <v>0</v>
      </c>
      <c r="M41" s="7">
        <v>0</v>
      </c>
      <c r="N41" s="7">
        <v>0</v>
      </c>
      <c r="O41" s="7">
        <v>0</v>
      </c>
      <c r="P41" s="7">
        <v>2.3954550459980748</v>
      </c>
      <c r="Q41" s="7">
        <v>0</v>
      </c>
      <c r="R41" s="8"/>
      <c r="S41" s="9"/>
      <c r="T41" s="8">
        <v>1.3123</v>
      </c>
      <c r="U41" s="9">
        <v>127016.41607185328</v>
      </c>
      <c r="V41" s="8">
        <v>1.339</v>
      </c>
      <c r="W41" s="9">
        <v>188408.14426159664</v>
      </c>
      <c r="X41" s="8">
        <v>0.77229999999999999</v>
      </c>
      <c r="Y41" s="9">
        <v>304262.11480391189</v>
      </c>
      <c r="Z41" s="10">
        <v>3.079984192</v>
      </c>
      <c r="AA41" s="10">
        <v>4.8031166929999998</v>
      </c>
      <c r="AB41" s="10">
        <v>5.6582480149999999</v>
      </c>
      <c r="AC41" s="11">
        <f t="shared" si="3"/>
        <v>30.882800752980664</v>
      </c>
      <c r="AD41" s="11">
        <f t="shared" si="4"/>
        <v>0</v>
      </c>
      <c r="AE41" s="11">
        <f t="shared" si="5"/>
        <v>77.774913657676166</v>
      </c>
    </row>
    <row r="42" spans="1:31" x14ac:dyDescent="0.15">
      <c r="A42" t="s">
        <v>149</v>
      </c>
      <c r="B42" t="s">
        <v>150</v>
      </c>
      <c r="C42">
        <v>1</v>
      </c>
      <c r="D42" s="2" t="s">
        <v>90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</v>
      </c>
      <c r="K42" s="7">
        <v>1.9093279060712309</v>
      </c>
      <c r="L42" s="7">
        <v>0</v>
      </c>
      <c r="M42" s="7">
        <v>0</v>
      </c>
      <c r="N42" s="7">
        <v>0</v>
      </c>
      <c r="O42" s="7">
        <v>0</v>
      </c>
      <c r="P42" s="7">
        <v>1.9196566549986245</v>
      </c>
      <c r="Q42" s="7">
        <v>0</v>
      </c>
      <c r="R42" s="8"/>
      <c r="S42" s="9"/>
      <c r="T42" s="8">
        <v>1.3131999999999999</v>
      </c>
      <c r="U42" s="9">
        <v>129649.60665654362</v>
      </c>
      <c r="V42" s="8">
        <v>1.3398000000000001</v>
      </c>
      <c r="W42" s="9">
        <v>247543.61200049715</v>
      </c>
      <c r="X42" s="8">
        <v>0.77310000000000001</v>
      </c>
      <c r="Y42" s="9">
        <v>248882.73023618793</v>
      </c>
      <c r="Z42" s="10">
        <v>3.079984192</v>
      </c>
      <c r="AA42" s="10">
        <v>4.8031166929999998</v>
      </c>
      <c r="AB42" s="10">
        <v>5.6582480149999999</v>
      </c>
      <c r="AC42" s="11">
        <f t="shared" si="3"/>
        <v>39.751853392482857</v>
      </c>
      <c r="AD42" s="11">
        <f t="shared" si="4"/>
        <v>0</v>
      </c>
      <c r="AE42" s="11">
        <f t="shared" si="5"/>
        <v>62.326834663137923</v>
      </c>
    </row>
    <row r="43" spans="1:31" x14ac:dyDescent="0.15">
      <c r="A43" t="s">
        <v>149</v>
      </c>
      <c r="B43" t="s">
        <v>150</v>
      </c>
      <c r="C43">
        <v>1</v>
      </c>
      <c r="D43" s="2" t="s">
        <v>91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3.275002655071769</v>
      </c>
      <c r="Q43" s="7">
        <v>0</v>
      </c>
      <c r="R43" s="8"/>
      <c r="S43" s="9"/>
      <c r="T43" s="8">
        <v>1.3115000000000001</v>
      </c>
      <c r="U43" s="9">
        <v>130816.95316819439</v>
      </c>
      <c r="V43" s="8"/>
      <c r="W43" s="9"/>
      <c r="X43" s="8">
        <v>0.77149999999999996</v>
      </c>
      <c r="Y43" s="9">
        <v>428425.86895423592</v>
      </c>
      <c r="Z43" s="10">
        <v>3.079984192</v>
      </c>
      <c r="AA43" s="10">
        <v>4.8031166929999998</v>
      </c>
      <c r="AB43" s="10">
        <v>5.6582480149999999</v>
      </c>
      <c r="AC43" s="11">
        <f t="shared" si="3"/>
        <v>0</v>
      </c>
      <c r="AD43" s="11">
        <f t="shared" si="4"/>
        <v>0</v>
      </c>
      <c r="AE43" s="11">
        <f t="shared" si="5"/>
        <v>106.33180077931286</v>
      </c>
    </row>
    <row r="44" spans="1:31" x14ac:dyDescent="0.15">
      <c r="A44" t="s">
        <v>149</v>
      </c>
      <c r="B44" t="s">
        <v>150</v>
      </c>
      <c r="C44">
        <v>1</v>
      </c>
      <c r="D44" s="2" t="s">
        <v>92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0.28522378786782238</v>
      </c>
      <c r="L44" s="7">
        <v>0</v>
      </c>
      <c r="M44" s="7">
        <v>0</v>
      </c>
      <c r="N44" s="7">
        <v>0</v>
      </c>
      <c r="O44" s="7">
        <v>0</v>
      </c>
      <c r="P44" s="7">
        <v>1.4990540379424728</v>
      </c>
      <c r="Q44" s="7">
        <v>0</v>
      </c>
      <c r="R44" s="8"/>
      <c r="S44" s="9"/>
      <c r="T44" s="8">
        <v>1.3123</v>
      </c>
      <c r="U44" s="9">
        <v>135466.81498300357</v>
      </c>
      <c r="V44" s="8">
        <v>1.339</v>
      </c>
      <c r="W44" s="9">
        <v>38638.358099841753</v>
      </c>
      <c r="X44" s="8">
        <v>0.77149999999999996</v>
      </c>
      <c r="Y44" s="9">
        <v>203072.07600747739</v>
      </c>
      <c r="Z44" s="10">
        <v>3.079984192</v>
      </c>
      <c r="AA44" s="10">
        <v>4.8031166929999998</v>
      </c>
      <c r="AB44" s="10">
        <v>5.6582480149999999</v>
      </c>
      <c r="AC44" s="11">
        <f t="shared" si="3"/>
        <v>5.9383064393064577</v>
      </c>
      <c r="AD44" s="11">
        <f t="shared" si="4"/>
        <v>0</v>
      </c>
      <c r="AE44" s="11">
        <f t="shared" si="5"/>
        <v>48.670835448965605</v>
      </c>
    </row>
    <row r="45" spans="1:31" x14ac:dyDescent="0.15">
      <c r="A45" t="s">
        <v>149</v>
      </c>
      <c r="B45" t="s">
        <v>150</v>
      </c>
      <c r="C45">
        <v>1</v>
      </c>
      <c r="D45" s="2" t="s">
        <v>93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1.9333646893810397</v>
      </c>
      <c r="Q45" s="7">
        <v>0</v>
      </c>
      <c r="R45" s="8"/>
      <c r="S45" s="9"/>
      <c r="T45" s="8">
        <v>1.3123</v>
      </c>
      <c r="U45" s="9">
        <v>132517.0485827818</v>
      </c>
      <c r="V45" s="8"/>
      <c r="W45" s="9"/>
      <c r="X45" s="8">
        <v>0.77229999999999999</v>
      </c>
      <c r="Y45" s="9">
        <v>256203.7824709421</v>
      </c>
      <c r="Z45" s="10">
        <v>3.079984192</v>
      </c>
      <c r="AA45" s="10">
        <v>4.8031166929999998</v>
      </c>
      <c r="AB45" s="10">
        <v>5.6582480149999999</v>
      </c>
      <c r="AC45" s="11">
        <f t="shared" si="3"/>
        <v>0</v>
      </c>
      <c r="AD45" s="11">
        <f t="shared" si="4"/>
        <v>0</v>
      </c>
      <c r="AE45" s="11">
        <f t="shared" si="5"/>
        <v>62.771902998813822</v>
      </c>
    </row>
    <row r="46" spans="1:31" x14ac:dyDescent="0.15">
      <c r="A46" t="s">
        <v>149</v>
      </c>
      <c r="B46" t="s">
        <v>150</v>
      </c>
      <c r="C46">
        <v>1</v>
      </c>
      <c r="D46" s="2" t="s">
        <v>94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0.88593505217674684</v>
      </c>
      <c r="L46" s="7">
        <v>0</v>
      </c>
      <c r="M46" s="7">
        <v>0</v>
      </c>
      <c r="N46" s="7">
        <v>0</v>
      </c>
      <c r="O46" s="7">
        <v>0</v>
      </c>
      <c r="P46" s="7">
        <v>2.8634046440195924</v>
      </c>
      <c r="Q46" s="7">
        <v>0</v>
      </c>
      <c r="R46" s="8"/>
      <c r="S46" s="9"/>
      <c r="T46" s="8">
        <v>1.3123</v>
      </c>
      <c r="U46" s="9">
        <v>121320.34204606514</v>
      </c>
      <c r="V46" s="8">
        <v>1.339</v>
      </c>
      <c r="W46" s="9">
        <v>107481.9435606815</v>
      </c>
      <c r="X46" s="8">
        <v>0.77229999999999999</v>
      </c>
      <c r="Y46" s="9">
        <v>347389.23082874832</v>
      </c>
      <c r="Z46" s="10">
        <v>3.079984192</v>
      </c>
      <c r="AA46" s="10">
        <v>4.8031166929999998</v>
      </c>
      <c r="AB46" s="10">
        <v>5.6582480149999999</v>
      </c>
      <c r="AC46" s="11">
        <f t="shared" si="3"/>
        <v>18.445003709110321</v>
      </c>
      <c r="AD46" s="11">
        <f t="shared" si="4"/>
        <v>0</v>
      </c>
      <c r="AE46" s="11">
        <f t="shared" si="5"/>
        <v>92.968160403454192</v>
      </c>
    </row>
    <row r="47" spans="1:31" x14ac:dyDescent="0.15">
      <c r="A47" t="s">
        <v>149</v>
      </c>
      <c r="B47" t="s">
        <v>150</v>
      </c>
      <c r="C47">
        <v>1</v>
      </c>
      <c r="D47" s="2" t="s">
        <v>95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1.9303941581635267</v>
      </c>
      <c r="L47" s="7">
        <v>0</v>
      </c>
      <c r="M47" s="7">
        <v>0</v>
      </c>
      <c r="N47" s="7">
        <v>0</v>
      </c>
      <c r="O47" s="7">
        <v>0</v>
      </c>
      <c r="P47" s="7">
        <v>1.9817366135576164</v>
      </c>
      <c r="Q47" s="7">
        <v>0</v>
      </c>
      <c r="R47" s="8"/>
      <c r="S47" s="9"/>
      <c r="T47" s="8">
        <v>1.3115000000000001</v>
      </c>
      <c r="U47" s="9">
        <v>120306.18922708678</v>
      </c>
      <c r="V47" s="8">
        <v>1.3382000000000001</v>
      </c>
      <c r="W47" s="9">
        <v>232238.36487488414</v>
      </c>
      <c r="X47" s="8">
        <v>0.77149999999999996</v>
      </c>
      <c r="Y47" s="9">
        <v>238415.18002890877</v>
      </c>
      <c r="Z47" s="10">
        <v>3.079984192</v>
      </c>
      <c r="AA47" s="10">
        <v>4.8031166929999998</v>
      </c>
      <c r="AB47" s="10">
        <v>5.6582480149999999</v>
      </c>
      <c r="AC47" s="11">
        <f t="shared" si="3"/>
        <v>40.190448859526114</v>
      </c>
      <c r="AD47" s="11">
        <f t="shared" si="4"/>
        <v>0</v>
      </c>
      <c r="AE47" s="11">
        <f t="shared" si="5"/>
        <v>64.342428078202829</v>
      </c>
    </row>
    <row r="48" spans="1:31" x14ac:dyDescent="0.15">
      <c r="A48" t="s">
        <v>149</v>
      </c>
      <c r="B48" t="s">
        <v>150</v>
      </c>
      <c r="C48">
        <v>1</v>
      </c>
      <c r="D48" s="2" t="s">
        <v>96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1.8993640469221094</v>
      </c>
      <c r="L48" s="7">
        <v>0</v>
      </c>
      <c r="M48" s="7">
        <v>0</v>
      </c>
      <c r="N48" s="7">
        <v>0</v>
      </c>
      <c r="O48" s="7">
        <v>0</v>
      </c>
      <c r="P48" s="7">
        <v>1.987219226534203</v>
      </c>
      <c r="Q48" s="7">
        <v>0</v>
      </c>
      <c r="R48" s="8"/>
      <c r="S48" s="9"/>
      <c r="T48" s="8">
        <v>1.3123</v>
      </c>
      <c r="U48" s="9">
        <v>125309.80794814393</v>
      </c>
      <c r="V48" s="8">
        <v>1.339</v>
      </c>
      <c r="W48" s="9">
        <v>238008.94394341897</v>
      </c>
      <c r="X48" s="8">
        <v>0.77229999999999999</v>
      </c>
      <c r="Y48" s="9">
        <v>249018.05962786012</v>
      </c>
      <c r="Z48" s="10">
        <v>3.079984192</v>
      </c>
      <c r="AA48" s="10">
        <v>4.8031166929999998</v>
      </c>
      <c r="AB48" s="10">
        <v>5.6582480149999999</v>
      </c>
      <c r="AC48" s="11">
        <f t="shared" si="3"/>
        <v>39.54440769032778</v>
      </c>
      <c r="AD48" s="11">
        <f t="shared" si="4"/>
        <v>0</v>
      </c>
      <c r="AE48" s="11">
        <f t="shared" si="5"/>
        <v>64.520435906646469</v>
      </c>
    </row>
    <row r="49" spans="1:31" x14ac:dyDescent="0.15">
      <c r="A49" t="s">
        <v>149</v>
      </c>
      <c r="B49" t="s">
        <v>150</v>
      </c>
      <c r="C49">
        <v>1</v>
      </c>
      <c r="D49" s="2" t="s">
        <v>97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0.2336230891696737</v>
      </c>
      <c r="L49" s="7">
        <v>0</v>
      </c>
      <c r="M49" s="7">
        <v>0</v>
      </c>
      <c r="N49" s="7">
        <v>0</v>
      </c>
      <c r="O49" s="7">
        <v>0</v>
      </c>
      <c r="P49" s="7">
        <v>3.0257830229167868</v>
      </c>
      <c r="Q49" s="7">
        <v>0</v>
      </c>
      <c r="R49" s="8"/>
      <c r="S49" s="9"/>
      <c r="T49" s="8">
        <v>1.3123</v>
      </c>
      <c r="U49" s="9">
        <v>132292.68223220782</v>
      </c>
      <c r="V49" s="8">
        <v>1.339</v>
      </c>
      <c r="W49" s="9">
        <v>30906.625097630396</v>
      </c>
      <c r="X49" s="8">
        <v>0.77229999999999999</v>
      </c>
      <c r="Y49" s="9">
        <v>400288.95195433969</v>
      </c>
      <c r="Z49" s="10">
        <v>3.079984192</v>
      </c>
      <c r="AA49" s="10">
        <v>4.8031166929999998</v>
      </c>
      <c r="AB49" s="10">
        <v>5.6582480149999999</v>
      </c>
      <c r="AC49" s="11">
        <f t="shared" si="3"/>
        <v>4.8639894489790967</v>
      </c>
      <c r="AD49" s="11">
        <f t="shared" si="4"/>
        <v>0</v>
      </c>
      <c r="AE49" s="11">
        <f t="shared" si="5"/>
        <v>98.240212750961646</v>
      </c>
    </row>
    <row r="50" spans="1:31" x14ac:dyDescent="0.15">
      <c r="A50" t="s">
        <v>149</v>
      </c>
      <c r="B50" t="s">
        <v>150</v>
      </c>
      <c r="C50">
        <v>1</v>
      </c>
      <c r="D50" s="2" t="s">
        <v>98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6.1612201757053273E-2</v>
      </c>
      <c r="K50" s="7">
        <v>2.5681786185560083</v>
      </c>
      <c r="L50" s="7">
        <v>0</v>
      </c>
      <c r="M50" s="7">
        <v>0</v>
      </c>
      <c r="N50" s="7">
        <v>0</v>
      </c>
      <c r="O50" s="7">
        <v>0</v>
      </c>
      <c r="P50" s="7">
        <v>0.23891998373269804</v>
      </c>
      <c r="Q50" s="7">
        <v>0</v>
      </c>
      <c r="R50" s="8">
        <v>1.8157000000000001</v>
      </c>
      <c r="S50" s="9">
        <v>8865.0767903725355</v>
      </c>
      <c r="T50" s="8">
        <v>1.3123</v>
      </c>
      <c r="U50" s="9">
        <v>143885.08343410524</v>
      </c>
      <c r="V50" s="8">
        <v>1.339</v>
      </c>
      <c r="W50" s="9">
        <v>369522.59480461641</v>
      </c>
      <c r="X50" s="8">
        <v>0.77229999999999999</v>
      </c>
      <c r="Y50" s="9">
        <v>34377.021793454325</v>
      </c>
      <c r="Z50" s="10">
        <v>3.079984192</v>
      </c>
      <c r="AA50" s="10">
        <v>4.8031166929999998</v>
      </c>
      <c r="AB50" s="10">
        <v>5.6582480149999999</v>
      </c>
      <c r="AC50" s="11">
        <f t="shared" si="3"/>
        <v>53.469003205748436</v>
      </c>
      <c r="AD50" s="11">
        <f t="shared" si="4"/>
        <v>1.0888918547529112</v>
      </c>
      <c r="AE50" s="11">
        <f t="shared" si="5"/>
        <v>7.7571821424691922</v>
      </c>
    </row>
    <row r="51" spans="1:31" x14ac:dyDescent="0.15">
      <c r="A51" t="s">
        <v>149</v>
      </c>
      <c r="B51" t="s">
        <v>150</v>
      </c>
      <c r="C51">
        <v>1</v>
      </c>
      <c r="D51" s="2" t="s">
        <v>99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1.2866116573171404</v>
      </c>
      <c r="L51" s="7">
        <v>0</v>
      </c>
      <c r="M51" s="7">
        <v>0</v>
      </c>
      <c r="N51" s="7">
        <v>0</v>
      </c>
      <c r="O51" s="7">
        <v>0</v>
      </c>
      <c r="P51" s="7">
        <v>0.24732579626655926</v>
      </c>
      <c r="Q51" s="7">
        <v>0</v>
      </c>
      <c r="R51" s="8"/>
      <c r="S51" s="9"/>
      <c r="T51" s="8">
        <v>1.3123</v>
      </c>
      <c r="U51" s="9">
        <v>130596.28902829031</v>
      </c>
      <c r="V51" s="8">
        <v>1.339</v>
      </c>
      <c r="W51" s="9">
        <v>168026.70786615688</v>
      </c>
      <c r="X51" s="8">
        <v>0.77229999999999999</v>
      </c>
      <c r="Y51" s="9">
        <v>32299.831173379618</v>
      </c>
      <c r="Z51" s="10">
        <v>3.079984192</v>
      </c>
      <c r="AA51" s="10">
        <v>4.8031166929999998</v>
      </c>
      <c r="AB51" s="10">
        <v>5.6582480149999999</v>
      </c>
      <c r="AC51" s="11">
        <f t="shared" si="3"/>
        <v>26.787016421904379</v>
      </c>
      <c r="AD51" s="11">
        <f t="shared" si="4"/>
        <v>0</v>
      </c>
      <c r="AE51" s="11">
        <f t="shared" si="5"/>
        <v>8.0300995345679755</v>
      </c>
    </row>
    <row r="52" spans="1:31" x14ac:dyDescent="0.15">
      <c r="A52" t="s">
        <v>149</v>
      </c>
      <c r="B52" t="s">
        <v>150</v>
      </c>
      <c r="C52">
        <v>1</v>
      </c>
      <c r="D52" s="2" t="s">
        <v>100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0.29037749373331667</v>
      </c>
      <c r="K52" s="7">
        <v>2.0010595099360056</v>
      </c>
      <c r="L52" s="7">
        <v>0</v>
      </c>
      <c r="M52" s="7">
        <v>0</v>
      </c>
      <c r="N52" s="7">
        <v>0</v>
      </c>
      <c r="O52" s="7">
        <v>0</v>
      </c>
      <c r="P52" s="7">
        <v>1.4815940979792865</v>
      </c>
      <c r="Q52" s="7">
        <v>0</v>
      </c>
      <c r="R52" s="8">
        <v>1.8157000000000001</v>
      </c>
      <c r="S52" s="9">
        <v>38822.244462098286</v>
      </c>
      <c r="T52" s="8">
        <v>1.3123</v>
      </c>
      <c r="U52" s="9">
        <v>133695.7763598329</v>
      </c>
      <c r="V52" s="8">
        <v>1.339</v>
      </c>
      <c r="W52" s="9">
        <v>267533.20472312102</v>
      </c>
      <c r="X52" s="8">
        <v>0.77229999999999999</v>
      </c>
      <c r="Y52" s="9">
        <v>198082.87317948704</v>
      </c>
      <c r="Z52" s="10">
        <v>3.079984192</v>
      </c>
      <c r="AA52" s="10">
        <v>4.8031166929999998</v>
      </c>
      <c r="AB52" s="10">
        <v>5.6582480149999999</v>
      </c>
      <c r="AC52" s="11">
        <f t="shared" si="3"/>
        <v>41.661688396043424</v>
      </c>
      <c r="AD52" s="11">
        <f t="shared" si="4"/>
        <v>5.1319329404353917</v>
      </c>
      <c r="AE52" s="11">
        <f t="shared" si="5"/>
        <v>48.103951371815569</v>
      </c>
    </row>
    <row r="53" spans="1:31" x14ac:dyDescent="0.15">
      <c r="A53" t="s">
        <v>149</v>
      </c>
      <c r="B53" t="s">
        <v>150</v>
      </c>
      <c r="C53">
        <v>1</v>
      </c>
      <c r="D53" s="2" t="s">
        <v>101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0.30420144663542481</v>
      </c>
      <c r="K53" s="7">
        <v>2.6447800017963012</v>
      </c>
      <c r="L53" s="7">
        <v>0</v>
      </c>
      <c r="M53" s="7">
        <v>0</v>
      </c>
      <c r="N53" s="7">
        <v>0</v>
      </c>
      <c r="O53" s="7">
        <v>0</v>
      </c>
      <c r="P53" s="7">
        <v>1.2513693768066021</v>
      </c>
      <c r="Q53" s="7">
        <v>0</v>
      </c>
      <c r="R53" s="8">
        <v>1.8157000000000001</v>
      </c>
      <c r="S53" s="9">
        <v>40849.794060555556</v>
      </c>
      <c r="T53" s="8">
        <v>1.3123</v>
      </c>
      <c r="U53" s="9">
        <v>134285.33793106073</v>
      </c>
      <c r="V53" s="8">
        <v>1.339</v>
      </c>
      <c r="W53" s="9">
        <v>355155.17629452772</v>
      </c>
      <c r="X53" s="8">
        <v>0.77229999999999999</v>
      </c>
      <c r="Y53" s="9">
        <v>168040.55964105541</v>
      </c>
      <c r="Z53" s="10">
        <v>3.079984192</v>
      </c>
      <c r="AA53" s="10">
        <v>4.8031166929999998</v>
      </c>
      <c r="AB53" s="10">
        <v>5.6582480149999999</v>
      </c>
      <c r="AC53" s="11">
        <f t="shared" si="3"/>
        <v>55.063829818058963</v>
      </c>
      <c r="AD53" s="11">
        <f t="shared" si="4"/>
        <v>5.3762480157990176</v>
      </c>
      <c r="AE53" s="11">
        <f t="shared" si="5"/>
        <v>40.629084397800767</v>
      </c>
    </row>
    <row r="54" spans="1:31" x14ac:dyDescent="0.15">
      <c r="A54" t="s">
        <v>149</v>
      </c>
      <c r="B54" t="s">
        <v>150</v>
      </c>
      <c r="C54">
        <v>1</v>
      </c>
      <c r="D54" s="2" t="s">
        <v>102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0.31615553708136213</v>
      </c>
      <c r="K54" s="7">
        <v>2.9705783841422186</v>
      </c>
      <c r="L54" s="7">
        <v>0</v>
      </c>
      <c r="M54" s="7">
        <v>0</v>
      </c>
      <c r="N54" s="7">
        <v>0</v>
      </c>
      <c r="O54" s="7">
        <v>0</v>
      </c>
      <c r="P54" s="7">
        <v>0.82900322066849597</v>
      </c>
      <c r="Q54" s="7">
        <v>0</v>
      </c>
      <c r="R54" s="8">
        <v>1.8157000000000001</v>
      </c>
      <c r="S54" s="9">
        <v>43503.735905447102</v>
      </c>
      <c r="T54" s="8">
        <v>1.3123</v>
      </c>
      <c r="U54" s="9">
        <v>137602.32165173651</v>
      </c>
      <c r="V54" s="8">
        <v>1.339</v>
      </c>
      <c r="W54" s="9">
        <v>408758.48230643326</v>
      </c>
      <c r="X54" s="8">
        <v>0.77229999999999999</v>
      </c>
      <c r="Y54" s="9">
        <v>114072.76782075188</v>
      </c>
      <c r="Z54" s="10">
        <v>3.079984192</v>
      </c>
      <c r="AA54" s="10">
        <v>4.8031166929999998</v>
      </c>
      <c r="AB54" s="10">
        <v>5.6582480149999999</v>
      </c>
      <c r="AC54" s="11">
        <f t="shared" si="3"/>
        <v>61.846891799891125</v>
      </c>
      <c r="AD54" s="11">
        <f t="shared" si="4"/>
        <v>5.5875164228085206</v>
      </c>
      <c r="AE54" s="11">
        <f t="shared" si="5"/>
        <v>26.915827127352216</v>
      </c>
    </row>
    <row r="55" spans="1:31" x14ac:dyDescent="0.15">
      <c r="A55" t="s">
        <v>149</v>
      </c>
      <c r="B55" t="s">
        <v>150</v>
      </c>
      <c r="C55">
        <v>1</v>
      </c>
      <c r="D55" s="2" t="s">
        <v>103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2.279292942010902</v>
      </c>
      <c r="Q55" s="7">
        <v>0</v>
      </c>
      <c r="R55" s="8"/>
      <c r="S55" s="9"/>
      <c r="T55" s="8">
        <v>1.3123</v>
      </c>
      <c r="U55" s="9">
        <v>131436.59892600609</v>
      </c>
      <c r="V55" s="8"/>
      <c r="W55" s="9"/>
      <c r="X55" s="8">
        <v>0.77229999999999999</v>
      </c>
      <c r="Y55" s="9">
        <v>299582.51225396339</v>
      </c>
      <c r="Z55" s="10">
        <v>3.079984192</v>
      </c>
      <c r="AA55" s="10">
        <v>4.8031166929999998</v>
      </c>
      <c r="AB55" s="10">
        <v>5.6582480149999999</v>
      </c>
      <c r="AC55" s="11">
        <f t="shared" si="3"/>
        <v>0</v>
      </c>
      <c r="AD55" s="11">
        <f t="shared" si="4"/>
        <v>0</v>
      </c>
      <c r="AE55" s="11">
        <f t="shared" si="5"/>
        <v>74.003397417791092</v>
      </c>
    </row>
    <row r="56" spans="1:31" x14ac:dyDescent="0.15">
      <c r="A56" t="s">
        <v>149</v>
      </c>
      <c r="B56" t="s">
        <v>150</v>
      </c>
      <c r="C56">
        <v>1</v>
      </c>
      <c r="D56" s="2" t="s">
        <v>104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0.41817522268982382</v>
      </c>
      <c r="L56" s="7">
        <v>0</v>
      </c>
      <c r="M56" s="7">
        <v>0</v>
      </c>
      <c r="N56" s="7">
        <v>0</v>
      </c>
      <c r="O56" s="7">
        <v>0</v>
      </c>
      <c r="P56" s="7">
        <v>0.19325586925364457</v>
      </c>
      <c r="Q56" s="7">
        <v>0</v>
      </c>
      <c r="R56" s="8"/>
      <c r="S56" s="9"/>
      <c r="T56" s="8">
        <v>1.3123</v>
      </c>
      <c r="U56" s="9">
        <v>136118.41010395635</v>
      </c>
      <c r="V56" s="8">
        <v>1.339</v>
      </c>
      <c r="W56" s="9">
        <v>56921.346457406711</v>
      </c>
      <c r="X56" s="8">
        <v>0.77149999999999996</v>
      </c>
      <c r="Y56" s="9">
        <v>26305.681666064163</v>
      </c>
      <c r="Z56" s="10">
        <v>3.079984192</v>
      </c>
      <c r="AA56" s="10">
        <v>4.8031166929999998</v>
      </c>
      <c r="AB56" s="10">
        <v>5.6582480149999999</v>
      </c>
      <c r="AC56" s="11">
        <f t="shared" si="3"/>
        <v>8.7063306893889738</v>
      </c>
      <c r="AD56" s="11">
        <f t="shared" si="4"/>
        <v>0</v>
      </c>
      <c r="AE56" s="11">
        <f t="shared" si="5"/>
        <v>6.2745734135782394</v>
      </c>
    </row>
    <row r="57" spans="1:31" x14ac:dyDescent="0.15">
      <c r="A57" t="s">
        <v>149</v>
      </c>
      <c r="B57" t="s">
        <v>150</v>
      </c>
      <c r="C57">
        <v>1</v>
      </c>
      <c r="D57" s="2" t="s">
        <v>105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0.31253523542683437</v>
      </c>
      <c r="L57" s="7">
        <v>0</v>
      </c>
      <c r="M57" s="7">
        <v>0</v>
      </c>
      <c r="N57" s="7">
        <v>0</v>
      </c>
      <c r="O57" s="7">
        <v>0</v>
      </c>
      <c r="P57" s="7">
        <v>0.16041672346804753</v>
      </c>
      <c r="Q57" s="7">
        <v>0</v>
      </c>
      <c r="R57" s="8"/>
      <c r="S57" s="9"/>
      <c r="T57" s="8">
        <v>1.3123</v>
      </c>
      <c r="U57" s="9">
        <v>138336.6024199891</v>
      </c>
      <c r="V57" s="8">
        <v>1.339</v>
      </c>
      <c r="W57" s="9">
        <v>43235.062605479674</v>
      </c>
      <c r="X57" s="8">
        <v>0.77229999999999999</v>
      </c>
      <c r="Y57" s="9">
        <v>22191.504495916626</v>
      </c>
      <c r="Z57" s="10">
        <v>3.079984192</v>
      </c>
      <c r="AA57" s="10">
        <v>4.8031166929999998</v>
      </c>
      <c r="AB57" s="10">
        <v>5.6582480149999999</v>
      </c>
      <c r="AC57" s="11">
        <f t="shared" si="3"/>
        <v>6.5069257193421759</v>
      </c>
      <c r="AD57" s="11">
        <f t="shared" si="4"/>
        <v>0</v>
      </c>
      <c r="AE57" s="11">
        <f t="shared" si="5"/>
        <v>5.2083619092824076</v>
      </c>
    </row>
    <row r="58" spans="1:31" x14ac:dyDescent="0.15">
      <c r="A58" t="s">
        <v>149</v>
      </c>
      <c r="B58" t="s">
        <v>150</v>
      </c>
      <c r="C58">
        <v>1</v>
      </c>
      <c r="D58" s="2" t="s">
        <v>106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0.77122066196699046</v>
      </c>
      <c r="K58" s="7">
        <v>1.3500926164970481</v>
      </c>
      <c r="L58" s="7">
        <v>0</v>
      </c>
      <c r="M58" s="7">
        <v>0</v>
      </c>
      <c r="N58" s="7">
        <v>0</v>
      </c>
      <c r="O58" s="7">
        <v>0</v>
      </c>
      <c r="P58" s="7">
        <v>1.8918727968656293</v>
      </c>
      <c r="Q58" s="7">
        <v>0</v>
      </c>
      <c r="R58" s="8">
        <v>1.8157000000000001</v>
      </c>
      <c r="S58" s="9">
        <v>101670.3780012714</v>
      </c>
      <c r="T58" s="8">
        <v>1.3123</v>
      </c>
      <c r="U58" s="9">
        <v>131830.46437314339</v>
      </c>
      <c r="V58" s="8">
        <v>1.339</v>
      </c>
      <c r="W58" s="9">
        <v>177983.33657955806</v>
      </c>
      <c r="X58" s="8">
        <v>0.77229999999999999</v>
      </c>
      <c r="Y58" s="9">
        <v>249406.46934571347</v>
      </c>
      <c r="Z58" s="10">
        <v>3.079984192</v>
      </c>
      <c r="AA58" s="10">
        <v>4.8031166929999998</v>
      </c>
      <c r="AB58" s="10">
        <v>5.6582480149999999</v>
      </c>
      <c r="AC58" s="11">
        <f t="shared" si="3"/>
        <v>28.108678235210395</v>
      </c>
      <c r="AD58" s="11">
        <f t="shared" si="4"/>
        <v>13.630025759254218</v>
      </c>
      <c r="AE58" s="11">
        <f t="shared" si="5"/>
        <v>61.42475671724582</v>
      </c>
    </row>
    <row r="59" spans="1:31" x14ac:dyDescent="0.15">
      <c r="A59" t="s">
        <v>149</v>
      </c>
      <c r="B59" t="s">
        <v>150</v>
      </c>
      <c r="C59">
        <v>1</v>
      </c>
      <c r="D59" s="2" t="s">
        <v>107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0.2805168316088012</v>
      </c>
      <c r="K59" s="7">
        <v>1.5982101209403912</v>
      </c>
      <c r="L59" s="7">
        <v>0</v>
      </c>
      <c r="M59" s="7">
        <v>0</v>
      </c>
      <c r="N59" s="7">
        <v>0</v>
      </c>
      <c r="O59" s="7">
        <v>0</v>
      </c>
      <c r="P59" s="7">
        <v>2.1017813341370286</v>
      </c>
      <c r="Q59" s="7">
        <v>0</v>
      </c>
      <c r="R59" s="8">
        <v>1.8157000000000001</v>
      </c>
      <c r="S59" s="9">
        <v>35469.7294646511</v>
      </c>
      <c r="T59" s="8">
        <v>1.3123</v>
      </c>
      <c r="U59" s="9">
        <v>126444.21107007199</v>
      </c>
      <c r="V59" s="8">
        <v>1.339</v>
      </c>
      <c r="W59" s="9">
        <v>202084.41786651211</v>
      </c>
      <c r="X59" s="8">
        <v>0.77229999999999999</v>
      </c>
      <c r="Y59" s="9">
        <v>265758.08263675997</v>
      </c>
      <c r="Z59" s="10">
        <v>3.079984192</v>
      </c>
      <c r="AA59" s="10">
        <v>4.8031166929999998</v>
      </c>
      <c r="AB59" s="10">
        <v>5.6582480149999999</v>
      </c>
      <c r="AC59" s="11">
        <f t="shared" si="3"/>
        <v>33.274438725788237</v>
      </c>
      <c r="AD59" s="11">
        <f t="shared" si="4"/>
        <v>4.9576623517589162</v>
      </c>
      <c r="AE59" s="11">
        <f t="shared" si="5"/>
        <v>68.240003945352342</v>
      </c>
    </row>
    <row r="60" spans="1:31" x14ac:dyDescent="0.15">
      <c r="A60" t="s">
        <v>149</v>
      </c>
      <c r="B60" t="s">
        <v>150</v>
      </c>
      <c r="C60">
        <v>1</v>
      </c>
      <c r="D60" s="2" t="s">
        <v>108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0.32173912359414258</v>
      </c>
      <c r="K60" s="7">
        <v>1.8013519299538703</v>
      </c>
      <c r="L60" s="7">
        <v>0</v>
      </c>
      <c r="M60" s="7">
        <v>0</v>
      </c>
      <c r="N60" s="7">
        <v>0</v>
      </c>
      <c r="O60" s="7">
        <v>0</v>
      </c>
      <c r="P60" s="7">
        <v>2.0075124602366787</v>
      </c>
      <c r="Q60" s="7">
        <v>0</v>
      </c>
      <c r="R60" s="8">
        <v>1.8157000000000001</v>
      </c>
      <c r="S60" s="9">
        <v>40902.906305016673</v>
      </c>
      <c r="T60" s="8">
        <v>1.3123</v>
      </c>
      <c r="U60" s="9">
        <v>127130.65743479054</v>
      </c>
      <c r="V60" s="8">
        <v>1.339</v>
      </c>
      <c r="W60" s="9">
        <v>229007.05512646429</v>
      </c>
      <c r="X60" s="8">
        <v>0.77229999999999999</v>
      </c>
      <c r="Y60" s="9">
        <v>255216.37887842275</v>
      </c>
      <c r="Z60" s="10">
        <v>3.079984192</v>
      </c>
      <c r="AA60" s="10">
        <v>4.8031166929999998</v>
      </c>
      <c r="AB60" s="10">
        <v>5.6582480149999999</v>
      </c>
      <c r="AC60" s="11">
        <f t="shared" si="3"/>
        <v>37.503813567118563</v>
      </c>
      <c r="AD60" s="11">
        <f t="shared" si="4"/>
        <v>5.6861969065550513</v>
      </c>
      <c r="AE60" s="11">
        <f t="shared" si="5"/>
        <v>65.179310512405337</v>
      </c>
    </row>
    <row r="61" spans="1:31" x14ac:dyDescent="0.15">
      <c r="A61" t="s">
        <v>149</v>
      </c>
      <c r="B61" t="s">
        <v>150</v>
      </c>
      <c r="C61">
        <v>1</v>
      </c>
      <c r="D61" s="2" t="s">
        <v>109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0.31723750572542669</v>
      </c>
      <c r="L61" s="7">
        <v>0</v>
      </c>
      <c r="M61" s="7">
        <v>0</v>
      </c>
      <c r="N61" s="7">
        <v>0</v>
      </c>
      <c r="O61" s="7">
        <v>0</v>
      </c>
      <c r="P61" s="7">
        <v>3.0432407766606411</v>
      </c>
      <c r="Q61" s="7">
        <v>0</v>
      </c>
      <c r="R61" s="8"/>
      <c r="S61" s="9"/>
      <c r="T61" s="8">
        <v>1.3123</v>
      </c>
      <c r="U61" s="9">
        <v>138405.74564449358</v>
      </c>
      <c r="V61" s="8">
        <v>1.339</v>
      </c>
      <c r="W61" s="9">
        <v>43907.49352632698</v>
      </c>
      <c r="X61" s="8">
        <v>0.77149999999999996</v>
      </c>
      <c r="Y61" s="9">
        <v>421202.00886944379</v>
      </c>
      <c r="Z61" s="10">
        <v>3.079984192</v>
      </c>
      <c r="AA61" s="10">
        <v>4.8031166929999998</v>
      </c>
      <c r="AB61" s="10">
        <v>5.6582480149999999</v>
      </c>
      <c r="AC61" s="11">
        <f t="shared" si="3"/>
        <v>6.6048261160875921</v>
      </c>
      <c r="AD61" s="11">
        <f t="shared" si="4"/>
        <v>0</v>
      </c>
      <c r="AE61" s="11">
        <f t="shared" si="5"/>
        <v>98.807025846600226</v>
      </c>
    </row>
    <row r="62" spans="1:31" x14ac:dyDescent="0.15">
      <c r="A62" t="s">
        <v>149</v>
      </c>
      <c r="B62" t="s">
        <v>150</v>
      </c>
      <c r="C62">
        <v>1</v>
      </c>
      <c r="D62" s="2" t="s">
        <v>110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0.55374466798541166</v>
      </c>
      <c r="L62" s="7">
        <v>0</v>
      </c>
      <c r="M62" s="7">
        <v>0</v>
      </c>
      <c r="N62" s="7">
        <v>0</v>
      </c>
      <c r="O62" s="7">
        <v>0</v>
      </c>
      <c r="P62" s="7">
        <v>9.4886516119802158E-2</v>
      </c>
      <c r="Q62" s="7">
        <v>0</v>
      </c>
      <c r="R62" s="8"/>
      <c r="S62" s="9"/>
      <c r="T62" s="8">
        <v>1.3123</v>
      </c>
      <c r="U62" s="9">
        <v>147269.33207139833</v>
      </c>
      <c r="V62" s="8">
        <v>1.339</v>
      </c>
      <c r="W62" s="9">
        <v>81549.607392309801</v>
      </c>
      <c r="X62" s="8">
        <v>0.77229999999999999</v>
      </c>
      <c r="Y62" s="9">
        <v>13973.873851545235</v>
      </c>
      <c r="Z62" s="10">
        <v>3.079984192</v>
      </c>
      <c r="AA62" s="10">
        <v>4.8031166929999998</v>
      </c>
      <c r="AB62" s="10">
        <v>5.6582480149999999</v>
      </c>
      <c r="AC62" s="11">
        <f t="shared" si="3"/>
        <v>11.52886143267</v>
      </c>
      <c r="AD62" s="11">
        <f t="shared" si="4"/>
        <v>0</v>
      </c>
      <c r="AE62" s="11">
        <f t="shared" si="5"/>
        <v>3.0807468546839267</v>
      </c>
    </row>
    <row r="63" spans="1:31" x14ac:dyDescent="0.15">
      <c r="A63" t="s">
        <v>149</v>
      </c>
      <c r="B63" t="s">
        <v>150</v>
      </c>
      <c r="C63">
        <v>1</v>
      </c>
      <c r="D63" s="2" t="s">
        <v>111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</v>
      </c>
      <c r="K63" s="7">
        <v>0.69500201288507524</v>
      </c>
      <c r="L63" s="7">
        <v>0</v>
      </c>
      <c r="M63" s="7">
        <v>0</v>
      </c>
      <c r="N63" s="7">
        <v>0</v>
      </c>
      <c r="O63" s="7">
        <v>0</v>
      </c>
      <c r="P63" s="7">
        <v>0.12091932070568218</v>
      </c>
      <c r="Q63" s="7">
        <v>0</v>
      </c>
      <c r="R63" s="8"/>
      <c r="S63" s="9"/>
      <c r="T63" s="8">
        <v>1.3123</v>
      </c>
      <c r="U63" s="9">
        <v>139536.57133761991</v>
      </c>
      <c r="V63" s="8">
        <v>1.339</v>
      </c>
      <c r="W63" s="9">
        <v>96978.197950727728</v>
      </c>
      <c r="X63" s="8">
        <v>0.77229999999999999</v>
      </c>
      <c r="Y63" s="9">
        <v>16872.667419744961</v>
      </c>
      <c r="Z63" s="10">
        <v>3.079984192</v>
      </c>
      <c r="AA63" s="10">
        <v>4.8031166929999998</v>
      </c>
      <c r="AB63" s="10">
        <v>5.6582480149999999</v>
      </c>
      <c r="AC63" s="11">
        <f t="shared" si="3"/>
        <v>14.469813192295788</v>
      </c>
      <c r="AD63" s="11">
        <f t="shared" si="4"/>
        <v>0</v>
      </c>
      <c r="AE63" s="11">
        <f t="shared" si="5"/>
        <v>3.9259721208881508</v>
      </c>
    </row>
    <row r="64" spans="1:31" x14ac:dyDescent="0.15">
      <c r="A64" t="s">
        <v>149</v>
      </c>
      <c r="B64" t="s">
        <v>150</v>
      </c>
      <c r="C64">
        <v>1</v>
      </c>
      <c r="D64" s="2" t="s">
        <v>112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0.11287001451609847</v>
      </c>
      <c r="K64" s="7">
        <v>2.1448555966416181</v>
      </c>
      <c r="L64" s="7">
        <v>0</v>
      </c>
      <c r="M64" s="7">
        <v>0</v>
      </c>
      <c r="N64" s="7">
        <v>0</v>
      </c>
      <c r="O64" s="7">
        <v>0</v>
      </c>
      <c r="P64" s="7">
        <v>1.4830617182915815</v>
      </c>
      <c r="Q64" s="7">
        <v>0</v>
      </c>
      <c r="R64" s="8">
        <v>1.8157000000000001</v>
      </c>
      <c r="S64" s="9">
        <v>15570.122040932774</v>
      </c>
      <c r="T64" s="8">
        <v>1.3131999999999999</v>
      </c>
      <c r="U64" s="9">
        <v>137947.37342495896</v>
      </c>
      <c r="V64" s="8">
        <v>1.3398000000000001</v>
      </c>
      <c r="W64" s="9">
        <v>295877.19593253447</v>
      </c>
      <c r="X64" s="8">
        <v>0.77229999999999999</v>
      </c>
      <c r="Y64" s="9">
        <v>204584.46866543009</v>
      </c>
      <c r="Z64" s="10">
        <v>3.079984192</v>
      </c>
      <c r="AA64" s="10">
        <v>4.8031166929999998</v>
      </c>
      <c r="AB64" s="10">
        <v>5.6582480149999999</v>
      </c>
      <c r="AC64" s="11">
        <f t="shared" si="3"/>
        <v>44.655496289888248</v>
      </c>
      <c r="AD64" s="11">
        <f t="shared" si="4"/>
        <v>1.9947873302280206</v>
      </c>
      <c r="AE64" s="11">
        <f t="shared" si="5"/>
        <v>48.151601626518399</v>
      </c>
    </row>
    <row r="65" spans="1:31" x14ac:dyDescent="0.15">
      <c r="A65" t="s">
        <v>149</v>
      </c>
      <c r="B65" t="s">
        <v>150</v>
      </c>
      <c r="C65">
        <v>1</v>
      </c>
      <c r="D65" s="2" t="s">
        <v>113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</v>
      </c>
      <c r="K65" s="7">
        <v>1.5256331295526908</v>
      </c>
      <c r="L65" s="7">
        <v>0</v>
      </c>
      <c r="M65" s="7">
        <v>0</v>
      </c>
      <c r="N65" s="7">
        <v>0</v>
      </c>
      <c r="O65" s="7">
        <v>0</v>
      </c>
      <c r="P65" s="7">
        <v>0.82866359591170469</v>
      </c>
      <c r="Q65" s="7">
        <v>0</v>
      </c>
      <c r="R65" s="8"/>
      <c r="S65" s="9"/>
      <c r="T65" s="8">
        <v>1.3115000000000001</v>
      </c>
      <c r="U65" s="9">
        <v>144423.40024862014</v>
      </c>
      <c r="V65" s="8">
        <v>1.3382000000000001</v>
      </c>
      <c r="W65" s="9">
        <v>220337.12410194319</v>
      </c>
      <c r="X65" s="8">
        <v>0.77149999999999996</v>
      </c>
      <c r="Y65" s="9">
        <v>119678.41418381695</v>
      </c>
      <c r="Z65" s="10">
        <v>3.079984192</v>
      </c>
      <c r="AA65" s="10">
        <v>4.8031166929999998</v>
      </c>
      <c r="AB65" s="10">
        <v>5.6582480149999999</v>
      </c>
      <c r="AC65" s="11">
        <f t="shared" si="3"/>
        <v>31.763399206522063</v>
      </c>
      <c r="AD65" s="11">
        <f t="shared" si="4"/>
        <v>0</v>
      </c>
      <c r="AE65" s="11">
        <f t="shared" si="5"/>
        <v>26.904800292939445</v>
      </c>
    </row>
    <row r="66" spans="1:31" x14ac:dyDescent="0.15">
      <c r="A66" t="s">
        <v>149</v>
      </c>
      <c r="B66" t="s">
        <v>150</v>
      </c>
      <c r="C66">
        <v>1</v>
      </c>
      <c r="D66" s="2" t="s">
        <v>114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</v>
      </c>
      <c r="K66" s="7">
        <v>2.147404958963631</v>
      </c>
      <c r="L66" s="7">
        <v>0</v>
      </c>
      <c r="M66" s="7">
        <v>0</v>
      </c>
      <c r="N66" s="7">
        <v>0</v>
      </c>
      <c r="O66" s="7">
        <v>0</v>
      </c>
      <c r="P66" s="7">
        <v>1.0585221044190676</v>
      </c>
      <c r="Q66" s="7">
        <v>0</v>
      </c>
      <c r="R66" s="8"/>
      <c r="S66" s="9"/>
      <c r="T66" s="8">
        <v>1.3123</v>
      </c>
      <c r="U66" s="9">
        <v>134992.64543293841</v>
      </c>
      <c r="V66" s="8">
        <v>1.339</v>
      </c>
      <c r="W66" s="9">
        <v>289883.87622631108</v>
      </c>
      <c r="X66" s="8">
        <v>0.77149999999999996</v>
      </c>
      <c r="Y66" s="9">
        <v>142892.699124771</v>
      </c>
      <c r="Z66" s="10">
        <v>3.079984192</v>
      </c>
      <c r="AA66" s="10">
        <v>4.8031166929999998</v>
      </c>
      <c r="AB66" s="10">
        <v>5.6582480149999999</v>
      </c>
      <c r="AC66" s="11">
        <f t="shared" ref="AC66:AC97" si="6">(W66/U66)/AA66*100</f>
        <v>44.708573541284792</v>
      </c>
      <c r="AD66" s="11">
        <f t="shared" ref="AD66:AD97" si="7">(S66/U66)/AB66*100</f>
        <v>0</v>
      </c>
      <c r="AE66" s="11">
        <f t="shared" ref="AE66:AE97" si="8">(Y66/U66)/Z66*100</f>
        <v>34.36777718432743</v>
      </c>
    </row>
    <row r="67" spans="1:31" x14ac:dyDescent="0.15">
      <c r="A67" t="s">
        <v>149</v>
      </c>
      <c r="B67" t="s">
        <v>150</v>
      </c>
      <c r="C67">
        <v>1</v>
      </c>
      <c r="D67" s="2" t="s">
        <v>115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0.76035785305706383</v>
      </c>
      <c r="Q67" s="7">
        <v>0</v>
      </c>
      <c r="R67" s="8"/>
      <c r="S67" s="9"/>
      <c r="T67" s="8">
        <v>1.3123</v>
      </c>
      <c r="U67" s="9">
        <v>136509.81051472557</v>
      </c>
      <c r="V67" s="8"/>
      <c r="W67" s="9"/>
      <c r="X67" s="8">
        <v>0.77149999999999996</v>
      </c>
      <c r="Y67" s="9">
        <v>103796.30644420334</v>
      </c>
      <c r="Z67" s="10">
        <v>3.079984192</v>
      </c>
      <c r="AA67" s="10">
        <v>4.8031166929999998</v>
      </c>
      <c r="AB67" s="10">
        <v>5.6582480149999999</v>
      </c>
      <c r="AC67" s="11">
        <f t="shared" si="6"/>
        <v>0</v>
      </c>
      <c r="AD67" s="11">
        <f t="shared" si="7"/>
        <v>0</v>
      </c>
      <c r="AE67" s="11">
        <f t="shared" si="8"/>
        <v>24.687069986658681</v>
      </c>
    </row>
    <row r="68" spans="1:31" x14ac:dyDescent="0.15">
      <c r="A68" t="s">
        <v>149</v>
      </c>
      <c r="B68" t="s">
        <v>150</v>
      </c>
      <c r="C68">
        <v>1</v>
      </c>
      <c r="D68" s="2" t="s">
        <v>116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0.44641333305848985</v>
      </c>
      <c r="L68" s="7">
        <v>0</v>
      </c>
      <c r="M68" s="7">
        <v>0</v>
      </c>
      <c r="N68" s="7">
        <v>0</v>
      </c>
      <c r="O68" s="7">
        <v>0</v>
      </c>
      <c r="P68" s="7">
        <v>0.11013182861800128</v>
      </c>
      <c r="Q68" s="7">
        <v>0</v>
      </c>
      <c r="R68" s="8"/>
      <c r="S68" s="9"/>
      <c r="T68" s="8">
        <v>1.3123</v>
      </c>
      <c r="U68" s="9">
        <v>136384.44936932329</v>
      </c>
      <c r="V68" s="8">
        <v>1.339</v>
      </c>
      <c r="W68" s="9">
        <v>60883.836620306465</v>
      </c>
      <c r="X68" s="8">
        <v>0.77229999999999999</v>
      </c>
      <c r="Y68" s="9">
        <v>15020.268804102785</v>
      </c>
      <c r="Z68" s="10">
        <v>3.079984192</v>
      </c>
      <c r="AA68" s="10">
        <v>4.8031166929999998</v>
      </c>
      <c r="AB68" s="10">
        <v>5.6582480149999999</v>
      </c>
      <c r="AC68" s="11">
        <f t="shared" si="6"/>
        <v>9.2942429175016059</v>
      </c>
      <c r="AD68" s="11">
        <f t="shared" si="7"/>
        <v>0</v>
      </c>
      <c r="AE68" s="11">
        <f t="shared" si="8"/>
        <v>3.5757270736667888</v>
      </c>
    </row>
    <row r="69" spans="1:31" x14ac:dyDescent="0.15">
      <c r="A69" t="s">
        <v>149</v>
      </c>
      <c r="B69" t="s">
        <v>150</v>
      </c>
      <c r="C69">
        <v>1</v>
      </c>
      <c r="D69" s="2" t="s">
        <v>117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0.68818855742676022</v>
      </c>
      <c r="L69" s="7">
        <v>0</v>
      </c>
      <c r="M69" s="7">
        <v>0</v>
      </c>
      <c r="N69" s="7">
        <v>0</v>
      </c>
      <c r="O69" s="7">
        <v>0</v>
      </c>
      <c r="P69" s="7">
        <v>0.22735701310434012</v>
      </c>
      <c r="Q69" s="7">
        <v>0</v>
      </c>
      <c r="R69" s="8"/>
      <c r="S69" s="9"/>
      <c r="T69" s="8">
        <v>1.3123</v>
      </c>
      <c r="U69" s="9">
        <v>137920.17142221646</v>
      </c>
      <c r="V69" s="8">
        <v>1.339</v>
      </c>
      <c r="W69" s="9">
        <v>94915.083811106626</v>
      </c>
      <c r="X69" s="8">
        <v>0.77229999999999999</v>
      </c>
      <c r="Y69" s="9">
        <v>31357.118221393703</v>
      </c>
      <c r="Z69" s="10">
        <v>3.079984192</v>
      </c>
      <c r="AA69" s="10">
        <v>4.8031166929999998</v>
      </c>
      <c r="AB69" s="10">
        <v>5.6582480149999999</v>
      </c>
      <c r="AC69" s="11">
        <f t="shared" si="6"/>
        <v>14.327958311521293</v>
      </c>
      <c r="AD69" s="11">
        <f t="shared" si="7"/>
        <v>0</v>
      </c>
      <c r="AE69" s="11">
        <f t="shared" si="8"/>
        <v>7.3817590913252369</v>
      </c>
    </row>
    <row r="70" spans="1:31" x14ac:dyDescent="0.15">
      <c r="A70" t="s">
        <v>149</v>
      </c>
      <c r="B70" t="s">
        <v>150</v>
      </c>
      <c r="C70">
        <v>1</v>
      </c>
      <c r="D70" s="2" t="s">
        <v>118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0.16725637862788184</v>
      </c>
      <c r="K70" s="7">
        <v>1.2802886657977022</v>
      </c>
      <c r="L70" s="7">
        <v>0</v>
      </c>
      <c r="M70" s="7">
        <v>0</v>
      </c>
      <c r="N70" s="7">
        <v>0</v>
      </c>
      <c r="O70" s="7">
        <v>0</v>
      </c>
      <c r="P70" s="7">
        <v>1.9784210190419622</v>
      </c>
      <c r="Q70" s="7">
        <v>0</v>
      </c>
      <c r="R70" s="8">
        <v>1.8157000000000001</v>
      </c>
      <c r="S70" s="9">
        <v>23226.913618430364</v>
      </c>
      <c r="T70" s="8">
        <v>1.3123</v>
      </c>
      <c r="U70" s="9">
        <v>138870.12148042771</v>
      </c>
      <c r="V70" s="8">
        <v>1.339</v>
      </c>
      <c r="W70" s="9">
        <v>177793.84254934161</v>
      </c>
      <c r="X70" s="8">
        <v>0.77229999999999999</v>
      </c>
      <c r="Y70" s="9">
        <v>274743.56725378887</v>
      </c>
      <c r="Z70" s="10">
        <v>3.079984192</v>
      </c>
      <c r="AA70" s="10">
        <v>4.8031166929999998</v>
      </c>
      <c r="AB70" s="10">
        <v>5.6582480149999999</v>
      </c>
      <c r="AC70" s="11">
        <f t="shared" si="6"/>
        <v>26.655372909502244</v>
      </c>
      <c r="AD70" s="11">
        <f t="shared" si="7"/>
        <v>2.9559746795206863</v>
      </c>
      <c r="AE70" s="11">
        <f t="shared" si="8"/>
        <v>64.234778353107941</v>
      </c>
    </row>
    <row r="71" spans="1:31" x14ac:dyDescent="0.15">
      <c r="A71" t="s">
        <v>149</v>
      </c>
      <c r="B71" t="s">
        <v>150</v>
      </c>
      <c r="C71">
        <v>1</v>
      </c>
      <c r="D71" s="2" t="s">
        <v>119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0.62770400038574048</v>
      </c>
      <c r="L71" s="7">
        <v>0</v>
      </c>
      <c r="M71" s="7">
        <v>0</v>
      </c>
      <c r="N71" s="7">
        <v>0</v>
      </c>
      <c r="O71" s="7">
        <v>0</v>
      </c>
      <c r="P71" s="7">
        <v>2.9087971290527554</v>
      </c>
      <c r="Q71" s="7">
        <v>0</v>
      </c>
      <c r="R71" s="8"/>
      <c r="S71" s="9"/>
      <c r="T71" s="8">
        <v>1.3123</v>
      </c>
      <c r="U71" s="9">
        <v>133605.04627819508</v>
      </c>
      <c r="V71" s="8">
        <v>1.339</v>
      </c>
      <c r="W71" s="9">
        <v>83864.42202054504</v>
      </c>
      <c r="X71" s="8">
        <v>0.77229999999999999</v>
      </c>
      <c r="Y71" s="9">
        <v>388629.97504097439</v>
      </c>
      <c r="Z71" s="10">
        <v>3.079984192</v>
      </c>
      <c r="AA71" s="10">
        <v>4.8031166929999998</v>
      </c>
      <c r="AB71" s="10">
        <v>5.6582480149999999</v>
      </c>
      <c r="AC71" s="11">
        <f t="shared" si="6"/>
        <v>13.068681035806359</v>
      </c>
      <c r="AD71" s="11">
        <f t="shared" si="7"/>
        <v>0</v>
      </c>
      <c r="AE71" s="11">
        <f t="shared" si="8"/>
        <v>94.441949949227393</v>
      </c>
    </row>
    <row r="72" spans="1:31" x14ac:dyDescent="0.15">
      <c r="A72" t="s">
        <v>149</v>
      </c>
      <c r="B72" t="s">
        <v>150</v>
      </c>
      <c r="C72">
        <v>1</v>
      </c>
      <c r="D72" s="2" t="s">
        <v>120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0.5233565380002706</v>
      </c>
      <c r="L72" s="7">
        <v>0</v>
      </c>
      <c r="M72" s="7">
        <v>0</v>
      </c>
      <c r="N72" s="7">
        <v>0</v>
      </c>
      <c r="O72" s="7">
        <v>0</v>
      </c>
      <c r="P72" s="7">
        <v>2.9881587077689864</v>
      </c>
      <c r="Q72" s="7">
        <v>0</v>
      </c>
      <c r="R72" s="8"/>
      <c r="S72" s="9"/>
      <c r="T72" s="8">
        <v>1.3123</v>
      </c>
      <c r="U72" s="9">
        <v>134435.10766761945</v>
      </c>
      <c r="V72" s="8">
        <v>1.339</v>
      </c>
      <c r="W72" s="9">
        <v>70357.492534618941</v>
      </c>
      <c r="X72" s="8">
        <v>0.77229999999999999</v>
      </c>
      <c r="Y72" s="9">
        <v>401713.43760685826</v>
      </c>
      <c r="Z72" s="10">
        <v>3.079984192</v>
      </c>
      <c r="AA72" s="10">
        <v>4.8031166929999998</v>
      </c>
      <c r="AB72" s="10">
        <v>5.6582480149999999</v>
      </c>
      <c r="AC72" s="11">
        <f t="shared" si="6"/>
        <v>10.896186194330937</v>
      </c>
      <c r="AD72" s="11">
        <f t="shared" si="7"/>
        <v>0</v>
      </c>
      <c r="AE72" s="11">
        <f t="shared" si="8"/>
        <v>97.018637807638015</v>
      </c>
    </row>
    <row r="73" spans="1:31" x14ac:dyDescent="0.15">
      <c r="A73" t="s">
        <v>149</v>
      </c>
      <c r="B73" t="s">
        <v>150</v>
      </c>
      <c r="C73">
        <v>1</v>
      </c>
      <c r="D73" s="2" t="s">
        <v>121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8.5365395393596499E-2</v>
      </c>
      <c r="L73" s="7">
        <v>0</v>
      </c>
      <c r="M73" s="7">
        <v>0</v>
      </c>
      <c r="N73" s="7">
        <v>0</v>
      </c>
      <c r="O73" s="7">
        <v>0</v>
      </c>
      <c r="P73" s="7">
        <v>3.1864131922233385</v>
      </c>
      <c r="Q73" s="7">
        <v>0</v>
      </c>
      <c r="R73" s="8"/>
      <c r="S73" s="9"/>
      <c r="T73" s="8">
        <v>1.3123</v>
      </c>
      <c r="U73" s="9">
        <v>127345.12167436082</v>
      </c>
      <c r="V73" s="8">
        <v>1.339</v>
      </c>
      <c r="W73" s="9">
        <v>10870.866663177467</v>
      </c>
      <c r="X73" s="8">
        <v>0.77229999999999999</v>
      </c>
      <c r="Y73" s="9">
        <v>405774.17566846951</v>
      </c>
      <c r="Z73" s="10">
        <v>3.079984192</v>
      </c>
      <c r="AA73" s="10">
        <v>4.8031166929999998</v>
      </c>
      <c r="AB73" s="10">
        <v>5.6582480149999999</v>
      </c>
      <c r="AC73" s="11">
        <f t="shared" si="6"/>
        <v>1.7772917222270888</v>
      </c>
      <c r="AD73" s="11">
        <f t="shared" si="7"/>
        <v>0</v>
      </c>
      <c r="AE73" s="11">
        <f t="shared" si="8"/>
        <v>103.45550475550422</v>
      </c>
    </row>
    <row r="74" spans="1:31" x14ac:dyDescent="0.15">
      <c r="A74" t="s">
        <v>149</v>
      </c>
      <c r="B74" t="s">
        <v>150</v>
      </c>
      <c r="C74">
        <v>1</v>
      </c>
      <c r="D74" s="2" t="s">
        <v>122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0.33796386769315823</v>
      </c>
      <c r="L74" s="7">
        <v>0</v>
      </c>
      <c r="M74" s="7">
        <v>0</v>
      </c>
      <c r="N74" s="7">
        <v>0</v>
      </c>
      <c r="O74" s="7">
        <v>0</v>
      </c>
      <c r="P74" s="7">
        <v>0.53935526156529434</v>
      </c>
      <c r="Q74" s="7">
        <v>0</v>
      </c>
      <c r="R74" s="8"/>
      <c r="S74" s="9"/>
      <c r="T74" s="8">
        <v>1.3123</v>
      </c>
      <c r="U74" s="9">
        <v>139378.19841333939</v>
      </c>
      <c r="V74" s="8">
        <v>1.339</v>
      </c>
      <c r="W74" s="9">
        <v>47104.795007876586</v>
      </c>
      <c r="X74" s="8">
        <v>0.77229999999999999</v>
      </c>
      <c r="Y74" s="9">
        <v>75174.364661726155</v>
      </c>
      <c r="Z74" s="10">
        <v>3.079984192</v>
      </c>
      <c r="AA74" s="10">
        <v>4.8031166929999998</v>
      </c>
      <c r="AB74" s="10">
        <v>5.6582480149999999</v>
      </c>
      <c r="AC74" s="11">
        <f t="shared" si="6"/>
        <v>7.0363451336858507</v>
      </c>
      <c r="AD74" s="11">
        <f t="shared" si="7"/>
        <v>0</v>
      </c>
      <c r="AE74" s="11">
        <f t="shared" si="8"/>
        <v>17.51162434424905</v>
      </c>
    </row>
    <row r="75" spans="1:31" x14ac:dyDescent="0.15">
      <c r="A75" t="s">
        <v>149</v>
      </c>
      <c r="B75" t="s">
        <v>150</v>
      </c>
      <c r="C75">
        <v>1</v>
      </c>
      <c r="D75" s="2" t="s">
        <v>123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0.38971637226142897</v>
      </c>
      <c r="L75" s="7">
        <v>0</v>
      </c>
      <c r="M75" s="7">
        <v>0</v>
      </c>
      <c r="N75" s="7">
        <v>0</v>
      </c>
      <c r="O75" s="7">
        <v>0</v>
      </c>
      <c r="P75" s="7">
        <v>0.1711685214905041</v>
      </c>
      <c r="Q75" s="7">
        <v>0</v>
      </c>
      <c r="R75" s="8"/>
      <c r="S75" s="9"/>
      <c r="T75" s="8">
        <v>1.3123</v>
      </c>
      <c r="U75" s="9">
        <v>139951.74469925469</v>
      </c>
      <c r="V75" s="8">
        <v>1.339</v>
      </c>
      <c r="W75" s="9">
        <v>54541.486235851211</v>
      </c>
      <c r="X75" s="8">
        <v>0.77229999999999999</v>
      </c>
      <c r="Y75" s="9">
        <v>23955.33322018792</v>
      </c>
      <c r="Z75" s="10">
        <v>3.079984192</v>
      </c>
      <c r="AA75" s="10">
        <v>4.8031166929999998</v>
      </c>
      <c r="AB75" s="10">
        <v>5.6582480149999999</v>
      </c>
      <c r="AC75" s="11">
        <f t="shared" si="6"/>
        <v>8.1138226941143561</v>
      </c>
      <c r="AD75" s="11">
        <f t="shared" si="7"/>
        <v>0</v>
      </c>
      <c r="AE75" s="11">
        <f t="shared" si="8"/>
        <v>5.5574480523341627</v>
      </c>
    </row>
    <row r="76" spans="1:31" x14ac:dyDescent="0.15">
      <c r="A76" t="s">
        <v>149</v>
      </c>
      <c r="B76" t="s">
        <v>150</v>
      </c>
      <c r="C76">
        <v>1</v>
      </c>
      <c r="D76" s="2" t="s">
        <v>124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1.9301103349631272</v>
      </c>
      <c r="L76" s="7">
        <v>0</v>
      </c>
      <c r="M76" s="7">
        <v>0</v>
      </c>
      <c r="N76" s="7">
        <v>0</v>
      </c>
      <c r="O76" s="7">
        <v>0</v>
      </c>
      <c r="P76" s="7">
        <v>1.613360737263293</v>
      </c>
      <c r="Q76" s="7">
        <v>0</v>
      </c>
      <c r="R76" s="8"/>
      <c r="S76" s="9"/>
      <c r="T76" s="8">
        <v>1.3123</v>
      </c>
      <c r="U76" s="9">
        <v>131862.4846048058</v>
      </c>
      <c r="V76" s="8">
        <v>1.339</v>
      </c>
      <c r="W76" s="9">
        <v>254509.14432965193</v>
      </c>
      <c r="X76" s="8">
        <v>0.77229999999999999</v>
      </c>
      <c r="Y76" s="9">
        <v>212741.75537937909</v>
      </c>
      <c r="Z76" s="10">
        <v>3.079984192</v>
      </c>
      <c r="AA76" s="10">
        <v>4.8031166929999998</v>
      </c>
      <c r="AB76" s="10">
        <v>5.6582480149999999</v>
      </c>
      <c r="AC76" s="11">
        <f t="shared" si="6"/>
        <v>40.184539713058506</v>
      </c>
      <c r="AD76" s="11">
        <f t="shared" si="7"/>
        <v>0</v>
      </c>
      <c r="AE76" s="11">
        <f t="shared" si="8"/>
        <v>52.382110968421912</v>
      </c>
    </row>
    <row r="77" spans="1:31" x14ac:dyDescent="0.15">
      <c r="A77" t="s">
        <v>149</v>
      </c>
      <c r="B77" t="s">
        <v>150</v>
      </c>
      <c r="C77">
        <v>1</v>
      </c>
      <c r="D77" s="2" t="s">
        <v>125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0.79741545647521439</v>
      </c>
      <c r="L77" s="7">
        <v>0</v>
      </c>
      <c r="M77" s="7">
        <v>0</v>
      </c>
      <c r="N77" s="7">
        <v>0</v>
      </c>
      <c r="O77" s="7">
        <v>0</v>
      </c>
      <c r="P77" s="7">
        <v>1.7870782738996676</v>
      </c>
      <c r="Q77" s="7">
        <v>0</v>
      </c>
      <c r="R77" s="8"/>
      <c r="S77" s="9"/>
      <c r="T77" s="8">
        <v>1.3131999999999999</v>
      </c>
      <c r="U77" s="9">
        <v>134947.20587014797</v>
      </c>
      <c r="V77" s="8">
        <v>1.3398000000000001</v>
      </c>
      <c r="W77" s="9">
        <v>107608.98776899878</v>
      </c>
      <c r="X77" s="8">
        <v>0.77229999999999999</v>
      </c>
      <c r="Y77" s="9">
        <v>241161.21973400711</v>
      </c>
      <c r="Z77" s="10">
        <v>3.079984192</v>
      </c>
      <c r="AA77" s="10">
        <v>4.8031166929999998</v>
      </c>
      <c r="AB77" s="10">
        <v>5.6582480149999999</v>
      </c>
      <c r="AC77" s="11">
        <f t="shared" si="6"/>
        <v>16.602042120637154</v>
      </c>
      <c r="AD77" s="11">
        <f t="shared" si="7"/>
        <v>0</v>
      </c>
      <c r="AE77" s="11">
        <f t="shared" si="8"/>
        <v>58.022319677531243</v>
      </c>
    </row>
    <row r="78" spans="1:31" x14ac:dyDescent="0.15">
      <c r="A78" t="s">
        <v>149</v>
      </c>
      <c r="B78" t="s">
        <v>150</v>
      </c>
      <c r="C78">
        <v>1</v>
      </c>
      <c r="D78" s="2" t="s">
        <v>126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0.72587869599916777</v>
      </c>
      <c r="L78" s="7">
        <v>0</v>
      </c>
      <c r="M78" s="7">
        <v>0</v>
      </c>
      <c r="N78" s="7">
        <v>0</v>
      </c>
      <c r="O78" s="7">
        <v>0</v>
      </c>
      <c r="P78" s="7">
        <v>2.1408455396451394</v>
      </c>
      <c r="Q78" s="7">
        <v>0</v>
      </c>
      <c r="R78" s="8"/>
      <c r="S78" s="9"/>
      <c r="T78" s="8">
        <v>1.3123</v>
      </c>
      <c r="U78" s="9">
        <v>133816.25490101377</v>
      </c>
      <c r="V78" s="8">
        <v>1.339</v>
      </c>
      <c r="W78" s="9">
        <v>97134.368611040118</v>
      </c>
      <c r="X78" s="8">
        <v>0.77229999999999999</v>
      </c>
      <c r="Y78" s="9">
        <v>286479.93243685237</v>
      </c>
      <c r="Z78" s="10">
        <v>3.079984192</v>
      </c>
      <c r="AA78" s="10">
        <v>4.8031166929999998</v>
      </c>
      <c r="AB78" s="10">
        <v>5.6582480149999999</v>
      </c>
      <c r="AC78" s="11">
        <f t="shared" si="6"/>
        <v>15.112660016298459</v>
      </c>
      <c r="AD78" s="11">
        <f t="shared" si="7"/>
        <v>0</v>
      </c>
      <c r="AE78" s="11">
        <f t="shared" si="8"/>
        <v>69.508328815641505</v>
      </c>
    </row>
    <row r="79" spans="1:31" x14ac:dyDescent="0.15">
      <c r="A79" t="s">
        <v>149</v>
      </c>
      <c r="B79" t="s">
        <v>150</v>
      </c>
      <c r="C79">
        <v>1</v>
      </c>
      <c r="D79" s="2" t="s">
        <v>127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0.67509157374362205</v>
      </c>
      <c r="L79" s="7">
        <v>0</v>
      </c>
      <c r="M79" s="7">
        <v>0</v>
      </c>
      <c r="N79" s="7">
        <v>0</v>
      </c>
      <c r="O79" s="7">
        <v>0</v>
      </c>
      <c r="P79" s="7">
        <v>2.3928881478010604</v>
      </c>
      <c r="Q79" s="7">
        <v>0</v>
      </c>
      <c r="R79" s="8"/>
      <c r="S79" s="9"/>
      <c r="T79" s="8">
        <v>1.3123</v>
      </c>
      <c r="U79" s="9">
        <v>136372.51537926216</v>
      </c>
      <c r="V79" s="8">
        <v>1.339</v>
      </c>
      <c r="W79" s="9">
        <v>92063.936022762384</v>
      </c>
      <c r="X79" s="8">
        <v>0.77229999999999999</v>
      </c>
      <c r="Y79" s="9">
        <v>326324.17573685426</v>
      </c>
      <c r="Z79" s="10">
        <v>3.079984192</v>
      </c>
      <c r="AA79" s="10">
        <v>4.8031166929999998</v>
      </c>
      <c r="AB79" s="10">
        <v>5.6582480149999999</v>
      </c>
      <c r="AC79" s="11">
        <f t="shared" si="6"/>
        <v>14.055281536829863</v>
      </c>
      <c r="AD79" s="11">
        <f t="shared" si="7"/>
        <v>0</v>
      </c>
      <c r="AE79" s="11">
        <f t="shared" si="8"/>
        <v>77.691572379377334</v>
      </c>
    </row>
    <row r="80" spans="1:31" x14ac:dyDescent="0.15">
      <c r="A80" t="s">
        <v>149</v>
      </c>
      <c r="B80" t="s">
        <v>150</v>
      </c>
      <c r="C80">
        <v>1</v>
      </c>
      <c r="D80" s="2" t="s">
        <v>128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0.54780104633292415</v>
      </c>
      <c r="L80" s="7">
        <v>0</v>
      </c>
      <c r="M80" s="7">
        <v>0</v>
      </c>
      <c r="N80" s="7">
        <v>0</v>
      </c>
      <c r="O80" s="7">
        <v>0</v>
      </c>
      <c r="P80" s="7">
        <v>0.36440160029282603</v>
      </c>
      <c r="Q80" s="7">
        <v>0</v>
      </c>
      <c r="R80" s="8"/>
      <c r="S80" s="9"/>
      <c r="T80" s="8">
        <v>1.3115000000000001</v>
      </c>
      <c r="U80" s="9">
        <v>127316.56195993925</v>
      </c>
      <c r="V80" s="8">
        <v>1.3382000000000001</v>
      </c>
      <c r="W80" s="9">
        <v>69744.145857165291</v>
      </c>
      <c r="X80" s="8">
        <v>0.77149999999999996</v>
      </c>
      <c r="Y80" s="9">
        <v>46394.358921982603</v>
      </c>
      <c r="Z80" s="10">
        <v>3.079984192</v>
      </c>
      <c r="AA80" s="10">
        <v>4.8031166929999998</v>
      </c>
      <c r="AB80" s="10">
        <v>5.6582480149999999</v>
      </c>
      <c r="AC80" s="11">
        <f t="shared" si="6"/>
        <v>11.405116330637611</v>
      </c>
      <c r="AD80" s="11">
        <f t="shared" si="7"/>
        <v>0</v>
      </c>
      <c r="AE80" s="11">
        <f t="shared" si="8"/>
        <v>11.831281512396348</v>
      </c>
    </row>
    <row r="81" spans="1:31" x14ac:dyDescent="0.15">
      <c r="A81" t="s">
        <v>149</v>
      </c>
      <c r="B81" t="s">
        <v>150</v>
      </c>
      <c r="C81">
        <v>1</v>
      </c>
      <c r="D81" s="2" t="s">
        <v>129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0.64727942390536475</v>
      </c>
      <c r="L81" s="7">
        <v>0</v>
      </c>
      <c r="M81" s="7">
        <v>0</v>
      </c>
      <c r="N81" s="7">
        <v>0</v>
      </c>
      <c r="O81" s="7">
        <v>0</v>
      </c>
      <c r="P81" s="7">
        <v>0.62631257247493632</v>
      </c>
      <c r="Q81" s="7">
        <v>0</v>
      </c>
      <c r="R81" s="8"/>
      <c r="S81" s="9"/>
      <c r="T81" s="8">
        <v>1.3131999999999999</v>
      </c>
      <c r="U81" s="9">
        <v>134048.78887419691</v>
      </c>
      <c r="V81" s="8">
        <v>1.3398000000000001</v>
      </c>
      <c r="W81" s="9">
        <v>86767.022837702039</v>
      </c>
      <c r="X81" s="8">
        <v>0.77310000000000001</v>
      </c>
      <c r="Y81" s="9">
        <v>83956.441796947882</v>
      </c>
      <c r="Z81" s="10">
        <v>3.079984192</v>
      </c>
      <c r="AA81" s="10">
        <v>4.8031166929999998</v>
      </c>
      <c r="AB81" s="10">
        <v>5.6582480149999999</v>
      </c>
      <c r="AC81" s="11">
        <f t="shared" si="6"/>
        <v>13.476237728071471</v>
      </c>
      <c r="AD81" s="11">
        <f t="shared" si="7"/>
        <v>0</v>
      </c>
      <c r="AE81" s="11">
        <f t="shared" si="8"/>
        <v>20.334928150012281</v>
      </c>
    </row>
    <row r="82" spans="1:31" x14ac:dyDescent="0.15">
      <c r="A82" t="s">
        <v>149</v>
      </c>
      <c r="B82" t="s">
        <v>150</v>
      </c>
      <c r="C82">
        <v>1</v>
      </c>
      <c r="D82" s="2" t="s">
        <v>130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0.11007668971665624</v>
      </c>
      <c r="K82" s="7">
        <v>1.7515817858926548</v>
      </c>
      <c r="L82" s="7">
        <v>0</v>
      </c>
      <c r="M82" s="7">
        <v>0</v>
      </c>
      <c r="N82" s="7">
        <v>0</v>
      </c>
      <c r="O82" s="7">
        <v>0</v>
      </c>
      <c r="P82" s="7">
        <v>1.878840736178772</v>
      </c>
      <c r="Q82" s="7">
        <v>0</v>
      </c>
      <c r="R82" s="8">
        <v>1.8157000000000001</v>
      </c>
      <c r="S82" s="9">
        <v>15988.866023161592</v>
      </c>
      <c r="T82" s="8">
        <v>1.3123</v>
      </c>
      <c r="U82" s="9">
        <v>145252.06076161863</v>
      </c>
      <c r="V82" s="8">
        <v>1.339</v>
      </c>
      <c r="W82" s="9">
        <v>254420.86399342437</v>
      </c>
      <c r="X82" s="8">
        <v>0.77229999999999999</v>
      </c>
      <c r="Y82" s="9">
        <v>272905.48877284327</v>
      </c>
      <c r="Z82" s="10">
        <v>3.079984192</v>
      </c>
      <c r="AA82" s="10">
        <v>4.8031166929999998</v>
      </c>
      <c r="AB82" s="10">
        <v>5.6582480149999999</v>
      </c>
      <c r="AC82" s="11">
        <f t="shared" si="6"/>
        <v>36.467608385309219</v>
      </c>
      <c r="AD82" s="11">
        <f t="shared" si="7"/>
        <v>1.9454200209118306</v>
      </c>
      <c r="AE82" s="11">
        <f t="shared" si="8"/>
        <v>61.001635692121503</v>
      </c>
    </row>
    <row r="83" spans="1:31" x14ac:dyDescent="0.15">
      <c r="A83" t="s">
        <v>149</v>
      </c>
      <c r="B83" t="s">
        <v>150</v>
      </c>
      <c r="C83">
        <v>1</v>
      </c>
      <c r="D83" s="2" t="s">
        <v>131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0.86004605628579278</v>
      </c>
      <c r="L83" s="7">
        <v>0</v>
      </c>
      <c r="M83" s="7">
        <v>0</v>
      </c>
      <c r="N83" s="7">
        <v>0</v>
      </c>
      <c r="O83" s="7">
        <v>0</v>
      </c>
      <c r="P83" s="7">
        <v>2.4597475813294194</v>
      </c>
      <c r="Q83" s="7">
        <v>0</v>
      </c>
      <c r="R83" s="8"/>
      <c r="S83" s="9"/>
      <c r="T83" s="8">
        <v>1.3123</v>
      </c>
      <c r="U83" s="9">
        <v>123158.74981838212</v>
      </c>
      <c r="V83" s="8">
        <v>1.339</v>
      </c>
      <c r="W83" s="9">
        <v>105922.19707838814</v>
      </c>
      <c r="X83" s="8">
        <v>0.77149999999999996</v>
      </c>
      <c r="Y83" s="9">
        <v>302939.43698532047</v>
      </c>
      <c r="Z83" s="10">
        <v>3.079984192</v>
      </c>
      <c r="AA83" s="10">
        <v>4.8031166929999998</v>
      </c>
      <c r="AB83" s="10">
        <v>5.6582480149999999</v>
      </c>
      <c r="AC83" s="11">
        <f t="shared" si="6"/>
        <v>17.905999609362247</v>
      </c>
      <c r="AD83" s="11">
        <f t="shared" si="7"/>
        <v>0</v>
      </c>
      <c r="AE83" s="11">
        <f t="shared" si="8"/>
        <v>79.862344349636828</v>
      </c>
    </row>
    <row r="84" spans="1:31" x14ac:dyDescent="0.15">
      <c r="A84" t="s">
        <v>149</v>
      </c>
      <c r="B84" t="s">
        <v>150</v>
      </c>
      <c r="C84">
        <v>1</v>
      </c>
      <c r="D84" s="2" t="s">
        <v>132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0.61133068103102106</v>
      </c>
      <c r="L84" s="7">
        <v>0</v>
      </c>
      <c r="M84" s="7">
        <v>0</v>
      </c>
      <c r="N84" s="7">
        <v>0</v>
      </c>
      <c r="O84" s="7">
        <v>0</v>
      </c>
      <c r="P84" s="7">
        <v>2.4668830499238759</v>
      </c>
      <c r="Q84" s="7">
        <v>0</v>
      </c>
      <c r="R84" s="8"/>
      <c r="S84" s="9"/>
      <c r="T84" s="8">
        <v>1.3131999999999999</v>
      </c>
      <c r="U84" s="9">
        <v>137773.96577473861</v>
      </c>
      <c r="V84" s="8">
        <v>1.3398000000000001</v>
      </c>
      <c r="W84" s="9">
        <v>84225.452325415536</v>
      </c>
      <c r="X84" s="8">
        <v>0.77229999999999999</v>
      </c>
      <c r="Y84" s="9">
        <v>339872.26089049486</v>
      </c>
      <c r="Z84" s="10">
        <v>3.079984192</v>
      </c>
      <c r="AA84" s="10">
        <v>4.8031166929999998</v>
      </c>
      <c r="AB84" s="10">
        <v>5.6582480149999999</v>
      </c>
      <c r="AC84" s="11">
        <f t="shared" si="6"/>
        <v>12.727791559217508</v>
      </c>
      <c r="AD84" s="11">
        <f t="shared" si="7"/>
        <v>0</v>
      </c>
      <c r="AE84" s="11">
        <f t="shared" si="8"/>
        <v>80.094016596948691</v>
      </c>
    </row>
    <row r="85" spans="1:31" x14ac:dyDescent="0.15">
      <c r="A85" t="s">
        <v>149</v>
      </c>
      <c r="B85" t="s">
        <v>150</v>
      </c>
      <c r="C85">
        <v>1</v>
      </c>
      <c r="D85" s="2" t="s">
        <v>133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0.6050155636284128</v>
      </c>
      <c r="L85" s="7">
        <v>0</v>
      </c>
      <c r="M85" s="7">
        <v>0</v>
      </c>
      <c r="N85" s="7">
        <v>0</v>
      </c>
      <c r="O85" s="7">
        <v>0</v>
      </c>
      <c r="P85" s="7">
        <v>2.5510604012120419</v>
      </c>
      <c r="Q85" s="7">
        <v>0</v>
      </c>
      <c r="R85" s="8"/>
      <c r="S85" s="9"/>
      <c r="T85" s="8">
        <v>1.3123</v>
      </c>
      <c r="U85" s="9">
        <v>135465.66631751542</v>
      </c>
      <c r="V85" s="8">
        <v>1.339</v>
      </c>
      <c r="W85" s="9">
        <v>81958.836459390091</v>
      </c>
      <c r="X85" s="8">
        <v>0.77229999999999999</v>
      </c>
      <c r="Y85" s="9">
        <v>345581.09706641751</v>
      </c>
      <c r="Z85" s="10">
        <v>3.079984192</v>
      </c>
      <c r="AA85" s="10">
        <v>4.8031166929999998</v>
      </c>
      <c r="AB85" s="10">
        <v>5.6582480149999999</v>
      </c>
      <c r="AC85" s="11">
        <f t="shared" si="6"/>
        <v>12.596311984469475</v>
      </c>
      <c r="AD85" s="11">
        <f t="shared" si="7"/>
        <v>0</v>
      </c>
      <c r="AE85" s="11">
        <f t="shared" si="8"/>
        <v>82.827061510192394</v>
      </c>
    </row>
    <row r="86" spans="1:31" x14ac:dyDescent="0.15">
      <c r="A86" t="s">
        <v>149</v>
      </c>
      <c r="B86" t="s">
        <v>150</v>
      </c>
      <c r="C86">
        <v>1</v>
      </c>
      <c r="D86" s="2" t="s">
        <v>134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1.2575042414679687</v>
      </c>
      <c r="L86" s="7">
        <v>0</v>
      </c>
      <c r="M86" s="7">
        <v>0</v>
      </c>
      <c r="N86" s="7">
        <v>0</v>
      </c>
      <c r="O86" s="7">
        <v>0</v>
      </c>
      <c r="P86" s="7">
        <v>0.17994511763721399</v>
      </c>
      <c r="Q86" s="7">
        <v>0</v>
      </c>
      <c r="R86" s="8"/>
      <c r="S86" s="9"/>
      <c r="T86" s="8">
        <v>1.3123</v>
      </c>
      <c r="U86" s="9">
        <v>142660.0340615898</v>
      </c>
      <c r="V86" s="8">
        <v>1.339</v>
      </c>
      <c r="W86" s="9">
        <v>179395.59792041406</v>
      </c>
      <c r="X86" s="8">
        <v>0.77229999999999999</v>
      </c>
      <c r="Y86" s="9">
        <v>25670.976611341732</v>
      </c>
      <c r="Z86" s="10">
        <v>3.079984192</v>
      </c>
      <c r="AA86" s="10">
        <v>4.8031166929999998</v>
      </c>
      <c r="AB86" s="10">
        <v>5.6582480149999999</v>
      </c>
      <c r="AC86" s="11">
        <f t="shared" si="6"/>
        <v>26.181005414684993</v>
      </c>
      <c r="AD86" s="11">
        <f t="shared" si="7"/>
        <v>0</v>
      </c>
      <c r="AE86" s="11">
        <f t="shared" si="8"/>
        <v>5.8424039352087034</v>
      </c>
    </row>
    <row r="87" spans="1:31" x14ac:dyDescent="0.15">
      <c r="A87" t="s">
        <v>149</v>
      </c>
      <c r="B87" t="s">
        <v>150</v>
      </c>
      <c r="C87">
        <v>1</v>
      </c>
      <c r="D87" s="2" t="s">
        <v>135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0.23844602311542568</v>
      </c>
      <c r="L87" s="7">
        <v>0</v>
      </c>
      <c r="M87" s="7">
        <v>0</v>
      </c>
      <c r="N87" s="7">
        <v>0</v>
      </c>
      <c r="O87" s="7">
        <v>0</v>
      </c>
      <c r="P87" s="7">
        <v>0.11899287333517398</v>
      </c>
      <c r="Q87" s="7">
        <v>0</v>
      </c>
      <c r="R87" s="8"/>
      <c r="S87" s="9"/>
      <c r="T87" s="8">
        <v>1.3123</v>
      </c>
      <c r="U87" s="9">
        <v>148563.57964738033</v>
      </c>
      <c r="V87" s="8">
        <v>1.339</v>
      </c>
      <c r="W87" s="9">
        <v>35424.394746709637</v>
      </c>
      <c r="X87" s="8">
        <v>0.77229999999999999</v>
      </c>
      <c r="Y87" s="9">
        <v>17678.00721520076</v>
      </c>
      <c r="Z87" s="10">
        <v>3.079984192</v>
      </c>
      <c r="AA87" s="10">
        <v>4.8031166929999998</v>
      </c>
      <c r="AB87" s="10">
        <v>5.6582480149999999</v>
      </c>
      <c r="AC87" s="11">
        <f t="shared" si="6"/>
        <v>4.9644020405111924</v>
      </c>
      <c r="AD87" s="11">
        <f t="shared" si="7"/>
        <v>0</v>
      </c>
      <c r="AE87" s="11">
        <f t="shared" si="8"/>
        <v>3.8634248073171276</v>
      </c>
    </row>
    <row r="88" spans="1:31" x14ac:dyDescent="0.15">
      <c r="A88" t="s">
        <v>149</v>
      </c>
      <c r="B88" t="s">
        <v>150</v>
      </c>
      <c r="C88">
        <v>1</v>
      </c>
      <c r="D88" s="2" t="s">
        <v>136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1.7314936644513039</v>
      </c>
      <c r="L88" s="7">
        <v>0</v>
      </c>
      <c r="M88" s="7">
        <v>0</v>
      </c>
      <c r="N88" s="7">
        <v>0</v>
      </c>
      <c r="O88" s="7">
        <v>0</v>
      </c>
      <c r="P88" s="7">
        <v>1.685392720709826</v>
      </c>
      <c r="Q88" s="7">
        <v>0</v>
      </c>
      <c r="R88" s="8"/>
      <c r="S88" s="9"/>
      <c r="T88" s="8">
        <v>1.3123</v>
      </c>
      <c r="U88" s="9">
        <v>136227.5632934226</v>
      </c>
      <c r="V88" s="8">
        <v>1.339</v>
      </c>
      <c r="W88" s="9">
        <v>235877.16276620023</v>
      </c>
      <c r="X88" s="8">
        <v>0.77149999999999996</v>
      </c>
      <c r="Y88" s="9">
        <v>229596.94353477153</v>
      </c>
      <c r="Z88" s="10">
        <v>3.079984192</v>
      </c>
      <c r="AA88" s="10">
        <v>4.8031166929999998</v>
      </c>
      <c r="AB88" s="10">
        <v>5.6582480149999999</v>
      </c>
      <c r="AC88" s="11">
        <f t="shared" si="6"/>
        <v>36.049377417266591</v>
      </c>
      <c r="AD88" s="11">
        <f t="shared" si="7"/>
        <v>0</v>
      </c>
      <c r="AE88" s="11">
        <f t="shared" si="8"/>
        <v>54.720823733040312</v>
      </c>
    </row>
    <row r="89" spans="1:31" x14ac:dyDescent="0.15">
      <c r="A89" t="s">
        <v>149</v>
      </c>
      <c r="B89" t="s">
        <v>150</v>
      </c>
      <c r="C89">
        <v>1</v>
      </c>
      <c r="D89" s="2" t="s">
        <v>137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</v>
      </c>
      <c r="K89" s="7">
        <v>1.6930171809914909</v>
      </c>
      <c r="L89" s="7">
        <v>0</v>
      </c>
      <c r="M89" s="7">
        <v>0</v>
      </c>
      <c r="N89" s="7">
        <v>0</v>
      </c>
      <c r="O89" s="7">
        <v>0</v>
      </c>
      <c r="P89" s="7">
        <v>1.7148256119226368</v>
      </c>
      <c r="Q89" s="7">
        <v>0</v>
      </c>
      <c r="R89" s="8"/>
      <c r="S89" s="9"/>
      <c r="T89" s="8">
        <v>1.3131999999999999</v>
      </c>
      <c r="U89" s="9">
        <v>136331.16717129925</v>
      </c>
      <c r="V89" s="8">
        <v>1.3398000000000001</v>
      </c>
      <c r="W89" s="9">
        <v>230811.00832563275</v>
      </c>
      <c r="X89" s="8">
        <v>0.77229999999999999</v>
      </c>
      <c r="Y89" s="9">
        <v>233784.17716865055</v>
      </c>
      <c r="Z89" s="10">
        <v>3.079984192</v>
      </c>
      <c r="AA89" s="10">
        <v>4.8031166929999998</v>
      </c>
      <c r="AB89" s="10">
        <v>5.6582480149999999</v>
      </c>
      <c r="AC89" s="11">
        <f t="shared" si="6"/>
        <v>35.24830415756653</v>
      </c>
      <c r="AD89" s="11">
        <f t="shared" si="7"/>
        <v>0</v>
      </c>
      <c r="AE89" s="11">
        <f t="shared" si="8"/>
        <v>55.676441988785271</v>
      </c>
    </row>
    <row r="90" spans="1:31" x14ac:dyDescent="0.15">
      <c r="A90" t="s">
        <v>149</v>
      </c>
      <c r="B90" t="s">
        <v>150</v>
      </c>
      <c r="C90">
        <v>1</v>
      </c>
      <c r="D90" s="2" t="s">
        <v>138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</v>
      </c>
      <c r="K90" s="7">
        <v>2.1280126299445494</v>
      </c>
      <c r="L90" s="7">
        <v>0</v>
      </c>
      <c r="M90" s="7">
        <v>0</v>
      </c>
      <c r="N90" s="7">
        <v>0</v>
      </c>
      <c r="O90" s="7">
        <v>0</v>
      </c>
      <c r="P90" s="7">
        <v>1.3881498674243649</v>
      </c>
      <c r="Q90" s="7">
        <v>0</v>
      </c>
      <c r="R90" s="8"/>
      <c r="S90" s="9"/>
      <c r="T90" s="8">
        <v>1.3123</v>
      </c>
      <c r="U90" s="9">
        <v>136863.986088267</v>
      </c>
      <c r="V90" s="8">
        <v>1.339</v>
      </c>
      <c r="W90" s="9">
        <v>291248.2909803873</v>
      </c>
      <c r="X90" s="8">
        <v>0.77229999999999999</v>
      </c>
      <c r="Y90" s="9">
        <v>189987.72414359797</v>
      </c>
      <c r="Z90" s="10">
        <v>3.079984192</v>
      </c>
      <c r="AA90" s="10">
        <v>4.8031166929999998</v>
      </c>
      <c r="AB90" s="10">
        <v>5.6582480149999999</v>
      </c>
      <c r="AC90" s="11">
        <f t="shared" si="6"/>
        <v>44.304828842611457</v>
      </c>
      <c r="AD90" s="11">
        <f t="shared" si="7"/>
        <v>0</v>
      </c>
      <c r="AE90" s="11">
        <f t="shared" si="8"/>
        <v>45.070032210878466</v>
      </c>
    </row>
    <row r="91" spans="1:31" x14ac:dyDescent="0.15">
      <c r="A91" t="s">
        <v>149</v>
      </c>
      <c r="B91" t="s">
        <v>150</v>
      </c>
      <c r="C91">
        <v>1</v>
      </c>
      <c r="D91" s="2" t="s">
        <v>139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1.7048461606926806</v>
      </c>
      <c r="Q91" s="7">
        <v>0</v>
      </c>
      <c r="R91" s="8"/>
      <c r="S91" s="9"/>
      <c r="T91" s="8">
        <v>1.3123</v>
      </c>
      <c r="U91" s="9">
        <v>136898.58889735435</v>
      </c>
      <c r="V91" s="8"/>
      <c r="W91" s="9"/>
      <c r="X91" s="8">
        <v>0.77229999999999999</v>
      </c>
      <c r="Y91" s="9">
        <v>233391.03368590018</v>
      </c>
      <c r="Z91" s="10">
        <v>3.079984192</v>
      </c>
      <c r="AA91" s="10">
        <v>4.8031166929999998</v>
      </c>
      <c r="AB91" s="10">
        <v>5.6582480149999999</v>
      </c>
      <c r="AC91" s="11">
        <f t="shared" si="6"/>
        <v>0</v>
      </c>
      <c r="AD91" s="11">
        <f t="shared" si="7"/>
        <v>0</v>
      </c>
      <c r="AE91" s="11">
        <f t="shared" si="8"/>
        <v>55.352432168998632</v>
      </c>
    </row>
    <row r="92" spans="1:31" x14ac:dyDescent="0.15">
      <c r="A92" t="s">
        <v>149</v>
      </c>
      <c r="B92" t="s">
        <v>150</v>
      </c>
      <c r="C92">
        <v>1</v>
      </c>
      <c r="D92" s="2" t="s">
        <v>140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0.34241024447587931</v>
      </c>
      <c r="L92" s="7">
        <v>0</v>
      </c>
      <c r="M92" s="7">
        <v>0</v>
      </c>
      <c r="N92" s="7">
        <v>0</v>
      </c>
      <c r="O92" s="7">
        <v>0</v>
      </c>
      <c r="P92" s="7">
        <v>9.5014911449296538E-2</v>
      </c>
      <c r="Q92" s="7">
        <v>0</v>
      </c>
      <c r="R92" s="8"/>
      <c r="S92" s="9"/>
      <c r="T92" s="8">
        <v>1.3115000000000001</v>
      </c>
      <c r="U92" s="9">
        <v>133096.95571039704</v>
      </c>
      <c r="V92" s="8">
        <v>1.3382000000000001</v>
      </c>
      <c r="W92" s="9">
        <v>45573.761143792333</v>
      </c>
      <c r="X92" s="8">
        <v>0.77229999999999999</v>
      </c>
      <c r="Y92" s="9">
        <v>12646.195460994319</v>
      </c>
      <c r="Z92" s="10">
        <v>3.079984192</v>
      </c>
      <c r="AA92" s="10">
        <v>4.8031166929999998</v>
      </c>
      <c r="AB92" s="10">
        <v>5.6582480149999999</v>
      </c>
      <c r="AC92" s="11">
        <f t="shared" si="6"/>
        <v>7.1289178748228963</v>
      </c>
      <c r="AD92" s="11">
        <f t="shared" si="7"/>
        <v>0</v>
      </c>
      <c r="AE92" s="11">
        <f t="shared" si="8"/>
        <v>3.0849155556086876</v>
      </c>
    </row>
    <row r="93" spans="1:31" x14ac:dyDescent="0.15">
      <c r="A93" t="s">
        <v>149</v>
      </c>
      <c r="B93" t="s">
        <v>150</v>
      </c>
      <c r="C93">
        <v>1</v>
      </c>
      <c r="D93" s="2" t="s">
        <v>141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0.46317552497469155</v>
      </c>
      <c r="L93" s="7">
        <v>0</v>
      </c>
      <c r="M93" s="7">
        <v>0</v>
      </c>
      <c r="N93" s="7">
        <v>0</v>
      </c>
      <c r="O93" s="7">
        <v>0</v>
      </c>
      <c r="P93" s="7">
        <v>0.15988726639593637</v>
      </c>
      <c r="Q93" s="7">
        <v>0</v>
      </c>
      <c r="R93" s="8"/>
      <c r="S93" s="9"/>
      <c r="T93" s="8">
        <v>1.3131999999999999</v>
      </c>
      <c r="U93" s="9">
        <v>134360.00165463594</v>
      </c>
      <c r="V93" s="8">
        <v>1.3398000000000001</v>
      </c>
      <c r="W93" s="9">
        <v>62232.264301986426</v>
      </c>
      <c r="X93" s="8">
        <v>0.77310000000000001</v>
      </c>
      <c r="Y93" s="9">
        <v>21482.453377513229</v>
      </c>
      <c r="Z93" s="10">
        <v>3.079984192</v>
      </c>
      <c r="AA93" s="10">
        <v>4.8031166929999998</v>
      </c>
      <c r="AB93" s="10">
        <v>5.6582480149999999</v>
      </c>
      <c r="AC93" s="11">
        <f t="shared" si="6"/>
        <v>9.6432286488004255</v>
      </c>
      <c r="AD93" s="11">
        <f t="shared" si="7"/>
        <v>0</v>
      </c>
      <c r="AE93" s="11">
        <f t="shared" si="8"/>
        <v>5.1911716563750581</v>
      </c>
    </row>
    <row r="94" spans="1:31" x14ac:dyDescent="0.15">
      <c r="A94" t="s">
        <v>149</v>
      </c>
      <c r="B94" t="s">
        <v>150</v>
      </c>
      <c r="C94">
        <v>1</v>
      </c>
      <c r="D94" s="2" t="s">
        <v>142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0.13509312790888675</v>
      </c>
      <c r="K94" s="7">
        <v>1.1703219278584485</v>
      </c>
      <c r="L94" s="7">
        <v>0</v>
      </c>
      <c r="M94" s="7">
        <v>0</v>
      </c>
      <c r="N94" s="7">
        <v>0</v>
      </c>
      <c r="O94" s="7">
        <v>0</v>
      </c>
      <c r="P94" s="7">
        <v>2.5887247580831603</v>
      </c>
      <c r="Q94" s="7">
        <v>0</v>
      </c>
      <c r="R94" s="8">
        <v>1.8157000000000001</v>
      </c>
      <c r="S94" s="9">
        <v>17593.043124301781</v>
      </c>
      <c r="T94" s="8">
        <v>1.3123</v>
      </c>
      <c r="U94" s="9">
        <v>130229.00125732057</v>
      </c>
      <c r="V94" s="8">
        <v>1.339</v>
      </c>
      <c r="W94" s="9">
        <v>152409.85581454771</v>
      </c>
      <c r="X94" s="8">
        <v>0.77229999999999999</v>
      </c>
      <c r="Y94" s="9">
        <v>337127.03977526876</v>
      </c>
      <c r="Z94" s="10">
        <v>3.079984192</v>
      </c>
      <c r="AA94" s="10">
        <v>4.8031166929999998</v>
      </c>
      <c r="AB94" s="10">
        <v>5.6582480149999999</v>
      </c>
      <c r="AC94" s="11">
        <f t="shared" si="6"/>
        <v>24.365885791699803</v>
      </c>
      <c r="AD94" s="11">
        <f t="shared" si="7"/>
        <v>2.3875434153956356</v>
      </c>
      <c r="AE94" s="11">
        <f t="shared" si="8"/>
        <v>84.049936516140406</v>
      </c>
    </row>
    <row r="95" spans="1:31" x14ac:dyDescent="0.15">
      <c r="A95" t="s">
        <v>149</v>
      </c>
      <c r="B95" t="s">
        <v>150</v>
      </c>
      <c r="C95">
        <v>1</v>
      </c>
      <c r="D95" s="2" t="s">
        <v>143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0.41951772846720076</v>
      </c>
      <c r="L95" s="7">
        <v>0</v>
      </c>
      <c r="M95" s="7">
        <v>0</v>
      </c>
      <c r="N95" s="7">
        <v>0</v>
      </c>
      <c r="O95" s="7">
        <v>0</v>
      </c>
      <c r="P95" s="7">
        <v>3.1344107107601853</v>
      </c>
      <c r="Q95" s="7">
        <v>0</v>
      </c>
      <c r="T95" s="8">
        <v>1.3140000000000001</v>
      </c>
      <c r="U95" s="9">
        <v>127707.18934999866</v>
      </c>
      <c r="V95" s="8">
        <v>1.3407</v>
      </c>
      <c r="W95" s="9">
        <v>53575.42998504213</v>
      </c>
      <c r="X95" s="8">
        <v>0.77310000000000001</v>
      </c>
      <c r="Y95" s="9">
        <v>400286.78213971487</v>
      </c>
      <c r="Z95" s="10">
        <v>3.079984192</v>
      </c>
      <c r="AA95" s="10">
        <v>4.8031166929999998</v>
      </c>
      <c r="AB95" s="10">
        <v>5.6582480149999999</v>
      </c>
      <c r="AC95" s="11">
        <f t="shared" si="6"/>
        <v>8.7342814110388058</v>
      </c>
      <c r="AD95" s="11">
        <f t="shared" si="7"/>
        <v>0</v>
      </c>
      <c r="AE95" s="11">
        <f t="shared" si="8"/>
        <v>101.76710383454414</v>
      </c>
    </row>
    <row r="96" spans="1:31" x14ac:dyDescent="0.15">
      <c r="A96" t="s">
        <v>149</v>
      </c>
      <c r="B96" t="s">
        <v>150</v>
      </c>
      <c r="C96">
        <v>1</v>
      </c>
      <c r="D96" s="2" t="s">
        <v>144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0.60529887999661258</v>
      </c>
      <c r="L96" s="7">
        <v>0</v>
      </c>
      <c r="M96" s="7">
        <v>0</v>
      </c>
      <c r="N96" s="7">
        <v>0</v>
      </c>
      <c r="O96" s="7">
        <v>0</v>
      </c>
      <c r="P96" s="7">
        <v>3.068267474800292</v>
      </c>
      <c r="Q96" s="7">
        <v>0</v>
      </c>
      <c r="T96" s="8">
        <v>1.3131999999999999</v>
      </c>
      <c r="U96" s="9">
        <v>124767.35653443301</v>
      </c>
      <c r="V96" s="8">
        <v>1.3398000000000001</v>
      </c>
      <c r="W96" s="9">
        <v>75521.541170430341</v>
      </c>
      <c r="X96" s="8">
        <v>0.77229999999999999</v>
      </c>
      <c r="Y96" s="9">
        <v>382819.6219714125</v>
      </c>
      <c r="Z96" s="10">
        <v>3.079984192</v>
      </c>
      <c r="AA96" s="10">
        <v>4.8031166929999998</v>
      </c>
      <c r="AB96" s="10">
        <v>5.6582480149999999</v>
      </c>
      <c r="AC96" s="11">
        <f t="shared" si="6"/>
        <v>12.60221057878455</v>
      </c>
      <c r="AD96" s="11">
        <f t="shared" si="7"/>
        <v>0</v>
      </c>
      <c r="AE96" s="11">
        <f t="shared" si="8"/>
        <v>99.619585151438727</v>
      </c>
    </row>
    <row r="97" spans="1:31" x14ac:dyDescent="0.15">
      <c r="A97" t="s">
        <v>149</v>
      </c>
      <c r="B97" t="s">
        <v>150</v>
      </c>
      <c r="C97">
        <v>1</v>
      </c>
      <c r="D97" s="2" t="s">
        <v>145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0.12619856518517736</v>
      </c>
      <c r="L97" s="7">
        <v>0</v>
      </c>
      <c r="M97" s="7">
        <v>0</v>
      </c>
      <c r="N97" s="7">
        <v>0</v>
      </c>
      <c r="O97" s="7">
        <v>0</v>
      </c>
      <c r="P97" s="7">
        <v>3.2375887130829613</v>
      </c>
      <c r="Q97" s="7">
        <v>0</v>
      </c>
      <c r="T97" s="8">
        <v>1.3123</v>
      </c>
      <c r="U97" s="9">
        <v>133473.85813085889</v>
      </c>
      <c r="V97" s="8">
        <v>1.339</v>
      </c>
      <c r="W97" s="9">
        <v>16844.209385844311</v>
      </c>
      <c r="X97" s="8">
        <v>0.77229999999999999</v>
      </c>
      <c r="Y97" s="9">
        <v>432133.45657610521</v>
      </c>
      <c r="Z97" s="10">
        <v>3.079984192</v>
      </c>
      <c r="AA97" s="10">
        <v>4.8031166929999998</v>
      </c>
      <c r="AB97" s="10">
        <v>5.6582480149999999</v>
      </c>
      <c r="AC97" s="11">
        <f t="shared" si="6"/>
        <v>2.6274307548908298</v>
      </c>
      <c r="AD97" s="11">
        <f t="shared" si="7"/>
        <v>0</v>
      </c>
      <c r="AE97" s="11">
        <f t="shared" si="8"/>
        <v>105.1170561684156</v>
      </c>
    </row>
    <row r="98" spans="1:3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2021-10-12T00:09:34Z</dcterms:modified>
  <cp:category/>
  <cp:contentStatus/>
</cp:coreProperties>
</file>