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F977CDDB-1EA3-BF47-8509-E37F5028B37F}" xr6:coauthVersionLast="47" xr6:coauthVersionMax="47" xr10:uidLastSave="{00000000-0000-0000-0000-000000000000}"/>
  <bookViews>
    <workbookView xWindow="0" yWindow="500" windowWidth="24860" windowHeight="1568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<sst xmlns="http://schemas.openxmlformats.org/spreadsheetml/2006/main" count="713" uniqueCount="161">
  <si>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</si>
  <si>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</si>
  <si>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</si>
  <si>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</si>
  <si>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</si>
  <si>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</si>
  <si>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</si>
  <si>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</si>
  <si>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</si>
  <si>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</si>
  <si>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</si>
  <si>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</si>
  <si>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</si>
  <si>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</si>
  <si>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</si>
  <si>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</si>
  <si>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</si>
  <si>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</si>
  <si>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</si>
  <si>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</si>
  <si>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</si>
  <si>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</si>
  <si>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</si>
  <si>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</si>
  <si>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</si>
  <si>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</si>
  <si>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</si>
  <si>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</si>
  <si>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</si>
  <si>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</si>
  <si>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</si>
  <si>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</si>
  <si>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</si>
  <si>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</si>
  <si>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</si>
  <si>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</si>
  <si>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</si>
  <si>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</si>
  <si>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</si>
  <si>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</si>
  <si>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</si>
  <si>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</si>
  <si>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</si>
  <si>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</si>
  <si>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</si>
  <si>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</si>
  <si>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</si>
  <si>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</si>
  <si>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</si>
  <si>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</si>
  <si>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</si>
  <si>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</si>
  <si>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</si>
  <si>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</si>
  <si>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</si>
  <si>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</si>
  <si>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</si>
  <si>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</si>
  <si>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</si>
  <si>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</si>
  <si>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sgandhi3_32_A01</t>
  </si>
  <si>
    <t>sgandhi3_32_A02</t>
  </si>
  <si>
    <t>sgandhi3_32_A03</t>
  </si>
  <si>
    <t>sgandhi3_32_A04</t>
  </si>
  <si>
    <t>sgandhi3_32_A05</t>
  </si>
  <si>
    <t>sgandhi3_32_A06</t>
  </si>
  <si>
    <t>sgandhi3_32_A07</t>
  </si>
  <si>
    <t>sgandhi3_32_A08</t>
  </si>
  <si>
    <t>sgandhi3_32_A09</t>
  </si>
  <si>
    <t>sgandhi3_32_A10</t>
  </si>
  <si>
    <t>sgandhi3_32_A11</t>
  </si>
  <si>
    <t>sgandhi3_32_A12</t>
  </si>
  <si>
    <t>sgandhi3_32_B01</t>
  </si>
  <si>
    <t>sgandhi3_32_B02</t>
  </si>
  <si>
    <t>sgandhi3_32_B03</t>
  </si>
  <si>
    <t>sgandhi3_32_B04</t>
  </si>
  <si>
    <t>sgandhi3_32_B05</t>
  </si>
  <si>
    <t>sgandhi3_32_B06</t>
  </si>
  <si>
    <t>sgandhi3_32_B07</t>
  </si>
  <si>
    <t>sgandhi3_32_B08</t>
  </si>
  <si>
    <t>sgandhi3_32_B09</t>
  </si>
  <si>
    <t>sgandhi3_32_B10</t>
  </si>
  <si>
    <t>sgandhi3_32_B11</t>
  </si>
  <si>
    <t>sgandhi3_32_B12</t>
  </si>
  <si>
    <t>sgandhi3_32_C01</t>
  </si>
  <si>
    <t>sgandhi3_32_C02</t>
  </si>
  <si>
    <t>sgandhi3_32_C03</t>
  </si>
  <si>
    <t>sgandhi3_32_C04</t>
  </si>
  <si>
    <t>sgandhi3_32_C05</t>
  </si>
  <si>
    <t>sgandhi3_32_C06</t>
  </si>
  <si>
    <t>sgandhi3_32_C07</t>
  </si>
  <si>
    <t>sgandhi3_32_C08</t>
  </si>
  <si>
    <t>sgandhi3_32_C09</t>
  </si>
  <si>
    <t>sgandhi3_32_C10</t>
  </si>
  <si>
    <t>sgandhi3_32_C11</t>
  </si>
  <si>
    <t>sgandhi3_32_C12</t>
  </si>
  <si>
    <t>sgandhi3_32_D01</t>
  </si>
  <si>
    <t>sgandhi3_32_D02</t>
  </si>
  <si>
    <t>sgandhi3_32_D03</t>
  </si>
  <si>
    <t>sgandhi3_32_D04</t>
  </si>
  <si>
    <t>sgandhi3_32_D05</t>
  </si>
  <si>
    <t>sgandhi3_32_D06</t>
  </si>
  <si>
    <t>sgandhi3_32_D07</t>
  </si>
  <si>
    <t>sgandhi3_32_D08</t>
  </si>
  <si>
    <t>sgandhi3_32_D09</t>
  </si>
  <si>
    <t>sgandhi3_32_D10</t>
  </si>
  <si>
    <t>sgandhi3_32_D11</t>
  </si>
  <si>
    <t>sgandhi3_32_D12</t>
  </si>
  <si>
    <t>sgandhi3_32_E01</t>
  </si>
  <si>
    <t>sgandhi3_32_E02</t>
  </si>
  <si>
    <t>sgandhi3_32_E03</t>
  </si>
  <si>
    <t>sgandhi3_32_E04</t>
  </si>
  <si>
    <t>sgandhi3_32_E05</t>
  </si>
  <si>
    <t>sgandhi3_32_E06</t>
  </si>
  <si>
    <t>sgandhi3_32_E07</t>
  </si>
  <si>
    <t>sgandhi3_32_E08</t>
  </si>
  <si>
    <t>sgandhi3_32_E09</t>
  </si>
  <si>
    <t>sgandhi3_32_E10</t>
  </si>
  <si>
    <t>sgandhi3_32_E11</t>
  </si>
  <si>
    <t>sgandhi3_32_E12</t>
  </si>
  <si>
    <t>sgandhi3_32_F01</t>
  </si>
  <si>
    <t>sgandhi3_32_F02</t>
  </si>
  <si>
    <t>sgandhi3_32_F03</t>
  </si>
  <si>
    <t>sgandhi3_32_F04</t>
  </si>
  <si>
    <t>sgandhi3_32_F05</t>
  </si>
  <si>
    <t>sgandhi3_32_F06</t>
  </si>
  <si>
    <t>sgandhi3_32_F07</t>
  </si>
  <si>
    <t>sgandhi3_32_F08</t>
  </si>
  <si>
    <t>sgandhi3_32_F09</t>
  </si>
  <si>
    <t>sgandhi3_32_F10</t>
  </si>
  <si>
    <t>sgandhi3_32_F11</t>
  </si>
  <si>
    <t>sgandhi3_32_F12</t>
  </si>
  <si>
    <t>sgandhi3_32_G01</t>
  </si>
  <si>
    <t>sgandhi3_32_G02</t>
  </si>
  <si>
    <t>sgandhi3_32_G03</t>
  </si>
  <si>
    <t>sgandhi3_32_G04</t>
  </si>
  <si>
    <t>sgandhi3_32_G05</t>
  </si>
  <si>
    <t>sgandhi3_32_G06</t>
  </si>
  <si>
    <t>sgandhi3_32_G07</t>
  </si>
  <si>
    <t>sgandhi3_32_G08</t>
  </si>
  <si>
    <t>sgandhi3_32_G09</t>
  </si>
  <si>
    <t>sgandhi3_32_G10</t>
  </si>
  <si>
    <t>sgandhi3_32_G11</t>
  </si>
  <si>
    <t>sgandhi3_32_G12</t>
  </si>
  <si>
    <t>sgandhi3_32_H01</t>
  </si>
  <si>
    <t>sgandhi3_32_H02</t>
  </si>
  <si>
    <t>sgandhi3_32_H03</t>
  </si>
  <si>
    <t>sgandhi3_32_H04</t>
  </si>
  <si>
    <t>sgandhi3_32_H05</t>
  </si>
  <si>
    <t>sgandhi3_32_H06</t>
  </si>
  <si>
    <t>sgandhi3_32_H07</t>
  </si>
  <si>
    <t>sgandhi3_32_H08</t>
  </si>
  <si>
    <t>sgandhi3_32_H09</t>
  </si>
  <si>
    <t>sgandhi3_32_H10</t>
  </si>
  <si>
    <t>sgandhi3_32_H11</t>
  </si>
  <si>
    <t>sgandhi3_32_H12</t>
  </si>
  <si>
    <t>Sulfonamide</t>
  </si>
  <si>
    <t>Boronic acid</t>
  </si>
  <si>
    <t>Replicate</t>
  </si>
  <si>
    <t>Pyridine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</si>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</sst>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5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sz val="8"/>
      <color indexed="8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67" workbookViewId="0">
      <selection activeCell="C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5" customFormat="1" ht="45" customHeight="1" x14ac:dyDescent="0.15">
      <c r="A1" s="10" t="s">
        <v>156</v>
      </c>
      <c r="B1" s="10" t="s">
        <v>157</v>
      </c>
      <c r="C1" s="10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35</v>
      </c>
      <c r="K1" s="4" t="s">
        <v>34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5" t="s">
        <v>56</v>
      </c>
      <c r="AK1" s="5" t="s">
        <v>57</v>
      </c>
      <c r="AL1" s="5" t="s">
        <v>58</v>
      </c>
      <c r="AM1" s="5" t="s">
        <v>54</v>
      </c>
      <c r="AN1" s="5" t="s">
        <v>55</v>
      </c>
      <c r="AO1" s="5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6">
        <v>0</v>
      </c>
      <c r="K2" s="6">
        <v>0.43939813807661871</v>
      </c>
      <c r="L2" s="6">
        <v>2.7082027336601072E-2</v>
      </c>
      <c r="M2" s="6">
        <v>2.7082027336601072E-2</v>
      </c>
      <c r="N2" s="6">
        <v>0.37538108024842015</v>
      </c>
      <c r="O2" s="6">
        <v>0</v>
      </c>
      <c r="P2" s="6">
        <v>0.3719655380278748</v>
      </c>
      <c r="Q2" s="6">
        <v>0.54319357183504524</v>
      </c>
      <c r="R2" s="7"/>
      <c r="S2" s="8"/>
      <c r="T2" s="7">
        <v>1.1123000000000001</v>
      </c>
      <c r="U2" s="8">
        <v>131022.01965187276</v>
      </c>
      <c r="V2" s="7">
        <v>0.92649999999999999</v>
      </c>
      <c r="W2" s="8">
        <v>57570.831482071037</v>
      </c>
      <c r="X2" s="7">
        <v>0.74809999999999999</v>
      </c>
      <c r="Y2" s="8">
        <v>71170.31884374225</v>
      </c>
      <c r="Z2" s="7">
        <v>1.2882</v>
      </c>
      <c r="AA2" s="8">
        <v>3548.3419179087009</v>
      </c>
      <c r="AB2" s="7">
        <v>1.2882</v>
      </c>
      <c r="AC2" s="8">
        <v>3548.3419179087009</v>
      </c>
      <c r="AD2" s="7">
        <v>0.80149999999999999</v>
      </c>
      <c r="AE2" s="8">
        <v>49183.187273249729</v>
      </c>
      <c r="AF2" s="7"/>
      <c r="AG2" s="8"/>
      <c r="AH2" s="7">
        <v>0.2873</v>
      </c>
      <c r="AI2" s="8">
        <v>48735.676033307638</v>
      </c>
      <c r="AJ2" s="9">
        <v>1.0667525967673266</v>
      </c>
      <c r="AK2" s="9">
        <v>2.2156598770271843</v>
      </c>
      <c r="AL2" s="9">
        <v>3.8430309365811621</v>
      </c>
      <c r="AM2">
        <f t="shared" ref="AM2" si="0">(W2/U2)/AK2*100</f>
        <v>19.831479670344169</v>
      </c>
      <c r="AN2">
        <f t="shared" ref="AN2" si="1">(S2/U2)/AL2*100</f>
        <v>0</v>
      </c>
      <c r="AO2">
        <f t="shared" ref="AO2" si="2">(AI2/U2)/AJ2*100</f>
        <v>34.868960165184923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6">
        <v>0</v>
      </c>
      <c r="K3" s="6">
        <v>0.69784801317210388</v>
      </c>
      <c r="L3" s="6">
        <v>1.8688626809096578E-2</v>
      </c>
      <c r="M3" s="6">
        <v>1.8688626809096578E-2</v>
      </c>
      <c r="N3" s="6">
        <v>0.50689913169168543</v>
      </c>
      <c r="O3" s="6">
        <v>0</v>
      </c>
      <c r="P3" s="6">
        <v>0.47326990360306204</v>
      </c>
      <c r="Q3" s="6">
        <v>0.32894808559412825</v>
      </c>
      <c r="R3" s="7"/>
      <c r="S3" s="8"/>
      <c r="T3" s="7">
        <v>1.1106</v>
      </c>
      <c r="U3" s="8">
        <v>136899.24045534016</v>
      </c>
      <c r="V3" s="7">
        <v>0.92400000000000004</v>
      </c>
      <c r="W3" s="8">
        <v>95534.862956529236</v>
      </c>
      <c r="X3" s="7">
        <v>0.74650000000000005</v>
      </c>
      <c r="Y3" s="8">
        <v>45032.743067074378</v>
      </c>
      <c r="Z3" s="7">
        <v>1.2865</v>
      </c>
      <c r="AA3" s="8">
        <v>2558.4588153186287</v>
      </c>
      <c r="AB3" s="7">
        <v>1.2865</v>
      </c>
      <c r="AC3" s="8">
        <v>2558.4588153186287</v>
      </c>
      <c r="AD3" s="7">
        <v>0.79979999999999996</v>
      </c>
      <c r="AE3" s="8">
        <v>69394.10611606318</v>
      </c>
      <c r="AF3" s="7"/>
      <c r="AG3" s="8"/>
      <c r="AH3" s="7">
        <v>0.28560000000000002</v>
      </c>
      <c r="AI3" s="8">
        <v>64790.290333631245</v>
      </c>
      <c r="AJ3" s="9">
        <v>1.0667525967673266</v>
      </c>
      <c r="AK3" s="9">
        <v>2.2156598770271843</v>
      </c>
      <c r="AL3" s="9">
        <v>3.8430309365811621</v>
      </c>
      <c r="AM3">
        <f t="shared" ref="AM3:AM66" si="3">(W3/U3)/AK3*100</f>
        <v>31.496170527239357</v>
      </c>
      <c r="AN3">
        <f t="shared" ref="AN3:AN66" si="4">(S3/U3)/AL3*100</f>
        <v>0</v>
      </c>
      <c r="AO3">
        <f t="shared" ref="AO3:AO66" si="5">(AI3/U3)/AJ3*100</f>
        <v>44.365479403308051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6">
        <v>0.19678717256597714</v>
      </c>
      <c r="K4" s="6">
        <v>0.80600810271242918</v>
      </c>
      <c r="L4" s="6">
        <v>0.20434981042373504</v>
      </c>
      <c r="M4" s="6">
        <v>0</v>
      </c>
      <c r="N4" s="6">
        <v>0.438626979268738</v>
      </c>
      <c r="O4" s="6">
        <v>0</v>
      </c>
      <c r="P4" s="6">
        <v>0</v>
      </c>
      <c r="Q4" s="6">
        <v>1.405873729128106</v>
      </c>
      <c r="R4" s="7">
        <v>1.2264999999999999</v>
      </c>
      <c r="S4" s="8">
        <v>27181.777782168825</v>
      </c>
      <c r="T4" s="7">
        <v>1.1106</v>
      </c>
      <c r="U4" s="8">
        <v>138127.792720105</v>
      </c>
      <c r="V4" s="7">
        <v>0.92400000000000004</v>
      </c>
      <c r="W4" s="8">
        <v>111332.12014218752</v>
      </c>
      <c r="X4" s="7">
        <v>0.73980000000000001</v>
      </c>
      <c r="Y4" s="8">
        <v>194190.23504764808</v>
      </c>
      <c r="Z4" s="7">
        <v>1.2798</v>
      </c>
      <c r="AA4" s="8">
        <v>28226.388256602426</v>
      </c>
      <c r="AB4" s="7"/>
      <c r="AC4" s="8"/>
      <c r="AD4" s="7">
        <v>0.79979999999999996</v>
      </c>
      <c r="AE4" s="8">
        <v>60586.576473878034</v>
      </c>
      <c r="AF4" s="7"/>
      <c r="AG4" s="8"/>
      <c r="AH4" s="7"/>
      <c r="AI4" s="8"/>
      <c r="AJ4" s="9">
        <v>1.0667525967673266</v>
      </c>
      <c r="AK4" s="9">
        <v>2.2156598770271843</v>
      </c>
      <c r="AL4" s="9">
        <v>3.8430309365811621</v>
      </c>
      <c r="AM4">
        <f t="shared" si="3"/>
        <v>36.377790249732456</v>
      </c>
      <c r="AN4">
        <f t="shared" si="4"/>
        <v>5.120624210770548</v>
      </c>
      <c r="AO4">
        <f t="shared" si="5"/>
        <v>0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6">
        <v>0.14963570569852036</v>
      </c>
      <c r="K5" s="6">
        <v>1.1601465838716001</v>
      </c>
      <c r="L5" s="6">
        <v>0.15431990940144394</v>
      </c>
      <c r="M5" s="6">
        <v>0</v>
      </c>
      <c r="N5" s="6">
        <v>0.5125743674583273</v>
      </c>
      <c r="O5" s="6">
        <v>2.9484191905567073E-2</v>
      </c>
      <c r="P5" s="6">
        <v>0.51790399601715054</v>
      </c>
      <c r="Q5" s="6">
        <v>0</v>
      </c>
      <c r="R5" s="7">
        <v>1.2264999999999999</v>
      </c>
      <c r="S5" s="8">
        <v>20625.124687760625</v>
      </c>
      <c r="T5" s="7">
        <v>1.1106</v>
      </c>
      <c r="U5" s="8">
        <v>137835.58270053036</v>
      </c>
      <c r="V5" s="7">
        <v>0.92400000000000004</v>
      </c>
      <c r="W5" s="8">
        <v>159909.4804059717</v>
      </c>
      <c r="X5" s="7"/>
      <c r="Y5" s="8"/>
      <c r="Z5" s="7">
        <v>1.2798</v>
      </c>
      <c r="AA5" s="8">
        <v>21270.774634641079</v>
      </c>
      <c r="AB5" s="7"/>
      <c r="AC5" s="8"/>
      <c r="AD5" s="7">
        <v>0.79979999999999996</v>
      </c>
      <c r="AE5" s="8">
        <v>70650.986615974311</v>
      </c>
      <c r="AF5" s="7">
        <v>0.97729999999999995</v>
      </c>
      <c r="AG5" s="8">
        <v>4063.9707717580982</v>
      </c>
      <c r="AH5" s="7">
        <v>0.28560000000000002</v>
      </c>
      <c r="AI5" s="8">
        <v>71385.599073957099</v>
      </c>
      <c r="AJ5" s="9">
        <v>1.0667525967673266</v>
      </c>
      <c r="AK5" s="9">
        <v>2.2156598770271843</v>
      </c>
      <c r="AL5" s="9">
        <v>3.8430309365811621</v>
      </c>
      <c r="AM5">
        <f t="shared" si="3"/>
        <v>52.361221859927468</v>
      </c>
      <c r="AN5">
        <f t="shared" si="4"/>
        <v>3.8936898549049754</v>
      </c>
      <c r="AO5">
        <f t="shared" si="5"/>
        <v>48.549588497520432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6">
        <v>0.16710163818459245</v>
      </c>
      <c r="K6" s="6">
        <v>1.241038013356915</v>
      </c>
      <c r="L6" s="6">
        <v>0.15062557540301111</v>
      </c>
      <c r="M6" s="6">
        <v>0</v>
      </c>
      <c r="N6" s="6">
        <v>0.47146981695266638</v>
      </c>
      <c r="O6" s="6">
        <v>0</v>
      </c>
      <c r="P6" s="6">
        <v>0.4682846628839647</v>
      </c>
      <c r="Q6" s="6">
        <v>0</v>
      </c>
      <c r="R6" s="7">
        <v>1.2281</v>
      </c>
      <c r="S6" s="8">
        <v>22571.831847083206</v>
      </c>
      <c r="T6" s="7">
        <v>1.1114999999999999</v>
      </c>
      <c r="U6" s="8">
        <v>135078.45938738639</v>
      </c>
      <c r="V6" s="7">
        <v>0.92559999999999998</v>
      </c>
      <c r="W6" s="8">
        <v>167637.50288543475</v>
      </c>
      <c r="X6" s="7"/>
      <c r="Y6" s="8"/>
      <c r="Z6" s="7">
        <v>1.2806999999999999</v>
      </c>
      <c r="AA6" s="8">
        <v>20346.270669777343</v>
      </c>
      <c r="AB6" s="7"/>
      <c r="AC6" s="8"/>
      <c r="AD6" s="7">
        <v>0.80149999999999999</v>
      </c>
      <c r="AE6" s="8">
        <v>63685.416521619241</v>
      </c>
      <c r="AF6" s="7"/>
      <c r="AG6" s="8"/>
      <c r="AH6" s="7">
        <v>0.28560000000000002</v>
      </c>
      <c r="AI6" s="8">
        <v>63255.170817107552</v>
      </c>
      <c r="AJ6" s="9">
        <v>1.0667525967673266</v>
      </c>
      <c r="AK6" s="9">
        <v>2.2156598770271843</v>
      </c>
      <c r="AL6" s="9">
        <v>3.8430309365811621</v>
      </c>
      <c r="AM6">
        <f t="shared" si="3"/>
        <v>56.012117483575686</v>
      </c>
      <c r="AN6">
        <f t="shared" si="4"/>
        <v>4.348173120179184</v>
      </c>
      <c r="AO6">
        <f t="shared" si="5"/>
        <v>43.898150733642325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6">
        <v>0</v>
      </c>
      <c r="K7" s="6">
        <v>6.956698069670128E-2</v>
      </c>
      <c r="L7" s="6">
        <v>2.9530491037110421E-2</v>
      </c>
      <c r="M7" s="6">
        <v>2.9530491037110421E-2</v>
      </c>
      <c r="N7" s="6">
        <v>0.34871592479315161</v>
      </c>
      <c r="O7" s="6">
        <v>6.082327152538073E-2</v>
      </c>
      <c r="P7" s="6">
        <v>1.0778741595278738</v>
      </c>
      <c r="Q7" s="6">
        <v>0.54288316592286578</v>
      </c>
      <c r="R7" s="7"/>
      <c r="S7" s="8"/>
      <c r="T7" s="7">
        <v>1.1097999999999999</v>
      </c>
      <c r="U7" s="8">
        <v>136557.70410819247</v>
      </c>
      <c r="V7" s="7">
        <v>0.92400000000000004</v>
      </c>
      <c r="W7" s="8">
        <v>9499.9071656804699</v>
      </c>
      <c r="X7" s="7">
        <v>0.74560000000000004</v>
      </c>
      <c r="Y7" s="8">
        <v>74134.87873741347</v>
      </c>
      <c r="Z7" s="7">
        <v>1.2847999999999999</v>
      </c>
      <c r="AA7" s="8">
        <v>4032.6160572153549</v>
      </c>
      <c r="AB7" s="7">
        <v>1.2847999999999999</v>
      </c>
      <c r="AC7" s="8">
        <v>4032.6160572153549</v>
      </c>
      <c r="AD7" s="7">
        <v>0.79979999999999996</v>
      </c>
      <c r="AE7" s="8">
        <v>47619.846075717898</v>
      </c>
      <c r="AF7" s="7">
        <v>0.97650000000000003</v>
      </c>
      <c r="AG7" s="8">
        <v>8305.8863158551903</v>
      </c>
      <c r="AH7" s="7">
        <v>0.28560000000000002</v>
      </c>
      <c r="AI7" s="8">
        <v>147192.02054267403</v>
      </c>
      <c r="AJ7" s="9">
        <v>1.0667525967673266</v>
      </c>
      <c r="AK7" s="9">
        <v>2.2156598770271843</v>
      </c>
      <c r="AL7" s="9">
        <v>3.8430309365811621</v>
      </c>
      <c r="AM7">
        <f t="shared" si="3"/>
        <v>3.1397860934342208</v>
      </c>
      <c r="AN7">
        <f t="shared" si="4"/>
        <v>0</v>
      </c>
      <c r="AO7">
        <f t="shared" si="5"/>
        <v>101.04256252051786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6">
        <v>0</v>
      </c>
      <c r="K8" s="6">
        <v>0.19835291424170332</v>
      </c>
      <c r="L8" s="6">
        <v>0</v>
      </c>
      <c r="M8" s="6">
        <v>0</v>
      </c>
      <c r="N8" s="6">
        <v>1.6883462504450726E-2</v>
      </c>
      <c r="O8" s="6">
        <v>0</v>
      </c>
      <c r="P8" s="6">
        <v>0.65235893515294818</v>
      </c>
      <c r="Q8" s="6">
        <v>0.97645551685520204</v>
      </c>
      <c r="R8" s="7"/>
      <c r="S8" s="8"/>
      <c r="T8" s="7">
        <v>1.1140000000000001</v>
      </c>
      <c r="U8" s="8">
        <v>125825.7156978929</v>
      </c>
      <c r="V8" s="7">
        <v>0.92730000000000001</v>
      </c>
      <c r="W8" s="8">
        <v>24957.897395225093</v>
      </c>
      <c r="X8" s="7">
        <v>0.74980000000000002</v>
      </c>
      <c r="Y8" s="8">
        <v>122863.21425546172</v>
      </c>
      <c r="Z8" s="7"/>
      <c r="AA8" s="8"/>
      <c r="AB8" s="7"/>
      <c r="AC8" s="8"/>
      <c r="AD8" s="7">
        <v>0.80310000000000004</v>
      </c>
      <c r="AE8" s="8">
        <v>2124.3737530810517</v>
      </c>
      <c r="AF8" s="7"/>
      <c r="AG8" s="8"/>
      <c r="AH8" s="7">
        <v>0.28649999999999998</v>
      </c>
      <c r="AI8" s="8">
        <v>82083.529907535005</v>
      </c>
      <c r="AJ8" s="9">
        <v>1.0667525967673266</v>
      </c>
      <c r="AK8" s="9">
        <v>2.2156598770271843</v>
      </c>
      <c r="AL8" s="9">
        <v>3.8430309365811621</v>
      </c>
      <c r="AM8">
        <f t="shared" si="3"/>
        <v>8.9523178308323761</v>
      </c>
      <c r="AN8">
        <f t="shared" si="4"/>
        <v>0</v>
      </c>
      <c r="AO8">
        <f t="shared" si="5"/>
        <v>61.153723659061001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6">
        <v>0</v>
      </c>
      <c r="K9" s="6">
        <v>1.8033182821297053E-2</v>
      </c>
      <c r="L9" s="6">
        <v>0</v>
      </c>
      <c r="M9" s="6">
        <v>0</v>
      </c>
      <c r="N9" s="6">
        <v>0</v>
      </c>
      <c r="O9" s="6">
        <v>0</v>
      </c>
      <c r="P9" s="6">
        <v>0.84849524450503766</v>
      </c>
      <c r="Q9" s="6">
        <v>1.0995998115003749</v>
      </c>
      <c r="R9" s="7"/>
      <c r="S9" s="8"/>
      <c r="T9" s="7">
        <v>1.1106</v>
      </c>
      <c r="U9" s="8">
        <v>126913.41863995064</v>
      </c>
      <c r="V9" s="7">
        <v>0.92479999999999996</v>
      </c>
      <c r="W9" s="8">
        <v>2288.6528808100393</v>
      </c>
      <c r="X9" s="7">
        <v>0.74729999999999996</v>
      </c>
      <c r="Y9" s="8">
        <v>139553.9712133579</v>
      </c>
      <c r="Z9" s="7"/>
      <c r="AA9" s="8"/>
      <c r="AB9" s="7"/>
      <c r="AC9" s="8"/>
      <c r="AD9" s="7"/>
      <c r="AE9" s="8"/>
      <c r="AF9" s="7"/>
      <c r="AG9" s="8"/>
      <c r="AH9" s="7">
        <v>0.28649999999999998</v>
      </c>
      <c r="AI9" s="8">
        <v>107685.43217987512</v>
      </c>
      <c r="AJ9" s="9">
        <v>1.0667525967673266</v>
      </c>
      <c r="AK9" s="9">
        <v>2.2156598770271843</v>
      </c>
      <c r="AL9" s="9">
        <v>3.8430309365811621</v>
      </c>
      <c r="AM9">
        <f t="shared" si="3"/>
        <v>0.8138967089792094</v>
      </c>
      <c r="AN9">
        <f t="shared" si="4"/>
        <v>0</v>
      </c>
      <c r="AO9">
        <f t="shared" si="5"/>
        <v>79.540021470424051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6">
        <v>0.13361996600400908</v>
      </c>
      <c r="K10" s="6">
        <v>1.0151096160674302</v>
      </c>
      <c r="L10" s="6">
        <v>0</v>
      </c>
      <c r="M10" s="6">
        <v>0</v>
      </c>
      <c r="N10" s="6">
        <v>0.17905892271968543</v>
      </c>
      <c r="O10" s="6">
        <v>0</v>
      </c>
      <c r="P10" s="6">
        <v>0</v>
      </c>
      <c r="Q10" s="6">
        <v>0.75712278568637292</v>
      </c>
      <c r="R10" s="7">
        <v>1.2264999999999999</v>
      </c>
      <c r="S10" s="8">
        <v>16389.442328321518</v>
      </c>
      <c r="T10" s="7">
        <v>1.1106</v>
      </c>
      <c r="U10" s="8">
        <v>122657.13589412063</v>
      </c>
      <c r="V10" s="7">
        <v>0.92479999999999996</v>
      </c>
      <c r="W10" s="8">
        <v>124510.4381254114</v>
      </c>
      <c r="X10" s="7">
        <v>0.74060000000000004</v>
      </c>
      <c r="Y10" s="8">
        <v>92866.512412468612</v>
      </c>
      <c r="Z10" s="7"/>
      <c r="AA10" s="8"/>
      <c r="AB10" s="7"/>
      <c r="AC10" s="8"/>
      <c r="AD10" s="7">
        <v>0.80059999999999998</v>
      </c>
      <c r="AE10" s="8">
        <v>21962.8546170833</v>
      </c>
      <c r="AF10" s="7"/>
      <c r="AG10" s="8"/>
      <c r="AH10" s="7"/>
      <c r="AI10" s="8"/>
      <c r="AJ10" s="9">
        <v>1.0667525967673266</v>
      </c>
      <c r="AK10" s="9">
        <v>2.2156598770271843</v>
      </c>
      <c r="AL10" s="9">
        <v>3.8430309365811621</v>
      </c>
      <c r="AM10">
        <f t="shared" si="3"/>
        <v>45.815227625524926</v>
      </c>
      <c r="AN10">
        <f t="shared" si="4"/>
        <v>3.476942241919085</v>
      </c>
      <c r="AO10">
        <f t="shared" si="5"/>
        <v>0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6">
        <v>0</v>
      </c>
      <c r="K11" s="6">
        <v>1.2874938940706027</v>
      </c>
      <c r="L11" s="6">
        <v>0.11848749984139426</v>
      </c>
      <c r="M11" s="6">
        <v>0.11848749984139426</v>
      </c>
      <c r="N11" s="6">
        <v>4.5483806604771894E-2</v>
      </c>
      <c r="O11" s="6">
        <v>0</v>
      </c>
      <c r="P11" s="6">
        <v>0.16919279570265131</v>
      </c>
      <c r="Q11" s="6">
        <v>0</v>
      </c>
      <c r="R11" s="7"/>
      <c r="S11" s="8"/>
      <c r="T11" s="7">
        <v>1.1114999999999999</v>
      </c>
      <c r="U11" s="8">
        <v>132121.95236314871</v>
      </c>
      <c r="V11" s="7">
        <v>0.92559999999999998</v>
      </c>
      <c r="W11" s="8">
        <v>170106.20694024098</v>
      </c>
      <c r="X11" s="7"/>
      <c r="Y11" s="8"/>
      <c r="Z11" s="7">
        <v>1.2882</v>
      </c>
      <c r="AA11" s="8">
        <v>15654.799809673283</v>
      </c>
      <c r="AB11" s="7">
        <v>1.2882</v>
      </c>
      <c r="AC11" s="8">
        <v>15654.799809673283</v>
      </c>
      <c r="AD11" s="7">
        <v>0.80149999999999999</v>
      </c>
      <c r="AE11" s="8">
        <v>6009.409329530341</v>
      </c>
      <c r="AF11" s="7"/>
      <c r="AG11" s="8"/>
      <c r="AH11" s="7">
        <v>0.28560000000000002</v>
      </c>
      <c r="AI11" s="8">
        <v>22354.082494013648</v>
      </c>
      <c r="AJ11" s="9">
        <v>1.0667525967673266</v>
      </c>
      <c r="AK11" s="9">
        <v>2.2156598770271843</v>
      </c>
      <c r="AL11" s="9">
        <v>3.8430309365811621</v>
      </c>
      <c r="AM11">
        <f t="shared" si="3"/>
        <v>58.108823805487283</v>
      </c>
      <c r="AN11">
        <f t="shared" si="4"/>
        <v>0</v>
      </c>
      <c r="AO11">
        <f t="shared" si="5"/>
        <v>15.860546879883019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6">
        <v>0</v>
      </c>
      <c r="K12" s="6">
        <v>1.7745037542634032</v>
      </c>
      <c r="L12" s="6">
        <v>0.21022321976383163</v>
      </c>
      <c r="M12" s="6">
        <v>0.21022321976383163</v>
      </c>
      <c r="N12" s="6">
        <v>8.6645450694093906E-2</v>
      </c>
      <c r="O12" s="6">
        <v>0.71703487112719433</v>
      </c>
      <c r="P12" s="6">
        <v>0.24220420313486454</v>
      </c>
      <c r="Q12" s="6">
        <v>0</v>
      </c>
      <c r="R12" s="7"/>
      <c r="S12" s="8"/>
      <c r="T12" s="7">
        <v>1.1114999999999999</v>
      </c>
      <c r="U12" s="8">
        <v>122894.69844925874</v>
      </c>
      <c r="V12" s="7">
        <v>0.92479999999999996</v>
      </c>
      <c r="W12" s="8">
        <v>218077.10377727848</v>
      </c>
      <c r="X12" s="7"/>
      <c r="Y12" s="8"/>
      <c r="Z12" s="7">
        <v>1.2873000000000001</v>
      </c>
      <c r="AA12" s="8">
        <v>25835.319199908336</v>
      </c>
      <c r="AB12" s="7">
        <v>1.2873000000000001</v>
      </c>
      <c r="AC12" s="8">
        <v>25835.319199908336</v>
      </c>
      <c r="AD12" s="7">
        <v>0.80059999999999998</v>
      </c>
      <c r="AE12" s="8">
        <v>10648.266535050787</v>
      </c>
      <c r="AF12" s="7">
        <v>0.98560000000000003</v>
      </c>
      <c r="AG12" s="8">
        <v>88119.78426477965</v>
      </c>
      <c r="AH12" s="7">
        <v>0.27979999999999999</v>
      </c>
      <c r="AI12" s="8">
        <v>29765.612507402184</v>
      </c>
      <c r="AJ12" s="9">
        <v>1.0667525967673266</v>
      </c>
      <c r="AK12" s="9">
        <v>2.2156598770271843</v>
      </c>
      <c r="AL12" s="9">
        <v>3.8430309365811621</v>
      </c>
      <c r="AM12">
        <f t="shared" si="3"/>
        <v>80.089176712641788</v>
      </c>
      <c r="AN12">
        <f t="shared" si="4"/>
        <v>0</v>
      </c>
      <c r="AO12">
        <f t="shared" si="5"/>
        <v>22.704814956048576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6">
        <v>4.066081111952316E-2</v>
      </c>
      <c r="K13" s="6">
        <v>1.7321970165852629</v>
      </c>
      <c r="L13" s="6">
        <v>9.0405461383139457E-2</v>
      </c>
      <c r="M13" s="6">
        <v>9.0405461383139457E-2</v>
      </c>
      <c r="N13" s="6">
        <v>8.4580264302501498E-2</v>
      </c>
      <c r="O13" s="6">
        <v>5.3297359377375016E-2</v>
      </c>
      <c r="P13" s="6">
        <v>0.2928093126937299</v>
      </c>
      <c r="Q13" s="6">
        <v>0</v>
      </c>
      <c r="R13" s="7">
        <v>1.2256</v>
      </c>
      <c r="S13" s="8">
        <v>4934.3558564996183</v>
      </c>
      <c r="T13" s="7">
        <v>1.1106</v>
      </c>
      <c r="U13" s="8">
        <v>121354.09306014563</v>
      </c>
      <c r="V13" s="7">
        <v>0.92479999999999996</v>
      </c>
      <c r="W13" s="8">
        <v>210209.19794919464</v>
      </c>
      <c r="X13" s="7"/>
      <c r="Y13" s="8"/>
      <c r="Z13" s="7">
        <v>1.2865</v>
      </c>
      <c r="AA13" s="8">
        <v>10971.072773834909</v>
      </c>
      <c r="AB13" s="7">
        <v>1.2865</v>
      </c>
      <c r="AC13" s="8">
        <v>10971.072773834909</v>
      </c>
      <c r="AD13" s="7">
        <v>0.79979999999999996</v>
      </c>
      <c r="AE13" s="8">
        <v>10264.161265217481</v>
      </c>
      <c r="AF13" s="7">
        <v>0.97021581749916075</v>
      </c>
      <c r="AG13" s="8">
        <v>6467.8527097419928</v>
      </c>
      <c r="AH13" s="7">
        <v>0.2848</v>
      </c>
      <c r="AI13" s="8">
        <v>35533.608581512177</v>
      </c>
      <c r="AJ13" s="9">
        <v>1.0667525967673266</v>
      </c>
      <c r="AK13" s="9">
        <v>2.2156598770271843</v>
      </c>
      <c r="AL13" s="9">
        <v>3.8430309365811621</v>
      </c>
      <c r="AM13">
        <f t="shared" si="3"/>
        <v>78.179734829580539</v>
      </c>
      <c r="AN13">
        <f t="shared" si="4"/>
        <v>1.0580401716905208</v>
      </c>
      <c r="AO13">
        <f t="shared" si="5"/>
        <v>27.448661815406449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6">
        <v>0</v>
      </c>
      <c r="K14" s="6">
        <v>0.33741347563631735</v>
      </c>
      <c r="L14" s="6">
        <v>2.0687735652336274E-2</v>
      </c>
      <c r="M14" s="6">
        <v>2.0687735652336274E-2</v>
      </c>
      <c r="N14" s="6">
        <v>0.31206587169264982</v>
      </c>
      <c r="O14" s="6">
        <v>0</v>
      </c>
      <c r="P14" s="6">
        <v>0.46461627797736971</v>
      </c>
      <c r="Q14" s="6">
        <v>0.6269469807108633</v>
      </c>
      <c r="R14" s="7"/>
      <c r="S14" s="8"/>
      <c r="T14" s="7">
        <v>1.1106</v>
      </c>
      <c r="U14" s="8">
        <v>130445.27493797967</v>
      </c>
      <c r="V14" s="7">
        <v>0.92479999999999996</v>
      </c>
      <c r="W14" s="8">
        <v>44013.993597158726</v>
      </c>
      <c r="X14" s="7">
        <v>0.74650000000000005</v>
      </c>
      <c r="Y14" s="8">
        <v>81782.271270364799</v>
      </c>
      <c r="Z14" s="7">
        <v>1.2865</v>
      </c>
      <c r="AA14" s="8">
        <v>2698.6173650132496</v>
      </c>
      <c r="AB14" s="7">
        <v>1.2865</v>
      </c>
      <c r="AC14" s="8">
        <v>2698.6173650132496</v>
      </c>
      <c r="AD14" s="7">
        <v>0.79979999999999996</v>
      </c>
      <c r="AE14" s="8">
        <v>40707.518431707991</v>
      </c>
      <c r="AF14" s="7"/>
      <c r="AG14" s="8"/>
      <c r="AH14" s="7">
        <v>0.28560000000000002</v>
      </c>
      <c r="AI14" s="8">
        <v>60606.998121418779</v>
      </c>
      <c r="AJ14" s="9">
        <v>1.0667525967673266</v>
      </c>
      <c r="AK14" s="9">
        <v>2.2156598770271843</v>
      </c>
      <c r="AL14" s="9">
        <v>3.8430309365811621</v>
      </c>
      <c r="AM14">
        <f t="shared" si="3"/>
        <v>15.228577234924472</v>
      </c>
      <c r="AN14">
        <f t="shared" si="4"/>
        <v>0</v>
      </c>
      <c r="AO14">
        <f t="shared" si="5"/>
        <v>43.554267351711815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6">
        <v>0</v>
      </c>
      <c r="K15" s="6">
        <v>0.71551649856395261</v>
      </c>
      <c r="L15" s="6">
        <v>0</v>
      </c>
      <c r="M15" s="6">
        <v>0</v>
      </c>
      <c r="N15" s="6">
        <v>0.58274941096217814</v>
      </c>
      <c r="O15" s="6">
        <v>0</v>
      </c>
      <c r="P15" s="6">
        <v>0.47263318069819277</v>
      </c>
      <c r="Q15" s="6">
        <v>0.25548589952429446</v>
      </c>
      <c r="R15" s="7"/>
      <c r="S15" s="8"/>
      <c r="T15" s="7">
        <v>1.1097999999999999</v>
      </c>
      <c r="U15" s="8">
        <v>134241.34262970439</v>
      </c>
      <c r="V15" s="7">
        <v>0.92400000000000004</v>
      </c>
      <c r="W15" s="8">
        <v>96051.895440929948</v>
      </c>
      <c r="X15" s="7">
        <v>0.74650000000000005</v>
      </c>
      <c r="Y15" s="8">
        <v>34296.770175099045</v>
      </c>
      <c r="Z15" s="7"/>
      <c r="AA15" s="8"/>
      <c r="AB15" s="7"/>
      <c r="AC15" s="8"/>
      <c r="AD15" s="7">
        <v>0.79979999999999996</v>
      </c>
      <c r="AE15" s="8">
        <v>78229.06334423217</v>
      </c>
      <c r="AF15" s="7"/>
      <c r="AG15" s="8"/>
      <c r="AH15" s="7">
        <v>0.2848</v>
      </c>
      <c r="AI15" s="8">
        <v>63446.912748273084</v>
      </c>
      <c r="AJ15" s="9">
        <v>1.0667525967673266</v>
      </c>
      <c r="AK15" s="9">
        <v>2.2156598770271843</v>
      </c>
      <c r="AL15" s="9">
        <v>3.8430309365811621</v>
      </c>
      <c r="AM15">
        <f t="shared" si="3"/>
        <v>32.293607244627367</v>
      </c>
      <c r="AN15">
        <f t="shared" si="4"/>
        <v>0</v>
      </c>
      <c r="AO15">
        <f t="shared" si="5"/>
        <v>44.305791439407258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6">
        <v>5.0065042586485073E-2</v>
      </c>
      <c r="K16" s="6">
        <v>0.82693632954170371</v>
      </c>
      <c r="L16" s="6">
        <v>0.41764280796935865</v>
      </c>
      <c r="M16" s="6">
        <v>0</v>
      </c>
      <c r="N16" s="6">
        <v>0.44083916676004331</v>
      </c>
      <c r="O16" s="6">
        <v>0</v>
      </c>
      <c r="P16" s="6">
        <v>0</v>
      </c>
      <c r="Q16" s="6">
        <v>1.7785806237233266</v>
      </c>
      <c r="R16" s="7">
        <v>1.2256</v>
      </c>
      <c r="S16" s="8">
        <v>6424.3935537658272</v>
      </c>
      <c r="T16" s="7">
        <v>1.1097999999999999</v>
      </c>
      <c r="U16" s="8">
        <v>128320.94455263832</v>
      </c>
      <c r="V16" s="7">
        <v>0.92400000000000004</v>
      </c>
      <c r="W16" s="8">
        <v>106113.25089168322</v>
      </c>
      <c r="X16" s="7">
        <v>0.73899999999999999</v>
      </c>
      <c r="Y16" s="8">
        <v>228229.14559919786</v>
      </c>
      <c r="Z16" s="7">
        <v>1.2798</v>
      </c>
      <c r="AA16" s="8">
        <v>53592.319604244243</v>
      </c>
      <c r="AB16" s="7"/>
      <c r="AC16" s="8"/>
      <c r="AD16" s="7">
        <v>0.79979999999999996</v>
      </c>
      <c r="AE16" s="8">
        <v>56568.898274446794</v>
      </c>
      <c r="AF16" s="7"/>
      <c r="AG16" s="8"/>
      <c r="AH16" s="7"/>
      <c r="AI16" s="8"/>
      <c r="AJ16" s="9">
        <v>1.0667525967673266</v>
      </c>
      <c r="AK16" s="9">
        <v>2.2156598770271843</v>
      </c>
      <c r="AL16" s="9">
        <v>3.8430309365811621</v>
      </c>
      <c r="AM16">
        <f t="shared" si="3"/>
        <v>37.322349793652826</v>
      </c>
      <c r="AN16">
        <f t="shared" si="4"/>
        <v>1.3027488826572899</v>
      </c>
      <c r="AO16">
        <f t="shared" si="5"/>
        <v>0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6">
        <v>0</v>
      </c>
      <c r="K17" s="6">
        <v>0.80129696593884214</v>
      </c>
      <c r="L17" s="6">
        <v>7.4224323328415914E-2</v>
      </c>
      <c r="M17" s="6">
        <v>7.4224323328415914E-2</v>
      </c>
      <c r="N17" s="6">
        <v>0.16379954304498626</v>
      </c>
      <c r="O17" s="6">
        <v>0.2209695994086941</v>
      </c>
      <c r="P17" s="6">
        <v>0.80569085495515302</v>
      </c>
      <c r="Q17" s="6">
        <v>1.7828841553352865E-2</v>
      </c>
      <c r="R17" s="7"/>
      <c r="S17" s="8"/>
      <c r="T17" s="7">
        <v>1.1114999999999999</v>
      </c>
      <c r="U17" s="8">
        <v>128634.90297212354</v>
      </c>
      <c r="V17" s="7">
        <v>0.92479999999999996</v>
      </c>
      <c r="W17" s="8">
        <v>103074.75746539995</v>
      </c>
      <c r="X17" s="7">
        <v>0.74729999999999996</v>
      </c>
      <c r="Y17" s="8">
        <v>2293.4113033209101</v>
      </c>
      <c r="Z17" s="7">
        <v>1.2873000000000001</v>
      </c>
      <c r="AA17" s="8">
        <v>9547.8386295223063</v>
      </c>
      <c r="AB17" s="7">
        <v>1.2873000000000001</v>
      </c>
      <c r="AC17" s="8">
        <v>9547.8386295223063</v>
      </c>
      <c r="AD17" s="7">
        <v>0.80059999999999998</v>
      </c>
      <c r="AE17" s="8">
        <v>21070.338326469981</v>
      </c>
      <c r="AF17" s="7">
        <v>0.97809999999999997</v>
      </c>
      <c r="AG17" s="8">
        <v>28424.402979726372</v>
      </c>
      <c r="AH17" s="7">
        <v>0.28649999999999998</v>
      </c>
      <c r="AI17" s="8">
        <v>103639.96495268337</v>
      </c>
      <c r="AJ17" s="9">
        <v>1.0667525967673266</v>
      </c>
      <c r="AK17" s="9">
        <v>2.2156598770271843</v>
      </c>
      <c r="AL17" s="9">
        <v>3.8430309365811621</v>
      </c>
      <c r="AM17">
        <f t="shared" si="3"/>
        <v>36.165161189539873</v>
      </c>
      <c r="AN17">
        <f t="shared" si="4"/>
        <v>0</v>
      </c>
      <c r="AO17">
        <f t="shared" si="5"/>
        <v>75.527433202104049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6">
        <v>3.3829041086845583E-2</v>
      </c>
      <c r="K18" s="6">
        <v>1.288651175752868</v>
      </c>
      <c r="L18" s="6">
        <v>0.16555870041313334</v>
      </c>
      <c r="M18" s="6">
        <v>0.16555870041313334</v>
      </c>
      <c r="N18" s="6">
        <v>0.30243888521593254</v>
      </c>
      <c r="O18" s="6">
        <v>8.5812659892640308E-2</v>
      </c>
      <c r="P18" s="6">
        <v>0.56908034229440696</v>
      </c>
      <c r="Q18" s="6">
        <v>0.10863059024888576</v>
      </c>
      <c r="R18" s="7">
        <v>1.2281</v>
      </c>
      <c r="S18" s="8">
        <v>4675.7293379465673</v>
      </c>
      <c r="T18" s="7">
        <v>1.1123000000000001</v>
      </c>
      <c r="U18" s="8">
        <v>138216.43143661923</v>
      </c>
      <c r="V18" s="7">
        <v>0.92649999999999999</v>
      </c>
      <c r="W18" s="8">
        <v>178112.76687916502</v>
      </c>
      <c r="X18" s="7">
        <v>0.749</v>
      </c>
      <c r="Y18" s="8">
        <v>15014.532529054595</v>
      </c>
      <c r="Z18" s="7">
        <v>1.2889999999999999</v>
      </c>
      <c r="AA18" s="8">
        <v>22882.932764387628</v>
      </c>
      <c r="AB18" s="7">
        <v>1.2889999999999999</v>
      </c>
      <c r="AC18" s="8">
        <v>22882.932764387628</v>
      </c>
      <c r="AD18" s="7">
        <v>0.80230000000000001</v>
      </c>
      <c r="AE18" s="8">
        <v>41802.02344221549</v>
      </c>
      <c r="AF18" s="7">
        <v>0.9798</v>
      </c>
      <c r="AG18" s="8">
        <v>11860.719622445044</v>
      </c>
      <c r="AH18" s="7">
        <v>0.28649999999999998</v>
      </c>
      <c r="AI18" s="8">
        <v>78656.254112662704</v>
      </c>
      <c r="AJ18" s="9">
        <v>1.0667525967673266</v>
      </c>
      <c r="AK18" s="9">
        <v>2.2156598770271843</v>
      </c>
      <c r="AL18" s="9">
        <v>3.8430309365811621</v>
      </c>
      <c r="AM18">
        <f t="shared" si="3"/>
        <v>58.161055724937761</v>
      </c>
      <c r="AN18">
        <f t="shared" si="4"/>
        <v>0.88026980904141716</v>
      </c>
      <c r="AO18">
        <f t="shared" si="5"/>
        <v>53.346984485338091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6">
        <v>0</v>
      </c>
      <c r="K19" s="6">
        <v>3.5918015114112349E-2</v>
      </c>
      <c r="L19" s="6">
        <v>7.6566966224665425E-2</v>
      </c>
      <c r="M19" s="6">
        <v>7.6566966224665425E-2</v>
      </c>
      <c r="N19" s="6">
        <v>0.23009175481232449</v>
      </c>
      <c r="O19" s="6">
        <v>3.2759555221241285E-2</v>
      </c>
      <c r="P19" s="6">
        <v>1.0688229625792229</v>
      </c>
      <c r="Q19" s="6">
        <v>0.58611534619224903</v>
      </c>
      <c r="R19" s="7"/>
      <c r="S19" s="8"/>
      <c r="T19" s="7">
        <v>1.1097999999999999</v>
      </c>
      <c r="U19" s="8">
        <v>137663.34569185218</v>
      </c>
      <c r="V19" s="7">
        <v>0.92400000000000004</v>
      </c>
      <c r="W19" s="8">
        <v>4944.5941312192199</v>
      </c>
      <c r="X19" s="7">
        <v>0.74650000000000005</v>
      </c>
      <c r="Y19" s="8">
        <v>80686.599518163202</v>
      </c>
      <c r="Z19" s="7">
        <v>1.2957000000000001</v>
      </c>
      <c r="AA19" s="8">
        <v>10540.464739962486</v>
      </c>
      <c r="AB19" s="7">
        <v>1.2957000000000001</v>
      </c>
      <c r="AC19" s="8">
        <v>10540.464739962486</v>
      </c>
      <c r="AD19" s="7">
        <v>0.79979999999999996</v>
      </c>
      <c r="AE19" s="8">
        <v>31675.20078357392</v>
      </c>
      <c r="AF19" s="7">
        <v>0.97729999999999995</v>
      </c>
      <c r="AG19" s="8">
        <v>4509.7899751330606</v>
      </c>
      <c r="AH19" s="7">
        <v>0.28560000000000002</v>
      </c>
      <c r="AI19" s="8">
        <v>147137.74498093314</v>
      </c>
      <c r="AJ19" s="9">
        <v>1.0667525967673266</v>
      </c>
      <c r="AK19" s="9">
        <v>2.2156598770271843</v>
      </c>
      <c r="AL19" s="9">
        <v>3.8430309365811621</v>
      </c>
      <c r="AM19">
        <f t="shared" si="3"/>
        <v>1.6210978718585907</v>
      </c>
      <c r="AN19">
        <f t="shared" si="4"/>
        <v>0</v>
      </c>
      <c r="AO19">
        <f t="shared" si="5"/>
        <v>100.19408115979003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6">
        <v>0</v>
      </c>
      <c r="K20" s="6">
        <v>0.16930020952452801</v>
      </c>
      <c r="L20" s="6">
        <v>0</v>
      </c>
      <c r="M20" s="6">
        <v>0</v>
      </c>
      <c r="N20" s="6">
        <v>0</v>
      </c>
      <c r="O20" s="6">
        <v>0</v>
      </c>
      <c r="P20" s="6">
        <v>0.49234699245027497</v>
      </c>
      <c r="Q20" s="6">
        <v>0.89838350324466043</v>
      </c>
      <c r="R20" s="7"/>
      <c r="S20" s="8"/>
      <c r="T20" s="7">
        <v>1.1114999999999999</v>
      </c>
      <c r="U20" s="8">
        <v>132911.31890862185</v>
      </c>
      <c r="V20" s="7">
        <v>0.92559999999999998</v>
      </c>
      <c r="W20" s="8">
        <v>22501.914139411041</v>
      </c>
      <c r="X20" s="7">
        <v>0.74809999999999999</v>
      </c>
      <c r="Y20" s="8">
        <v>119405.33630199598</v>
      </c>
      <c r="Z20" s="7"/>
      <c r="AA20" s="8"/>
      <c r="AB20" s="7"/>
      <c r="AC20" s="8"/>
      <c r="AD20" s="7"/>
      <c r="AE20" s="8"/>
      <c r="AF20" s="7"/>
      <c r="AG20" s="8"/>
      <c r="AH20" s="7">
        <v>0.28649999999999998</v>
      </c>
      <c r="AI20" s="8">
        <v>65438.488127259327</v>
      </c>
      <c r="AJ20" s="9">
        <v>1.0667525967673266</v>
      </c>
      <c r="AK20" s="9">
        <v>2.2156598770271843</v>
      </c>
      <c r="AL20" s="9">
        <v>3.8430309365811621</v>
      </c>
      <c r="AM20">
        <f t="shared" si="3"/>
        <v>7.64107394279681</v>
      </c>
      <c r="AN20">
        <f t="shared" si="4"/>
        <v>0</v>
      </c>
      <c r="AO20">
        <f t="shared" si="5"/>
        <v>46.153812415575743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6">
        <v>0</v>
      </c>
      <c r="K21" s="6">
        <v>5.3141006520790318E-2</v>
      </c>
      <c r="L21" s="6">
        <v>0</v>
      </c>
      <c r="M21" s="6">
        <v>0</v>
      </c>
      <c r="N21" s="6">
        <v>0</v>
      </c>
      <c r="O21" s="6">
        <v>0</v>
      </c>
      <c r="P21" s="6">
        <v>0.78411614878127511</v>
      </c>
      <c r="Q21" s="6">
        <v>1.0022867923654548</v>
      </c>
      <c r="R21" s="7"/>
      <c r="S21" s="8"/>
      <c r="T21" s="7">
        <v>1.1097999999999999</v>
      </c>
      <c r="U21" s="8">
        <v>125164.31506251423</v>
      </c>
      <c r="V21" s="7">
        <v>0.92400000000000004</v>
      </c>
      <c r="W21" s="8">
        <v>6651.3576829073227</v>
      </c>
      <c r="X21" s="7">
        <v>0.74650000000000005</v>
      </c>
      <c r="Y21" s="8">
        <v>125450.53986262658</v>
      </c>
      <c r="Z21" s="7"/>
      <c r="AA21" s="8"/>
      <c r="AB21" s="7"/>
      <c r="AC21" s="8"/>
      <c r="AD21" s="7"/>
      <c r="AE21" s="8"/>
      <c r="AF21" s="7"/>
      <c r="AG21" s="8"/>
      <c r="AH21" s="7">
        <v>0.28560000000000002</v>
      </c>
      <c r="AI21" s="8">
        <v>98143.360691664799</v>
      </c>
      <c r="AJ21" s="9">
        <v>1.0667525967673266</v>
      </c>
      <c r="AK21" s="9">
        <v>2.2156598770271843</v>
      </c>
      <c r="AL21" s="9">
        <v>3.8430309365811621</v>
      </c>
      <c r="AM21">
        <f t="shared" si="3"/>
        <v>2.3984279839959535</v>
      </c>
      <c r="AN21">
        <f t="shared" si="4"/>
        <v>0</v>
      </c>
      <c r="AO21">
        <f t="shared" si="5"/>
        <v>73.504967427072657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6">
        <v>2.9828169956142719E-2</v>
      </c>
      <c r="K22" s="6">
        <v>0.76272807520795349</v>
      </c>
      <c r="L22" s="6">
        <v>0.11405906287131733</v>
      </c>
      <c r="M22" s="6">
        <v>0</v>
      </c>
      <c r="N22" s="6">
        <v>0.30138119506152172</v>
      </c>
      <c r="O22" s="6">
        <v>0</v>
      </c>
      <c r="P22" s="6">
        <v>0</v>
      </c>
      <c r="Q22" s="6">
        <v>0.80278323803311391</v>
      </c>
      <c r="R22" s="7">
        <v>1.2256</v>
      </c>
      <c r="S22" s="8">
        <v>3957.2632198271049</v>
      </c>
      <c r="T22" s="7">
        <v>1.1097999999999999</v>
      </c>
      <c r="U22" s="8">
        <v>132668.65602702383</v>
      </c>
      <c r="V22" s="7">
        <v>0.92400000000000004</v>
      </c>
      <c r="W22" s="8">
        <v>101190.10865191794</v>
      </c>
      <c r="X22" s="7">
        <v>0.73980000000000001</v>
      </c>
      <c r="Y22" s="8">
        <v>106504.17327087557</v>
      </c>
      <c r="Z22" s="7">
        <v>1.2806999999999999</v>
      </c>
      <c r="AA22" s="8">
        <v>15132.062578839483</v>
      </c>
      <c r="AB22" s="7"/>
      <c r="AC22" s="8"/>
      <c r="AD22" s="7">
        <v>0.79979999999999996</v>
      </c>
      <c r="AE22" s="8">
        <v>39983.838100630397</v>
      </c>
      <c r="AF22" s="7"/>
      <c r="AG22" s="8"/>
      <c r="AH22" s="7"/>
      <c r="AI22" s="8"/>
      <c r="AJ22" s="9">
        <v>1.0667525967673266</v>
      </c>
      <c r="AK22" s="9">
        <v>2.2156598770271843</v>
      </c>
      <c r="AL22" s="9">
        <v>3.8430309365811621</v>
      </c>
      <c r="AM22">
        <f t="shared" si="3"/>
        <v>34.42442060337023</v>
      </c>
      <c r="AN22">
        <f t="shared" si="4"/>
        <v>0.77616262914288325</v>
      </c>
      <c r="AO22">
        <f t="shared" si="5"/>
        <v>0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6">
        <v>0</v>
      </c>
      <c r="K23" s="6">
        <v>0.76708410879561306</v>
      </c>
      <c r="L23" s="6">
        <v>0.19838048727430332</v>
      </c>
      <c r="M23" s="6">
        <v>0.19838048727430332</v>
      </c>
      <c r="N23" s="6">
        <v>0.17767390697901475</v>
      </c>
      <c r="O23" s="6">
        <v>1.1331940243335821</v>
      </c>
      <c r="P23" s="6">
        <v>0.12248880152766395</v>
      </c>
      <c r="Q23" s="6">
        <v>0</v>
      </c>
      <c r="R23" s="7"/>
      <c r="S23" s="8"/>
      <c r="T23" s="7">
        <v>1.1097999999999999</v>
      </c>
      <c r="U23" s="8">
        <v>125577.33650649786</v>
      </c>
      <c r="V23" s="7">
        <v>0.92400000000000004</v>
      </c>
      <c r="W23" s="8">
        <v>96328.379259013716</v>
      </c>
      <c r="X23" s="7"/>
      <c r="Y23" s="8"/>
      <c r="Z23" s="7">
        <v>1.2865</v>
      </c>
      <c r="AA23" s="8">
        <v>24912.093206768204</v>
      </c>
      <c r="AB23" s="7">
        <v>1.2865</v>
      </c>
      <c r="AC23" s="8">
        <v>24912.093206768204</v>
      </c>
      <c r="AD23" s="7">
        <v>0.79979999999999996</v>
      </c>
      <c r="AE23" s="8">
        <v>22311.816005127934</v>
      </c>
      <c r="AF23" s="7">
        <v>0.98480000000000001</v>
      </c>
      <c r="AG23" s="8">
        <v>142303.48732089077</v>
      </c>
      <c r="AH23" s="7">
        <v>0.27810000000000001</v>
      </c>
      <c r="AI23" s="8">
        <v>15381.817447717085</v>
      </c>
      <c r="AJ23" s="9">
        <v>1.0667525967673266</v>
      </c>
      <c r="AK23" s="9">
        <v>2.2156598770271843</v>
      </c>
      <c r="AL23" s="9">
        <v>3.8430309365811621</v>
      </c>
      <c r="AM23">
        <f t="shared" si="3"/>
        <v>34.621022691661153</v>
      </c>
      <c r="AN23">
        <f t="shared" si="4"/>
        <v>0</v>
      </c>
      <c r="AO23">
        <f t="shared" si="5"/>
        <v>11.482400127157174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6">
        <v>0</v>
      </c>
      <c r="K24" s="6">
        <v>1.3583243706762274</v>
      </c>
      <c r="L24" s="6">
        <v>0.17611072910286543</v>
      </c>
      <c r="M24" s="6">
        <v>0.17611072910286543</v>
      </c>
      <c r="N24" s="6">
        <v>0.19738303743415814</v>
      </c>
      <c r="O24" s="6">
        <v>0</v>
      </c>
      <c r="P24" s="6">
        <v>0.40604388574449152</v>
      </c>
      <c r="Q24" s="6">
        <v>0</v>
      </c>
      <c r="R24" s="7"/>
      <c r="S24" s="8"/>
      <c r="T24" s="7">
        <v>1.1114999999999999</v>
      </c>
      <c r="U24" s="8">
        <v>136241.5394439277</v>
      </c>
      <c r="V24" s="7">
        <v>0.92559999999999998</v>
      </c>
      <c r="W24" s="8">
        <v>185060.20332513351</v>
      </c>
      <c r="X24" s="7"/>
      <c r="Y24" s="8"/>
      <c r="Z24" s="7">
        <v>1.2873000000000001</v>
      </c>
      <c r="AA24" s="8">
        <v>23993.596845566906</v>
      </c>
      <c r="AB24" s="7">
        <v>1.2873000000000001</v>
      </c>
      <c r="AC24" s="8">
        <v>23993.596845566906</v>
      </c>
      <c r="AD24" s="7">
        <v>0.80059999999999998</v>
      </c>
      <c r="AE24" s="8">
        <v>26891.768880148113</v>
      </c>
      <c r="AF24" s="7"/>
      <c r="AG24" s="8"/>
      <c r="AH24" s="7">
        <v>0.28560000000000002</v>
      </c>
      <c r="AI24" s="8">
        <v>55320.044075623817</v>
      </c>
      <c r="AJ24" s="9">
        <v>1.0667525967673266</v>
      </c>
      <c r="AK24" s="9">
        <v>2.2156598770271843</v>
      </c>
      <c r="AL24" s="9">
        <v>3.8430309365811621</v>
      </c>
      <c r="AM24">
        <f t="shared" si="3"/>
        <v>61.30563561491806</v>
      </c>
      <c r="AN24">
        <f t="shared" si="4"/>
        <v>0</v>
      </c>
      <c r="AO24">
        <f t="shared" si="5"/>
        <v>38.063547909324214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6">
        <v>0</v>
      </c>
      <c r="K25" s="6">
        <v>1.156873854685514</v>
      </c>
      <c r="L25" s="6">
        <v>0.91834163854692719</v>
      </c>
      <c r="M25" s="6">
        <v>0.91834163854692719</v>
      </c>
      <c r="N25" s="6">
        <v>2.9386157474606434E-2</v>
      </c>
      <c r="O25" s="6">
        <v>0</v>
      </c>
      <c r="P25" s="6">
        <v>0.45068797209155015</v>
      </c>
      <c r="Q25" s="6">
        <v>0</v>
      </c>
      <c r="R25" s="7"/>
      <c r="S25" s="8"/>
      <c r="T25" s="7">
        <v>1.1097999999999999</v>
      </c>
      <c r="U25" s="8">
        <v>161924.63486377572</v>
      </c>
      <c r="V25" s="7">
        <v>0.92400000000000004</v>
      </c>
      <c r="W25" s="8">
        <v>187326.37650340059</v>
      </c>
      <c r="X25" s="7"/>
      <c r="Y25" s="8"/>
      <c r="Z25" s="7">
        <v>1.2865</v>
      </c>
      <c r="AA25" s="8">
        <v>148702.13450191269</v>
      </c>
      <c r="AB25" s="7">
        <v>1.2865</v>
      </c>
      <c r="AC25" s="8">
        <v>148702.13450191269</v>
      </c>
      <c r="AD25" s="7">
        <v>0.79979999999999996</v>
      </c>
      <c r="AE25" s="8">
        <v>4758.3428191250605</v>
      </c>
      <c r="AF25" s="7"/>
      <c r="AG25" s="8"/>
      <c r="AH25" s="7">
        <v>0.28560000000000002</v>
      </c>
      <c r="AI25" s="8">
        <v>72977.4853184198</v>
      </c>
      <c r="AJ25" s="9">
        <v>1.0667525967673266</v>
      </c>
      <c r="AK25" s="9">
        <v>2.2156598770271843</v>
      </c>
      <c r="AL25" s="9">
        <v>3.8430309365811621</v>
      </c>
      <c r="AM25">
        <f t="shared" si="3"/>
        <v>52.213512853684271</v>
      </c>
      <c r="AN25">
        <f t="shared" si="4"/>
        <v>0</v>
      </c>
      <c r="AO25">
        <f t="shared" si="5"/>
        <v>42.24859385927995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6">
        <v>0</v>
      </c>
      <c r="K26" s="6">
        <v>0.36932011341719778</v>
      </c>
      <c r="L26" s="6">
        <v>6.9146274239016717E-2</v>
      </c>
      <c r="M26" s="6">
        <v>6.9146274239016717E-2</v>
      </c>
      <c r="N26" s="6">
        <v>0.44465005663520396</v>
      </c>
      <c r="O26" s="6">
        <v>0</v>
      </c>
      <c r="P26" s="6">
        <v>0.20587336111686869</v>
      </c>
      <c r="Q26" s="6">
        <v>0.48402127947021473</v>
      </c>
      <c r="R26" s="7"/>
      <c r="S26" s="8"/>
      <c r="T26" s="7">
        <v>1.1106</v>
      </c>
      <c r="U26" s="8">
        <v>131290.8918513098</v>
      </c>
      <c r="V26" s="7">
        <v>0.92479999999999996</v>
      </c>
      <c r="W26" s="8">
        <v>48488.367069170781</v>
      </c>
      <c r="X26" s="7">
        <v>0.74650000000000005</v>
      </c>
      <c r="Y26" s="8">
        <v>63547.585456656561</v>
      </c>
      <c r="Z26" s="7">
        <v>1.2865</v>
      </c>
      <c r="AA26" s="8">
        <v>9078.2760130357528</v>
      </c>
      <c r="AB26" s="7">
        <v>1.2865</v>
      </c>
      <c r="AC26" s="8">
        <v>9078.2760130357528</v>
      </c>
      <c r="AD26" s="7">
        <v>0.79979999999999996</v>
      </c>
      <c r="AE26" s="8">
        <v>58378.502497371344</v>
      </c>
      <c r="AF26" s="7"/>
      <c r="AG26" s="8"/>
      <c r="AH26" s="7">
        <v>0.28649999999999998</v>
      </c>
      <c r="AI26" s="8">
        <v>27029.297189460456</v>
      </c>
      <c r="AJ26" s="9">
        <v>1.0667525967673266</v>
      </c>
      <c r="AK26" s="9">
        <v>2.2156598770271843</v>
      </c>
      <c r="AL26" s="9">
        <v>3.8430309365811621</v>
      </c>
      <c r="AM26">
        <f t="shared" si="3"/>
        <v>16.668628486098029</v>
      </c>
      <c r="AN26">
        <f t="shared" si="4"/>
        <v>0</v>
      </c>
      <c r="AO26">
        <f t="shared" si="5"/>
        <v>19.299072881635787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6">
        <v>0</v>
      </c>
      <c r="K27" s="6">
        <v>0.54693120509827653</v>
      </c>
      <c r="L27" s="6">
        <v>0.12736087647864044</v>
      </c>
      <c r="M27" s="6">
        <v>0.12736087647864044</v>
      </c>
      <c r="N27" s="6">
        <v>0.35405838404401385</v>
      </c>
      <c r="O27" s="6">
        <v>1.8504140381605048E-2</v>
      </c>
      <c r="P27" s="6">
        <v>0.11475111593658827</v>
      </c>
      <c r="Q27" s="6">
        <v>0.3091804888099377</v>
      </c>
      <c r="R27" s="7"/>
      <c r="S27" s="8"/>
      <c r="T27" s="7">
        <v>1.1106</v>
      </c>
      <c r="U27" s="8">
        <v>150444.01154092952</v>
      </c>
      <c r="V27" s="7">
        <v>0.92479999999999996</v>
      </c>
      <c r="W27" s="8">
        <v>82282.524531899602</v>
      </c>
      <c r="X27" s="7">
        <v>0.74650000000000005</v>
      </c>
      <c r="Y27" s="8">
        <v>46514.353026752498</v>
      </c>
      <c r="Z27" s="7">
        <v>1.2865</v>
      </c>
      <c r="AA27" s="8">
        <v>19160.681170815482</v>
      </c>
      <c r="AB27" s="7">
        <v>1.2865</v>
      </c>
      <c r="AC27" s="8">
        <v>19160.681170815482</v>
      </c>
      <c r="AD27" s="7">
        <v>0.79979999999999996</v>
      </c>
      <c r="AE27" s="8">
        <v>53265.963615280474</v>
      </c>
      <c r="AF27" s="7">
        <v>0.97729999999999995</v>
      </c>
      <c r="AG27" s="8">
        <v>2783.8371091251697</v>
      </c>
      <c r="AH27" s="7">
        <v>0.28560000000000002</v>
      </c>
      <c r="AI27" s="8">
        <v>17263.618210298628</v>
      </c>
      <c r="AJ27" s="9">
        <v>1.0667525967673266</v>
      </c>
      <c r="AK27" s="9">
        <v>2.2156598770271843</v>
      </c>
      <c r="AL27" s="9">
        <v>3.8430309365811621</v>
      </c>
      <c r="AM27">
        <f t="shared" si="3"/>
        <v>24.684799809260895</v>
      </c>
      <c r="AN27">
        <f t="shared" si="4"/>
        <v>0</v>
      </c>
      <c r="AO27">
        <f t="shared" si="5"/>
        <v>10.757050536771935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6">
        <v>0</v>
      </c>
      <c r="K28" s="6">
        <v>0.6294089390782196</v>
      </c>
      <c r="L28" s="6">
        <v>0.22944165445865486</v>
      </c>
      <c r="M28" s="6">
        <v>0</v>
      </c>
      <c r="N28" s="6">
        <v>0.39930070514724436</v>
      </c>
      <c r="O28" s="6">
        <v>0</v>
      </c>
      <c r="P28" s="6">
        <v>0.12921400676503678</v>
      </c>
      <c r="Q28" s="6">
        <v>1.0687551544872929</v>
      </c>
      <c r="R28" s="7"/>
      <c r="S28" s="8"/>
      <c r="T28" s="7">
        <v>1.1097999999999999</v>
      </c>
      <c r="U28" s="8">
        <v>154656.45001507961</v>
      </c>
      <c r="V28" s="7">
        <v>0.92400000000000004</v>
      </c>
      <c r="W28" s="8">
        <v>97342.152125594948</v>
      </c>
      <c r="X28" s="7">
        <v>0.73980000000000001</v>
      </c>
      <c r="Y28" s="8">
        <v>165289.87812832269</v>
      </c>
      <c r="Z28" s="7">
        <v>1.2798</v>
      </c>
      <c r="AA28" s="8">
        <v>35484.631764162121</v>
      </c>
      <c r="AB28" s="7"/>
      <c r="AC28" s="8"/>
      <c r="AD28" s="7">
        <v>0.79979999999999996</v>
      </c>
      <c r="AE28" s="8">
        <v>61754.429546590836</v>
      </c>
      <c r="AF28" s="7"/>
      <c r="AG28" s="8"/>
      <c r="AH28" s="7">
        <v>0.29646643023490904</v>
      </c>
      <c r="AI28" s="8">
        <v>19983.779578505069</v>
      </c>
      <c r="AJ28" s="9">
        <v>1.0667525967673266</v>
      </c>
      <c r="AK28" s="9">
        <v>2.2156598770271843</v>
      </c>
      <c r="AL28" s="9">
        <v>3.8430309365811621</v>
      </c>
      <c r="AM28">
        <f t="shared" si="3"/>
        <v>28.407290559538229</v>
      </c>
      <c r="AN28">
        <f t="shared" si="4"/>
        <v>0</v>
      </c>
      <c r="AO28">
        <f t="shared" si="5"/>
        <v>12.112837330474306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6">
        <v>0</v>
      </c>
      <c r="K29" s="6">
        <v>0.84073268873929252</v>
      </c>
      <c r="L29" s="6">
        <v>6.666660217463341E-2</v>
      </c>
      <c r="M29" s="6">
        <v>0</v>
      </c>
      <c r="N29" s="6">
        <v>0.63001769283866227</v>
      </c>
      <c r="O29" s="6">
        <v>0</v>
      </c>
      <c r="P29" s="6">
        <v>0.60726463468596414</v>
      </c>
      <c r="Q29" s="6">
        <v>0</v>
      </c>
      <c r="R29" s="7"/>
      <c r="S29" s="8"/>
      <c r="T29" s="7">
        <v>1.1106</v>
      </c>
      <c r="U29" s="8">
        <v>131419.89830967141</v>
      </c>
      <c r="V29" s="7">
        <v>0.92479999999999996</v>
      </c>
      <c r="W29" s="8">
        <v>110489.00445973445</v>
      </c>
      <c r="X29" s="7"/>
      <c r="Y29" s="8"/>
      <c r="Z29" s="7">
        <v>1.2798</v>
      </c>
      <c r="AA29" s="8">
        <v>8761.3180784416418</v>
      </c>
      <c r="AB29" s="7"/>
      <c r="AC29" s="8"/>
      <c r="AD29" s="7">
        <v>0.79979999999999996</v>
      </c>
      <c r="AE29" s="8">
        <v>82796.86112615079</v>
      </c>
      <c r="AF29" s="7"/>
      <c r="AG29" s="8"/>
      <c r="AH29" s="7">
        <v>0.28649999999999998</v>
      </c>
      <c r="AI29" s="8">
        <v>79806.656537489165</v>
      </c>
      <c r="AJ29" s="9">
        <v>1.0667525967673266</v>
      </c>
      <c r="AK29" s="9">
        <v>2.2156598770271843</v>
      </c>
      <c r="AL29" s="9">
        <v>3.8430309365811621</v>
      </c>
      <c r="AM29">
        <f t="shared" si="3"/>
        <v>37.945024751151259</v>
      </c>
      <c r="AN29">
        <f t="shared" si="4"/>
        <v>0</v>
      </c>
      <c r="AO29">
        <f t="shared" si="5"/>
        <v>56.926473535308105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6">
        <v>0</v>
      </c>
      <c r="K30" s="6">
        <v>0.83796647442873584</v>
      </c>
      <c r="L30" s="6">
        <v>6.9780915962851062E-2</v>
      </c>
      <c r="M30" s="6">
        <v>0</v>
      </c>
      <c r="N30" s="6">
        <v>0.62655871387253403</v>
      </c>
      <c r="O30" s="6">
        <v>0</v>
      </c>
      <c r="P30" s="6">
        <v>0.68321535324143023</v>
      </c>
      <c r="Q30" s="6">
        <v>0</v>
      </c>
      <c r="R30" s="7"/>
      <c r="S30" s="8"/>
      <c r="T30" s="7">
        <v>1.1106</v>
      </c>
      <c r="U30" s="8">
        <v>130409.58169050726</v>
      </c>
      <c r="V30" s="7">
        <v>0.92479999999999996</v>
      </c>
      <c r="W30" s="8">
        <v>109278.85740092059</v>
      </c>
      <c r="X30" s="7"/>
      <c r="Y30" s="8"/>
      <c r="Z30" s="7">
        <v>1.2798</v>
      </c>
      <c r="AA30" s="8">
        <v>9100.1000606958478</v>
      </c>
      <c r="AB30" s="7"/>
      <c r="AC30" s="8"/>
      <c r="AD30" s="7">
        <v>0.79979999999999996</v>
      </c>
      <c r="AE30" s="8">
        <v>81709.259780659384</v>
      </c>
      <c r="AF30" s="7"/>
      <c r="AG30" s="8"/>
      <c r="AH30" s="7">
        <v>0.28560000000000002</v>
      </c>
      <c r="AI30" s="8">
        <v>89097.828420747072</v>
      </c>
      <c r="AJ30" s="9">
        <v>1.0667525967673266</v>
      </c>
      <c r="AK30" s="9">
        <v>2.2156598770271843</v>
      </c>
      <c r="AL30" s="9">
        <v>3.8430309365811621</v>
      </c>
      <c r="AM30">
        <f t="shared" si="3"/>
        <v>37.820176423154805</v>
      </c>
      <c r="AN30">
        <f t="shared" si="4"/>
        <v>0</v>
      </c>
      <c r="AO30">
        <f t="shared" si="5"/>
        <v>64.046279832065778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6">
        <v>2.0082081377044737E-2</v>
      </c>
      <c r="K31" s="6">
        <v>0.42031180722889677</v>
      </c>
      <c r="L31" s="6">
        <v>6.9519371277286385E-2</v>
      </c>
      <c r="M31" s="6">
        <v>0</v>
      </c>
      <c r="N31" s="6">
        <v>0.61575394857516652</v>
      </c>
      <c r="O31" s="6">
        <v>5.5380795952503788E-2</v>
      </c>
      <c r="P31" s="6">
        <v>0.8174368716897692</v>
      </c>
      <c r="Q31" s="6">
        <v>0</v>
      </c>
      <c r="R31" s="7">
        <v>1.2264999999999999</v>
      </c>
      <c r="S31" s="8">
        <v>2752.1712368635576</v>
      </c>
      <c r="T31" s="7">
        <v>1.1097999999999999</v>
      </c>
      <c r="U31" s="8">
        <v>137046.11515066796</v>
      </c>
      <c r="V31" s="7">
        <v>0.92400000000000004</v>
      </c>
      <c r="W31" s="8">
        <v>57602.100332676739</v>
      </c>
      <c r="X31" s="7"/>
      <c r="Y31" s="8"/>
      <c r="Z31" s="7">
        <v>1.2798</v>
      </c>
      <c r="AA31" s="8">
        <v>9527.3597612690282</v>
      </c>
      <c r="AB31" s="7"/>
      <c r="AC31" s="8"/>
      <c r="AD31" s="7">
        <v>0.79979999999999996</v>
      </c>
      <c r="AE31" s="8">
        <v>84386.686540910756</v>
      </c>
      <c r="AF31" s="7">
        <v>0.97729999999999995</v>
      </c>
      <c r="AG31" s="8">
        <v>7589.7229392424806</v>
      </c>
      <c r="AH31" s="7">
        <v>0.28560000000000002</v>
      </c>
      <c r="AI31" s="8">
        <v>112026.5476459979</v>
      </c>
      <c r="AJ31" s="9">
        <v>1.0667525967673266</v>
      </c>
      <c r="AK31" s="9">
        <v>2.2156598770271843</v>
      </c>
      <c r="AL31" s="9">
        <v>3.8430309365811621</v>
      </c>
      <c r="AM31">
        <f t="shared" si="3"/>
        <v>18.970050935473068</v>
      </c>
      <c r="AN31">
        <f t="shared" si="4"/>
        <v>0.52255841049539298</v>
      </c>
      <c r="AO31">
        <f t="shared" si="5"/>
        <v>76.628533566913219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6">
        <v>0</v>
      </c>
      <c r="K32" s="6">
        <v>1.0498962385478583</v>
      </c>
      <c r="L32" s="6">
        <v>6.0577856514478924E-2</v>
      </c>
      <c r="M32" s="6">
        <v>6.0577856514478924E-2</v>
      </c>
      <c r="N32" s="6">
        <v>9.3879260900981143E-2</v>
      </c>
      <c r="O32" s="6">
        <v>0</v>
      </c>
      <c r="P32" s="6">
        <v>0.39498691166448957</v>
      </c>
      <c r="Q32" s="6">
        <v>0.36979472538539637</v>
      </c>
      <c r="R32" s="7"/>
      <c r="S32" s="8"/>
      <c r="T32" s="7">
        <v>1.1097999999999999</v>
      </c>
      <c r="U32" s="8">
        <v>124370.28918313766</v>
      </c>
      <c r="V32" s="7">
        <v>0.92400000000000004</v>
      </c>
      <c r="W32" s="8">
        <v>130575.89880048562</v>
      </c>
      <c r="X32" s="7">
        <v>0.74650000000000005</v>
      </c>
      <c r="Y32" s="8">
        <v>45991.476934580722</v>
      </c>
      <c r="Z32" s="7">
        <v>1.2865</v>
      </c>
      <c r="AA32" s="8">
        <v>7534.0855328003636</v>
      </c>
      <c r="AB32" s="7">
        <v>1.2865</v>
      </c>
      <c r="AC32" s="8">
        <v>7534.0855328003636</v>
      </c>
      <c r="AD32" s="7">
        <v>0.79979999999999996</v>
      </c>
      <c r="AE32" s="8">
        <v>11675.790826554254</v>
      </c>
      <c r="AF32" s="7"/>
      <c r="AG32" s="8"/>
      <c r="AH32" s="7">
        <v>0.2848</v>
      </c>
      <c r="AI32" s="8">
        <v>49124.636427267018</v>
      </c>
      <c r="AJ32" s="9">
        <v>1.0667525967673266</v>
      </c>
      <c r="AK32" s="9">
        <v>2.2156598770271843</v>
      </c>
      <c r="AL32" s="9">
        <v>3.8430309365811621</v>
      </c>
      <c r="AM32">
        <f t="shared" si="3"/>
        <v>47.385262035639457</v>
      </c>
      <c r="AN32">
        <f t="shared" si="4"/>
        <v>0</v>
      </c>
      <c r="AO32">
        <f t="shared" si="5"/>
        <v>37.027040089843965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6">
        <v>0</v>
      </c>
      <c r="K33" s="6">
        <v>1.918476357261922E-2</v>
      </c>
      <c r="L33" s="6">
        <v>0</v>
      </c>
      <c r="M33" s="6">
        <v>0</v>
      </c>
      <c r="N33" s="6">
        <v>0</v>
      </c>
      <c r="O33" s="6">
        <v>0</v>
      </c>
      <c r="P33" s="6">
        <v>0.80628359310444686</v>
      </c>
      <c r="Q33" s="6">
        <v>1.0064064582100738</v>
      </c>
      <c r="R33" s="7"/>
      <c r="S33" s="8"/>
      <c r="T33" s="7">
        <v>1.1106</v>
      </c>
      <c r="U33" s="8">
        <v>120739.65170610677</v>
      </c>
      <c r="V33" s="7">
        <v>0.92479999999999996</v>
      </c>
      <c r="W33" s="8">
        <v>2316.3616718220492</v>
      </c>
      <c r="X33" s="7">
        <v>0.74650000000000005</v>
      </c>
      <c r="Y33" s="8">
        <v>121513.16523906082</v>
      </c>
      <c r="Z33" s="7"/>
      <c r="AA33" s="8"/>
      <c r="AB33" s="7"/>
      <c r="AC33" s="8"/>
      <c r="AD33" s="7"/>
      <c r="AE33" s="8"/>
      <c r="AF33" s="7"/>
      <c r="AG33" s="8"/>
      <c r="AH33" s="7">
        <v>0.28560000000000002</v>
      </c>
      <c r="AI33" s="8">
        <v>97350.400207779225</v>
      </c>
      <c r="AJ33" s="9">
        <v>1.0667525967673266</v>
      </c>
      <c r="AK33" s="9">
        <v>2.2156598770271843</v>
      </c>
      <c r="AL33" s="9">
        <v>3.8430309365811621</v>
      </c>
      <c r="AM33">
        <f t="shared" si="3"/>
        <v>0.8658713267110284</v>
      </c>
      <c r="AN33">
        <f t="shared" si="4"/>
        <v>0</v>
      </c>
      <c r="AO33">
        <f t="shared" si="5"/>
        <v>75.582997927335569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6">
        <v>0</v>
      </c>
      <c r="K34" s="6">
        <v>0.21639230344530427</v>
      </c>
      <c r="L34" s="6">
        <v>4.1261273826496962E-2</v>
      </c>
      <c r="M34" s="6">
        <v>0</v>
      </c>
      <c r="N34" s="6">
        <v>0.33486702004536967</v>
      </c>
      <c r="O34" s="6">
        <v>0</v>
      </c>
      <c r="P34" s="6">
        <v>0</v>
      </c>
      <c r="Q34" s="6">
        <v>0.35675438332853887</v>
      </c>
      <c r="R34" s="7"/>
      <c r="S34" s="8"/>
      <c r="T34" s="7">
        <v>1.1106</v>
      </c>
      <c r="U34" s="8">
        <v>130906.71484057355</v>
      </c>
      <c r="V34" s="7">
        <v>0.92479999999999996</v>
      </c>
      <c r="W34" s="8">
        <v>28327.205560809307</v>
      </c>
      <c r="X34" s="7">
        <v>0.74060000000000004</v>
      </c>
      <c r="Y34" s="8">
        <v>46701.544326513707</v>
      </c>
      <c r="Z34" s="7">
        <v>1.2798</v>
      </c>
      <c r="AA34" s="8">
        <v>5401.3778067640587</v>
      </c>
      <c r="AB34" s="7"/>
      <c r="AC34" s="8"/>
      <c r="AD34" s="7">
        <v>0.79979999999999996</v>
      </c>
      <c r="AE34" s="8">
        <v>43836.341502591837</v>
      </c>
      <c r="AF34" s="7"/>
      <c r="AG34" s="8"/>
      <c r="AH34" s="7"/>
      <c r="AI34" s="8"/>
      <c r="AJ34" s="9">
        <v>1.0667525967673266</v>
      </c>
      <c r="AK34" s="9">
        <v>2.2156598770271843</v>
      </c>
      <c r="AL34" s="9">
        <v>3.8430309365811621</v>
      </c>
      <c r="AM34">
        <f t="shared" si="3"/>
        <v>9.7664946542085769</v>
      </c>
      <c r="AN34">
        <f t="shared" si="4"/>
        <v>0</v>
      </c>
      <c r="AO34">
        <f t="shared" si="5"/>
        <v>0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6">
        <v>0</v>
      </c>
      <c r="K35" s="6">
        <v>4.0004749859071452E-2</v>
      </c>
      <c r="L35" s="6">
        <v>2.2169688329170659E-2</v>
      </c>
      <c r="M35" s="6">
        <v>2.2169688329170659E-2</v>
      </c>
      <c r="N35" s="6">
        <v>0.61366619143205781</v>
      </c>
      <c r="O35" s="6">
        <v>0.77059209143100316</v>
      </c>
      <c r="P35" s="6">
        <v>0</v>
      </c>
      <c r="Q35" s="6">
        <v>0</v>
      </c>
      <c r="R35" s="7"/>
      <c r="S35" s="8"/>
      <c r="T35" s="7">
        <v>1.1106</v>
      </c>
      <c r="U35" s="8">
        <v>121596.46439874524</v>
      </c>
      <c r="V35" s="7">
        <v>0.92479999999999996</v>
      </c>
      <c r="W35" s="8">
        <v>4864.4361420192909</v>
      </c>
      <c r="X35" s="7"/>
      <c r="Y35" s="8"/>
      <c r="Z35" s="7">
        <v>1.2865</v>
      </c>
      <c r="AA35" s="8">
        <v>2695.7557176492778</v>
      </c>
      <c r="AB35" s="7">
        <v>1.2865</v>
      </c>
      <c r="AC35" s="8">
        <v>2695.7557176492778</v>
      </c>
      <c r="AD35" s="7">
        <v>0.79979999999999996</v>
      </c>
      <c r="AE35" s="8">
        <v>74619.639199181795</v>
      </c>
      <c r="AF35" s="7">
        <v>0.98480000000000001</v>
      </c>
      <c r="AG35" s="8">
        <v>93701.273811644613</v>
      </c>
      <c r="AH35" s="7"/>
      <c r="AI35" s="8"/>
      <c r="AJ35" s="9">
        <v>1.0667525967673266</v>
      </c>
      <c r="AK35" s="9">
        <v>2.2156598770271843</v>
      </c>
      <c r="AL35" s="9">
        <v>3.8430309365811621</v>
      </c>
      <c r="AM35">
        <f t="shared" si="3"/>
        <v>1.8055456197883131</v>
      </c>
      <c r="AN35">
        <f t="shared" si="4"/>
        <v>0</v>
      </c>
      <c r="AO35">
        <f t="shared" si="5"/>
        <v>0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6">
        <v>0</v>
      </c>
      <c r="K36" s="6">
        <v>0.1992738993876427</v>
      </c>
      <c r="L36" s="6">
        <v>2.6044362644971397E-2</v>
      </c>
      <c r="M36" s="6">
        <v>2.6044362644971397E-2</v>
      </c>
      <c r="N36" s="6">
        <v>0.51363104124835479</v>
      </c>
      <c r="O36" s="6">
        <v>0.68946494711049122</v>
      </c>
      <c r="P36" s="6">
        <v>0</v>
      </c>
      <c r="Q36" s="6">
        <v>0</v>
      </c>
      <c r="R36" s="7"/>
      <c r="S36" s="8"/>
      <c r="T36" s="7">
        <v>1.1097999999999999</v>
      </c>
      <c r="U36" s="8">
        <v>125958.51419726165</v>
      </c>
      <c r="V36" s="7">
        <v>0.92400000000000004</v>
      </c>
      <c r="W36" s="8">
        <v>25100.244285162084</v>
      </c>
      <c r="X36" s="7"/>
      <c r="Y36" s="8"/>
      <c r="Z36" s="7">
        <v>1.2857000000000001</v>
      </c>
      <c r="AA36" s="8">
        <v>3280.509221975261</v>
      </c>
      <c r="AB36" s="7">
        <v>1.2857000000000001</v>
      </c>
      <c r="AC36" s="8">
        <v>3280.509221975261</v>
      </c>
      <c r="AD36" s="7">
        <v>0.79979999999999996</v>
      </c>
      <c r="AE36" s="8">
        <v>64696.202801235188</v>
      </c>
      <c r="AF36" s="7">
        <v>0.98480000000000001</v>
      </c>
      <c r="AG36" s="8">
        <v>86843.980329131067</v>
      </c>
      <c r="AH36" s="7"/>
      <c r="AI36" s="8"/>
      <c r="AJ36" s="9">
        <v>1.0667525967673266</v>
      </c>
      <c r="AK36" s="9">
        <v>2.2156598770271843</v>
      </c>
      <c r="AL36" s="9">
        <v>3.8430309365811621</v>
      </c>
      <c r="AM36">
        <f t="shared" si="3"/>
        <v>8.9938849122914259</v>
      </c>
      <c r="AN36">
        <f t="shared" si="4"/>
        <v>0</v>
      </c>
      <c r="AO36">
        <f t="shared" si="5"/>
        <v>0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6">
        <v>0</v>
      </c>
      <c r="K37" s="6">
        <v>6.1333682863723191E-2</v>
      </c>
      <c r="L37" s="6">
        <v>3.0955024471353027E-2</v>
      </c>
      <c r="M37" s="6">
        <v>3.0955024471353027E-2</v>
      </c>
      <c r="N37" s="6">
        <v>0.69012273706756577</v>
      </c>
      <c r="O37" s="6">
        <v>0.72098433407443074</v>
      </c>
      <c r="P37" s="6">
        <v>0.2491486739186953</v>
      </c>
      <c r="Q37" s="6">
        <v>0</v>
      </c>
      <c r="R37" s="7"/>
      <c r="S37" s="8"/>
      <c r="T37" s="7">
        <v>1.1097999999999999</v>
      </c>
      <c r="U37" s="8">
        <v>123808.60020811144</v>
      </c>
      <c r="V37" s="7">
        <v>0.92400000000000004</v>
      </c>
      <c r="W37" s="8">
        <v>7593.6374209658006</v>
      </c>
      <c r="X37" s="7"/>
      <c r="Y37" s="8"/>
      <c r="Z37" s="7">
        <v>1.2857000000000001</v>
      </c>
      <c r="AA37" s="8">
        <v>3832.4982492060531</v>
      </c>
      <c r="AB37" s="7">
        <v>1.2857000000000001</v>
      </c>
      <c r="AC37" s="8">
        <v>3832.4982492060531</v>
      </c>
      <c r="AD37" s="7">
        <v>0.79979999999999996</v>
      </c>
      <c r="AE37" s="8">
        <v>85443.130048125866</v>
      </c>
      <c r="AF37" s="7">
        <v>0.98480000000000001</v>
      </c>
      <c r="AG37" s="8">
        <v>89264.061173732654</v>
      </c>
      <c r="AH37" s="7">
        <v>0.2848</v>
      </c>
      <c r="AI37" s="8">
        <v>30846.748561580869</v>
      </c>
      <c r="AJ37" s="9">
        <v>1.0667525967673266</v>
      </c>
      <c r="AK37" s="9">
        <v>2.2156598770271843</v>
      </c>
      <c r="AL37" s="9">
        <v>3.8430309365811621</v>
      </c>
      <c r="AM37">
        <f t="shared" si="3"/>
        <v>2.7681903481511063</v>
      </c>
      <c r="AN37">
        <f t="shared" si="4"/>
        <v>0</v>
      </c>
      <c r="AO37">
        <f t="shared" si="5"/>
        <v>23.355806648487405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6">
        <v>0</v>
      </c>
      <c r="K38" s="6">
        <v>0.39306909843432963</v>
      </c>
      <c r="L38" s="6">
        <v>0</v>
      </c>
      <c r="M38" s="6">
        <v>0</v>
      </c>
      <c r="N38" s="6">
        <v>0.36888900032685906</v>
      </c>
      <c r="O38" s="6">
        <v>0</v>
      </c>
      <c r="P38" s="6">
        <v>0.56746554589449894</v>
      </c>
      <c r="Q38" s="6">
        <v>0.59841800432547354</v>
      </c>
      <c r="R38" s="7"/>
      <c r="S38" s="8"/>
      <c r="T38" s="7">
        <v>1.1106</v>
      </c>
      <c r="U38" s="8">
        <v>131257.42900349342</v>
      </c>
      <c r="V38" s="7">
        <v>0.92479999999999996</v>
      </c>
      <c r="W38" s="8">
        <v>51593.239281211187</v>
      </c>
      <c r="X38" s="7">
        <v>0.74650000000000005</v>
      </c>
      <c r="Y38" s="8">
        <v>78546.808717163061</v>
      </c>
      <c r="Z38" s="7"/>
      <c r="AA38" s="8"/>
      <c r="AB38" s="7"/>
      <c r="AC38" s="8"/>
      <c r="AD38" s="7">
        <v>0.79979999999999996</v>
      </c>
      <c r="AE38" s="8">
        <v>48419.421770572364</v>
      </c>
      <c r="AF38" s="7"/>
      <c r="AG38" s="8"/>
      <c r="AH38" s="7">
        <v>0.28560000000000002</v>
      </c>
      <c r="AI38" s="8">
        <v>74484.06860217583</v>
      </c>
      <c r="AJ38" s="9">
        <v>1.0667525967673266</v>
      </c>
      <c r="AK38" s="9">
        <v>2.2156598770271843</v>
      </c>
      <c r="AL38" s="9">
        <v>3.8430309365811621</v>
      </c>
      <c r="AM38">
        <f t="shared" si="3"/>
        <v>17.740498102160064</v>
      </c>
      <c r="AN38">
        <f t="shared" si="4"/>
        <v>0</v>
      </c>
      <c r="AO38">
        <f t="shared" si="5"/>
        <v>53.195609517533804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6">
        <v>0</v>
      </c>
      <c r="K39" s="6">
        <v>0.55883509614954574</v>
      </c>
      <c r="L39" s="6">
        <v>0</v>
      </c>
      <c r="M39" s="6">
        <v>0</v>
      </c>
      <c r="N39" s="6">
        <v>0.47637387109113283</v>
      </c>
      <c r="O39" s="6">
        <v>0</v>
      </c>
      <c r="P39" s="6">
        <v>0.57939338904736493</v>
      </c>
      <c r="Q39" s="6">
        <v>0.39723679728585765</v>
      </c>
      <c r="R39" s="7"/>
      <c r="S39" s="8"/>
      <c r="T39" s="7">
        <v>1.1106</v>
      </c>
      <c r="U39" s="8">
        <v>127189.86408015598</v>
      </c>
      <c r="V39" s="7">
        <v>0.92479999999999996</v>
      </c>
      <c r="W39" s="8">
        <v>71078.159922481616</v>
      </c>
      <c r="X39" s="7">
        <v>0.74729999999999996</v>
      </c>
      <c r="Y39" s="8">
        <v>50524.49425442471</v>
      </c>
      <c r="Z39" s="7"/>
      <c r="AA39" s="8"/>
      <c r="AB39" s="7"/>
      <c r="AC39" s="8"/>
      <c r="AD39" s="7">
        <v>0.80059999999999998</v>
      </c>
      <c r="AE39" s="8">
        <v>60589.927915418928</v>
      </c>
      <c r="AF39" s="7"/>
      <c r="AG39" s="8"/>
      <c r="AH39" s="7">
        <v>0.28560000000000002</v>
      </c>
      <c r="AI39" s="8">
        <v>73692.966401875281</v>
      </c>
      <c r="AJ39" s="9">
        <v>1.0667525967673266</v>
      </c>
      <c r="AK39" s="9">
        <v>2.2156598770271843</v>
      </c>
      <c r="AL39" s="9">
        <v>3.8430309365811621</v>
      </c>
      <c r="AM39">
        <f t="shared" si="3"/>
        <v>25.222061469982982</v>
      </c>
      <c r="AN39">
        <f t="shared" si="4"/>
        <v>0</v>
      </c>
      <c r="AO39">
        <f t="shared" si="5"/>
        <v>54.313754735929521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6">
        <v>0</v>
      </c>
      <c r="K40" s="6">
        <v>0.61109063236770234</v>
      </c>
      <c r="L40" s="6">
        <v>0.44108636830065234</v>
      </c>
      <c r="M40" s="6">
        <v>0</v>
      </c>
      <c r="N40" s="6">
        <v>0.59400345604005444</v>
      </c>
      <c r="O40" s="6">
        <v>0</v>
      </c>
      <c r="P40" s="6">
        <v>0</v>
      </c>
      <c r="Q40" s="6">
        <v>1.270782591137712</v>
      </c>
      <c r="R40" s="7"/>
      <c r="S40" s="8"/>
      <c r="T40" s="7">
        <v>1.1106</v>
      </c>
      <c r="U40" s="8">
        <v>134016.01121639356</v>
      </c>
      <c r="V40" s="7">
        <v>0.92479999999999996</v>
      </c>
      <c r="W40" s="8">
        <v>81895.929041623021</v>
      </c>
      <c r="X40" s="7">
        <v>0.74060000000000004</v>
      </c>
      <c r="Y40" s="8">
        <v>170305.21398750928</v>
      </c>
      <c r="Z40" s="7">
        <v>1.2806999999999999</v>
      </c>
      <c r="AA40" s="8">
        <v>59112.635681578526</v>
      </c>
      <c r="AB40" s="7"/>
      <c r="AC40" s="8"/>
      <c r="AD40" s="7">
        <v>0.80059999999999998</v>
      </c>
      <c r="AE40" s="8">
        <v>79605.973827240479</v>
      </c>
      <c r="AF40" s="7"/>
      <c r="AG40" s="8"/>
      <c r="AH40" s="7"/>
      <c r="AI40" s="8"/>
      <c r="AJ40" s="9">
        <v>1.0667525967673266</v>
      </c>
      <c r="AK40" s="9">
        <v>2.2156598770271843</v>
      </c>
      <c r="AL40" s="9">
        <v>3.8430309365811621</v>
      </c>
      <c r="AM40">
        <f t="shared" si="3"/>
        <v>27.58052527392519</v>
      </c>
      <c r="AN40">
        <f t="shared" si="4"/>
        <v>0</v>
      </c>
      <c r="AO40">
        <f t="shared" si="5"/>
        <v>0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6">
        <v>0</v>
      </c>
      <c r="K41" s="6">
        <v>0.96936165408480912</v>
      </c>
      <c r="L41" s="6">
        <v>6.9231121263653619E-2</v>
      </c>
      <c r="M41" s="6">
        <v>6.9231121263653619E-2</v>
      </c>
      <c r="N41" s="6">
        <v>0.1429079391836342</v>
      </c>
      <c r="O41" s="6">
        <v>0.14901808752577081</v>
      </c>
      <c r="P41" s="6">
        <v>0.75342479665835727</v>
      </c>
      <c r="Q41" s="6">
        <v>8.4082667657155011E-2</v>
      </c>
      <c r="R41" s="7"/>
      <c r="S41" s="8"/>
      <c r="T41" s="7">
        <v>1.1097999999999999</v>
      </c>
      <c r="U41" s="8">
        <v>134148.56565103953</v>
      </c>
      <c r="V41" s="7">
        <v>0.92400000000000004</v>
      </c>
      <c r="W41" s="8">
        <v>130038.47549259629</v>
      </c>
      <c r="X41" s="7">
        <v>0.74650000000000005</v>
      </c>
      <c r="Y41" s="8">
        <v>11279.569262320398</v>
      </c>
      <c r="Z41" s="7">
        <v>1.2865</v>
      </c>
      <c r="AA41" s="8">
        <v>9287.2556159323158</v>
      </c>
      <c r="AB41" s="7">
        <v>1.2865</v>
      </c>
      <c r="AC41" s="8">
        <v>9287.2556159323158</v>
      </c>
      <c r="AD41" s="7">
        <v>0.79979999999999996</v>
      </c>
      <c r="AE41" s="8">
        <v>19170.895061630519</v>
      </c>
      <c r="AF41" s="7">
        <v>0.97729999999999995</v>
      </c>
      <c r="AG41" s="8">
        <v>19990.562697643221</v>
      </c>
      <c r="AH41" s="7">
        <v>0.2848</v>
      </c>
      <c r="AI41" s="8">
        <v>101070.85579764475</v>
      </c>
      <c r="AJ41" s="9">
        <v>1.0667525967673266</v>
      </c>
      <c r="AK41" s="9">
        <v>2.2156598770271843</v>
      </c>
      <c r="AL41" s="9">
        <v>3.8430309365811621</v>
      </c>
      <c r="AM41">
        <f t="shared" si="3"/>
        <v>43.750471998681952</v>
      </c>
      <c r="AN41">
        <f t="shared" si="4"/>
        <v>0</v>
      </c>
      <c r="AO41">
        <f t="shared" si="5"/>
        <v>70.627884941787457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6">
        <v>3.8219208125424398E-2</v>
      </c>
      <c r="K42" s="6">
        <v>1.4016106226737937</v>
      </c>
      <c r="L42" s="6">
        <v>0.18320017891202678</v>
      </c>
      <c r="M42" s="6">
        <v>0.18320017891202678</v>
      </c>
      <c r="N42" s="6">
        <v>0.30027253264754333</v>
      </c>
      <c r="O42" s="6">
        <v>8.4982528749891886E-2</v>
      </c>
      <c r="P42" s="6">
        <v>0.52880083019010737</v>
      </c>
      <c r="Q42" s="6">
        <v>9.0448865306587883E-2</v>
      </c>
      <c r="R42" s="7">
        <v>1.2281</v>
      </c>
      <c r="S42" s="8">
        <v>5219.7544621475299</v>
      </c>
      <c r="T42" s="7">
        <v>1.1123000000000001</v>
      </c>
      <c r="U42" s="8">
        <v>136574.11333635706</v>
      </c>
      <c r="V42" s="7">
        <v>0.92559999999999998</v>
      </c>
      <c r="W42" s="8">
        <v>191423.72803449267</v>
      </c>
      <c r="X42" s="7">
        <v>0.74809999999999999</v>
      </c>
      <c r="Y42" s="8">
        <v>12352.973581526827</v>
      </c>
      <c r="Z42" s="7">
        <v>1.2882</v>
      </c>
      <c r="AA42" s="8">
        <v>25020.401997972036</v>
      </c>
      <c r="AB42" s="7">
        <v>1.2882</v>
      </c>
      <c r="AC42" s="8">
        <v>25020.401997972036</v>
      </c>
      <c r="AD42" s="7">
        <v>0.80149999999999999</v>
      </c>
      <c r="AE42" s="8">
        <v>41009.454905600556</v>
      </c>
      <c r="AF42" s="7">
        <v>0.97899999999999998</v>
      </c>
      <c r="AG42" s="8">
        <v>11606.413513097956</v>
      </c>
      <c r="AH42" s="7">
        <v>0.28649999999999998</v>
      </c>
      <c r="AI42" s="8">
        <v>72220.504514743428</v>
      </c>
      <c r="AJ42" s="9">
        <v>1.0667525967673266</v>
      </c>
      <c r="AK42" s="9">
        <v>2.2156598770271843</v>
      </c>
      <c r="AL42" s="9">
        <v>3.8430309365811621</v>
      </c>
      <c r="AM42">
        <f t="shared" si="3"/>
        <v>63.259286193076512</v>
      </c>
      <c r="AN42">
        <f t="shared" si="4"/>
        <v>0.99450690759791216</v>
      </c>
      <c r="AO42">
        <f t="shared" si="5"/>
        <v>49.571084410066462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6">
        <v>0</v>
      </c>
      <c r="K43" s="6">
        <v>0</v>
      </c>
      <c r="L43" s="6">
        <v>4.1249816906462157E-2</v>
      </c>
      <c r="M43" s="6">
        <v>4.1249816906462157E-2</v>
      </c>
      <c r="N43" s="6">
        <v>0.14742557651566354</v>
      </c>
      <c r="O43" s="6">
        <v>1.6863348301883189E-2</v>
      </c>
      <c r="P43" s="6">
        <v>1.0816332133816866</v>
      </c>
      <c r="Q43" s="6">
        <v>0.84841481194570656</v>
      </c>
      <c r="R43" s="7"/>
      <c r="S43" s="8"/>
      <c r="T43" s="7">
        <v>1.1106</v>
      </c>
      <c r="U43" s="8">
        <v>130633.23867469035</v>
      </c>
      <c r="V43" s="7"/>
      <c r="W43" s="8"/>
      <c r="X43" s="7">
        <v>0.74650000000000005</v>
      </c>
      <c r="Y43" s="8">
        <v>110831.17462404602</v>
      </c>
      <c r="Z43" s="7">
        <v>1.2957000000000001</v>
      </c>
      <c r="AA43" s="8">
        <v>5388.5971772291477</v>
      </c>
      <c r="AB43" s="7">
        <v>1.2957000000000001</v>
      </c>
      <c r="AC43" s="8">
        <v>5388.5971772291477</v>
      </c>
      <c r="AD43" s="7">
        <v>0.79979999999999996</v>
      </c>
      <c r="AE43" s="8">
        <v>19258.680523724499</v>
      </c>
      <c r="AF43" s="7">
        <v>0.97729999999999995</v>
      </c>
      <c r="AG43" s="8">
        <v>2202.9138035743408</v>
      </c>
      <c r="AH43" s="7">
        <v>0.28560000000000002</v>
      </c>
      <c r="AI43" s="8">
        <v>141297.24972216215</v>
      </c>
      <c r="AJ43" s="9">
        <v>1.0667525967673266</v>
      </c>
      <c r="AK43" s="9">
        <v>2.2156598770271843</v>
      </c>
      <c r="AL43" s="9">
        <v>3.8430309365811621</v>
      </c>
      <c r="AM43">
        <f t="shared" si="3"/>
        <v>0</v>
      </c>
      <c r="AN43">
        <f t="shared" si="4"/>
        <v>0</v>
      </c>
      <c r="AO43">
        <f t="shared" si="5"/>
        <v>101.39494543153249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6">
        <v>0</v>
      </c>
      <c r="K44" s="6">
        <v>0.18107406364355405</v>
      </c>
      <c r="L44" s="6">
        <v>3.7432460854374267E-2</v>
      </c>
      <c r="M44" s="6">
        <v>3.7432460854374267E-2</v>
      </c>
      <c r="N44" s="6">
        <v>0</v>
      </c>
      <c r="O44" s="6">
        <v>2.0328549254923851E-2</v>
      </c>
      <c r="P44" s="6">
        <v>0.57051480087246942</v>
      </c>
      <c r="Q44" s="6">
        <v>0.89595533230940427</v>
      </c>
      <c r="R44" s="7"/>
      <c r="S44" s="8"/>
      <c r="T44" s="7">
        <v>1.1106</v>
      </c>
      <c r="U44" s="8">
        <v>129038.43582185997</v>
      </c>
      <c r="V44" s="7">
        <v>0.92479999999999996</v>
      </c>
      <c r="W44" s="8">
        <v>23365.513940472138</v>
      </c>
      <c r="X44" s="7">
        <v>0.74650000000000005</v>
      </c>
      <c r="Y44" s="8">
        <v>115612.67464746028</v>
      </c>
      <c r="Z44" s="7">
        <v>1.2873000000000001</v>
      </c>
      <c r="AA44" s="8">
        <v>4830.2261976114596</v>
      </c>
      <c r="AB44" s="7">
        <v>1.2873000000000001</v>
      </c>
      <c r="AC44" s="8">
        <v>4830.2261976114596</v>
      </c>
      <c r="AD44" s="7"/>
      <c r="AE44" s="8"/>
      <c r="AF44" s="7">
        <v>0.98560000000000003</v>
      </c>
      <c r="AG44" s="8">
        <v>2623.1641983830104</v>
      </c>
      <c r="AH44" s="7">
        <v>0.28649999999999998</v>
      </c>
      <c r="AI44" s="8">
        <v>73618.33751780336</v>
      </c>
      <c r="AJ44" s="9">
        <v>1.0667525967673266</v>
      </c>
      <c r="AK44" s="9">
        <v>2.2156598770271843</v>
      </c>
      <c r="AL44" s="9">
        <v>3.8430309365811621</v>
      </c>
      <c r="AM44">
        <f t="shared" si="3"/>
        <v>8.1724666101056282</v>
      </c>
      <c r="AN44">
        <f t="shared" si="4"/>
        <v>0</v>
      </c>
      <c r="AO44">
        <f t="shared" si="5"/>
        <v>53.481454144227079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6">
        <v>0</v>
      </c>
      <c r="K45" s="6">
        <v>2.7279313374079957E-2</v>
      </c>
      <c r="L45" s="6">
        <v>0</v>
      </c>
      <c r="M45" s="6">
        <v>0</v>
      </c>
      <c r="N45" s="6">
        <v>0</v>
      </c>
      <c r="O45" s="6">
        <v>0</v>
      </c>
      <c r="P45" s="6">
        <v>0.79005152239174481</v>
      </c>
      <c r="Q45" s="6">
        <v>1.0044811846651343</v>
      </c>
      <c r="R45" s="7"/>
      <c r="S45" s="8"/>
      <c r="T45" s="7">
        <v>1.1106</v>
      </c>
      <c r="U45" s="8">
        <v>121180.04918927212</v>
      </c>
      <c r="V45" s="7">
        <v>0.92479999999999996</v>
      </c>
      <c r="W45" s="8">
        <v>3305.708536520578</v>
      </c>
      <c r="X45" s="7">
        <v>0.74650000000000005</v>
      </c>
      <c r="Y45" s="8">
        <v>121723.0793674193</v>
      </c>
      <c r="Z45" s="7"/>
      <c r="AA45" s="8"/>
      <c r="AB45" s="7"/>
      <c r="AC45" s="8"/>
      <c r="AD45" s="7"/>
      <c r="AE45" s="8"/>
      <c r="AF45" s="7"/>
      <c r="AG45" s="8"/>
      <c r="AH45" s="7">
        <v>0.28560000000000002</v>
      </c>
      <c r="AI45" s="8">
        <v>95738.482345490964</v>
      </c>
      <c r="AJ45" s="9">
        <v>1.0667525967673266</v>
      </c>
      <c r="AK45" s="9">
        <v>2.2156598770271843</v>
      </c>
      <c r="AL45" s="9">
        <v>3.8430309365811621</v>
      </c>
      <c r="AM45">
        <f t="shared" si="3"/>
        <v>1.2312049180888454</v>
      </c>
      <c r="AN45">
        <f t="shared" si="4"/>
        <v>0</v>
      </c>
      <c r="AO45">
        <f t="shared" si="5"/>
        <v>74.061363880051175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6">
        <v>0</v>
      </c>
      <c r="K46" s="6">
        <v>0.48680911945069788</v>
      </c>
      <c r="L46" s="6">
        <v>5.7841533636648373E-2</v>
      </c>
      <c r="M46" s="6">
        <v>0</v>
      </c>
      <c r="N46" s="6">
        <v>0.28415568465409524</v>
      </c>
      <c r="O46" s="6">
        <v>3.8643303699587357E-2</v>
      </c>
      <c r="P46" s="6">
        <v>0</v>
      </c>
      <c r="Q46" s="6">
        <v>1.1142724585612234</v>
      </c>
      <c r="R46" s="7"/>
      <c r="S46" s="8"/>
      <c r="T46" s="7">
        <v>1.1097999999999999</v>
      </c>
      <c r="U46" s="8">
        <v>146329.06766617412</v>
      </c>
      <c r="V46" s="7">
        <v>0.92400000000000004</v>
      </c>
      <c r="W46" s="8">
        <v>71234.324580611807</v>
      </c>
      <c r="X46" s="7">
        <v>0.73980000000000001</v>
      </c>
      <c r="Y46" s="8">
        <v>163050.44998735946</v>
      </c>
      <c r="Z46" s="7">
        <v>1.2798</v>
      </c>
      <c r="AA46" s="8">
        <v>8463.897689432406</v>
      </c>
      <c r="AB46" s="7"/>
      <c r="AC46" s="8"/>
      <c r="AD46" s="7">
        <v>0.79979999999999996</v>
      </c>
      <c r="AE46" s="8">
        <v>41580.236407477139</v>
      </c>
      <c r="AF46" s="7">
        <v>0.97729999999999995</v>
      </c>
      <c r="AG46" s="8">
        <v>5654.6386019014353</v>
      </c>
      <c r="AH46" s="7"/>
      <c r="AI46" s="8"/>
      <c r="AJ46" s="9">
        <v>1.0667525967673266</v>
      </c>
      <c r="AK46" s="9">
        <v>2.2156598770271843</v>
      </c>
      <c r="AL46" s="9">
        <v>3.8430309365811621</v>
      </c>
      <c r="AM46">
        <f t="shared" si="3"/>
        <v>21.971292818817659</v>
      </c>
      <c r="AN46">
        <f t="shared" si="4"/>
        <v>0</v>
      </c>
      <c r="AO46">
        <f t="shared" si="5"/>
        <v>0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6">
        <v>0</v>
      </c>
      <c r="K47" s="6">
        <v>0.69313586099011237</v>
      </c>
      <c r="L47" s="6">
        <v>0.14368028377965208</v>
      </c>
      <c r="M47" s="6">
        <v>0.14368028377965208</v>
      </c>
      <c r="N47" s="6">
        <v>0.19105817478440262</v>
      </c>
      <c r="O47" s="6">
        <v>1.2538433266011368</v>
      </c>
      <c r="P47" s="6">
        <v>0.13696713895932833</v>
      </c>
      <c r="Q47" s="6">
        <v>0</v>
      </c>
      <c r="R47" s="7"/>
      <c r="S47" s="8"/>
      <c r="T47" s="7">
        <v>1.1106</v>
      </c>
      <c r="U47" s="8">
        <v>132254.02802130964</v>
      </c>
      <c r="V47" s="7">
        <v>0.92400000000000004</v>
      </c>
      <c r="W47" s="8">
        <v>91670.009581960912</v>
      </c>
      <c r="X47" s="7"/>
      <c r="Y47" s="8"/>
      <c r="Z47" s="7">
        <v>1.2865</v>
      </c>
      <c r="AA47" s="8">
        <v>19002.296277103829</v>
      </c>
      <c r="AB47" s="7">
        <v>1.2865</v>
      </c>
      <c r="AC47" s="8">
        <v>19002.296277103829</v>
      </c>
      <c r="AD47" s="7">
        <v>0.79979999999999996</v>
      </c>
      <c r="AE47" s="8">
        <v>25268.21320163666</v>
      </c>
      <c r="AF47" s="7">
        <v>0.98480000000000001</v>
      </c>
      <c r="AG47" s="8">
        <v>165825.83045063884</v>
      </c>
      <c r="AH47" s="7">
        <v>0.27900000000000003</v>
      </c>
      <c r="AI47" s="8">
        <v>18114.455833925618</v>
      </c>
      <c r="AJ47" s="9">
        <v>1.0667525967673266</v>
      </c>
      <c r="AK47" s="9">
        <v>2.2156598770271843</v>
      </c>
      <c r="AL47" s="9">
        <v>3.8430309365811621</v>
      </c>
      <c r="AM47">
        <f t="shared" si="3"/>
        <v>31.283495638333854</v>
      </c>
      <c r="AN47">
        <f t="shared" si="4"/>
        <v>0</v>
      </c>
      <c r="AO47">
        <f t="shared" si="5"/>
        <v>12.839634923260727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6">
        <v>0</v>
      </c>
      <c r="K48" s="6">
        <v>1.4240084286203076</v>
      </c>
      <c r="L48" s="6">
        <v>0.13193108171865228</v>
      </c>
      <c r="M48" s="6">
        <v>0.13193108171865228</v>
      </c>
      <c r="N48" s="6">
        <v>0.21765108950344228</v>
      </c>
      <c r="O48" s="6">
        <v>0</v>
      </c>
      <c r="P48" s="6">
        <v>0.43259521807660428</v>
      </c>
      <c r="Q48" s="6">
        <v>0</v>
      </c>
      <c r="R48" s="7"/>
      <c r="S48" s="8"/>
      <c r="T48" s="7">
        <v>1.1106</v>
      </c>
      <c r="U48" s="8">
        <v>131947.09451290508</v>
      </c>
      <c r="V48" s="7">
        <v>0.92479999999999996</v>
      </c>
      <c r="W48" s="8">
        <v>187893.77471833717</v>
      </c>
      <c r="X48" s="7"/>
      <c r="Y48" s="8"/>
      <c r="Z48" s="7">
        <v>1.2873000000000001</v>
      </c>
      <c r="AA48" s="8">
        <v>17407.922908720815</v>
      </c>
      <c r="AB48" s="7">
        <v>1.2873000000000001</v>
      </c>
      <c r="AC48" s="8">
        <v>17407.922908720815</v>
      </c>
      <c r="AD48" s="7">
        <v>0.80059999999999998</v>
      </c>
      <c r="AE48" s="8">
        <v>28718.428877547463</v>
      </c>
      <c r="AF48" s="7"/>
      <c r="AG48" s="8"/>
      <c r="AH48" s="7">
        <v>0.28560000000000002</v>
      </c>
      <c r="AI48" s="8">
        <v>57079.68212538449</v>
      </c>
      <c r="AJ48" s="9">
        <v>1.0667525967673266</v>
      </c>
      <c r="AK48" s="9">
        <v>2.2156598770271843</v>
      </c>
      <c r="AL48" s="9">
        <v>3.8430309365811621</v>
      </c>
      <c r="AM48">
        <f t="shared" si="3"/>
        <v>64.270172664359535</v>
      </c>
      <c r="AN48">
        <f t="shared" si="4"/>
        <v>0</v>
      </c>
      <c r="AO48">
        <f t="shared" si="5"/>
        <v>40.552534803996288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6">
        <v>0</v>
      </c>
      <c r="K49" s="6">
        <v>0.48900377011740226</v>
      </c>
      <c r="L49" s="6">
        <v>1.2091595991333322</v>
      </c>
      <c r="M49" s="6">
        <v>1.2091595991333322</v>
      </c>
      <c r="N49" s="6">
        <v>2.7722512436045225E-2</v>
      </c>
      <c r="O49" s="6">
        <v>0.15843111185518022</v>
      </c>
      <c r="P49" s="6">
        <v>0.90004178895279763</v>
      </c>
      <c r="Q49" s="6">
        <v>0</v>
      </c>
      <c r="R49" s="7"/>
      <c r="S49" s="8"/>
      <c r="T49" s="7">
        <v>1.1097999999999999</v>
      </c>
      <c r="U49" s="8">
        <v>131231.67133753526</v>
      </c>
      <c r="V49" s="7">
        <v>0.92400000000000004</v>
      </c>
      <c r="W49" s="8">
        <v>64172.782042862578</v>
      </c>
      <c r="X49" s="7"/>
      <c r="Y49" s="8"/>
      <c r="Z49" s="7">
        <v>1.2865</v>
      </c>
      <c r="AA49" s="8">
        <v>158680.03510809134</v>
      </c>
      <c r="AB49" s="7">
        <v>1.2865</v>
      </c>
      <c r="AC49" s="8">
        <v>158680.03510809134</v>
      </c>
      <c r="AD49" s="7">
        <v>0.79979999999999996</v>
      </c>
      <c r="AE49" s="8">
        <v>3638.0716406578208</v>
      </c>
      <c r="AF49" s="7">
        <v>0.97729999999999995</v>
      </c>
      <c r="AG49" s="8">
        <v>20791.179600619296</v>
      </c>
      <c r="AH49" s="7">
        <v>0.2848</v>
      </c>
      <c r="AI49" s="8">
        <v>118113.9882379008</v>
      </c>
      <c r="AJ49" s="9">
        <v>1.0667525967673266</v>
      </c>
      <c r="AK49" s="9">
        <v>2.2156598770271843</v>
      </c>
      <c r="AL49" s="9">
        <v>3.8430309365811621</v>
      </c>
      <c r="AM49">
        <f t="shared" si="3"/>
        <v>22.07034460422296</v>
      </c>
      <c r="AN49">
        <f t="shared" si="4"/>
        <v>0</v>
      </c>
      <c r="AO49">
        <f t="shared" si="5"/>
        <v>84.372120741048377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6">
        <v>2.6817253898451191E-2</v>
      </c>
      <c r="K50" s="6">
        <v>1.5015805697310114</v>
      </c>
      <c r="L50" s="6">
        <v>0</v>
      </c>
      <c r="M50" s="6">
        <v>0</v>
      </c>
      <c r="N50" s="6">
        <v>0.21028163707919056</v>
      </c>
      <c r="O50" s="6">
        <v>3.7747706441857529E-2</v>
      </c>
      <c r="P50" s="6">
        <v>0.1075869866036005</v>
      </c>
      <c r="Q50" s="6">
        <v>0</v>
      </c>
      <c r="R50" s="7">
        <v>1.2264999999999999</v>
      </c>
      <c r="S50" s="8">
        <v>3515.5304616416506</v>
      </c>
      <c r="T50" s="7">
        <v>1.1097999999999999</v>
      </c>
      <c r="U50" s="8">
        <v>131092.11237488739</v>
      </c>
      <c r="V50" s="7">
        <v>0.92400000000000004</v>
      </c>
      <c r="W50" s="8">
        <v>196845.36878712519</v>
      </c>
      <c r="X50" s="7"/>
      <c r="Y50" s="8"/>
      <c r="Z50" s="7"/>
      <c r="AA50" s="8"/>
      <c r="AB50" s="7"/>
      <c r="AC50" s="8"/>
      <c r="AD50" s="7">
        <v>0.79979999999999996</v>
      </c>
      <c r="AE50" s="8">
        <v>27566.263998360537</v>
      </c>
      <c r="AF50" s="7">
        <v>0.97729999999999995</v>
      </c>
      <c r="AG50" s="8">
        <v>4948.4265747702475</v>
      </c>
      <c r="AH50" s="7">
        <v>0.28560000000000002</v>
      </c>
      <c r="AI50" s="8">
        <v>14103.8053379147</v>
      </c>
      <c r="AJ50" s="9">
        <v>1.0667525967673266</v>
      </c>
      <c r="AK50" s="9">
        <v>2.2156598770271843</v>
      </c>
      <c r="AL50" s="9">
        <v>3.8430309365811621</v>
      </c>
      <c r="AM50">
        <f t="shared" si="3"/>
        <v>67.771257912822165</v>
      </c>
      <c r="AN50">
        <f t="shared" si="4"/>
        <v>0.69781519693693539</v>
      </c>
      <c r="AO50">
        <f t="shared" si="5"/>
        <v>10.085467514176271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6">
        <v>0</v>
      </c>
      <c r="K51" s="6">
        <v>1.0694468934437795</v>
      </c>
      <c r="L51" s="6">
        <v>0</v>
      </c>
      <c r="M51" s="6">
        <v>0</v>
      </c>
      <c r="N51" s="6">
        <v>0.38246768838436779</v>
      </c>
      <c r="O51" s="6">
        <v>0</v>
      </c>
      <c r="P51" s="6">
        <v>0.1821467158975322</v>
      </c>
      <c r="Q51" s="6">
        <v>0</v>
      </c>
      <c r="R51" s="7"/>
      <c r="S51" s="8"/>
      <c r="T51" s="7">
        <v>1.1106</v>
      </c>
      <c r="U51" s="8">
        <v>145245.95931188785</v>
      </c>
      <c r="V51" s="7">
        <v>0.92400000000000004</v>
      </c>
      <c r="W51" s="8">
        <v>155332.83997136005</v>
      </c>
      <c r="X51" s="7"/>
      <c r="Y51" s="8"/>
      <c r="Z51" s="7"/>
      <c r="AA51" s="8"/>
      <c r="AB51" s="7"/>
      <c r="AC51" s="8"/>
      <c r="AD51" s="7">
        <v>0.79979999999999996</v>
      </c>
      <c r="AE51" s="8">
        <v>55551.886305187683</v>
      </c>
      <c r="AF51" s="7"/>
      <c r="AG51" s="8"/>
      <c r="AH51" s="7">
        <v>0.28649999999999998</v>
      </c>
      <c r="AI51" s="8">
        <v>26456.07448604696</v>
      </c>
      <c r="AJ51" s="9">
        <v>1.0667525967673266</v>
      </c>
      <c r="AK51" s="9">
        <v>2.2156598770271843</v>
      </c>
      <c r="AL51" s="9">
        <v>3.8430309365811621</v>
      </c>
      <c r="AM51">
        <f t="shared" si="3"/>
        <v>48.267647238288561</v>
      </c>
      <c r="AN51">
        <f t="shared" si="4"/>
        <v>0</v>
      </c>
      <c r="AO51">
        <f t="shared" si="5"/>
        <v>17.074879072196055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6">
        <v>0.31556459285135774</v>
      </c>
      <c r="K52" s="6">
        <v>1.0199574664746633</v>
      </c>
      <c r="L52" s="6">
        <v>9.4244596297786171E-2</v>
      </c>
      <c r="M52" s="6">
        <v>0</v>
      </c>
      <c r="N52" s="6">
        <v>0.26862994841702903</v>
      </c>
      <c r="O52" s="6">
        <v>0</v>
      </c>
      <c r="P52" s="6">
        <v>0</v>
      </c>
      <c r="Q52" s="6">
        <v>0.6630971515135442</v>
      </c>
      <c r="R52" s="7">
        <v>1.2264999999999999</v>
      </c>
      <c r="S52" s="8">
        <v>44117.679121503228</v>
      </c>
      <c r="T52" s="7">
        <v>1.1106</v>
      </c>
      <c r="U52" s="8">
        <v>139805.54257645831</v>
      </c>
      <c r="V52" s="7">
        <v>0.92400000000000004</v>
      </c>
      <c r="W52" s="8">
        <v>142595.70700540009</v>
      </c>
      <c r="X52" s="7">
        <v>0.73980000000000001</v>
      </c>
      <c r="Y52" s="8">
        <v>92704.657048255031</v>
      </c>
      <c r="Z52" s="7">
        <v>1.2798</v>
      </c>
      <c r="AA52" s="8">
        <v>13175.916920311269</v>
      </c>
      <c r="AB52" s="7"/>
      <c r="AC52" s="8"/>
      <c r="AD52" s="7">
        <v>0.79979999999999996</v>
      </c>
      <c r="AE52" s="8">
        <v>37555.955690728748</v>
      </c>
      <c r="AF52" s="7"/>
      <c r="AG52" s="8"/>
      <c r="AH52" s="7"/>
      <c r="AI52" s="8"/>
      <c r="AJ52" s="9">
        <v>1.0667525967673266</v>
      </c>
      <c r="AK52" s="9">
        <v>2.2156598770271843</v>
      </c>
      <c r="AL52" s="9">
        <v>3.8430309365811621</v>
      </c>
      <c r="AM52">
        <f t="shared" si="3"/>
        <v>46.03402702057187</v>
      </c>
      <c r="AN52">
        <f t="shared" si="4"/>
        <v>8.2113466703468792</v>
      </c>
      <c r="AO52">
        <f t="shared" si="5"/>
        <v>0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6">
        <v>9.688669464113793E-2</v>
      </c>
      <c r="K53" s="6">
        <v>1.5040603256634466</v>
      </c>
      <c r="L53" s="6">
        <v>4.6254410401393817E-2</v>
      </c>
      <c r="M53" s="6">
        <v>0</v>
      </c>
      <c r="N53" s="6">
        <v>0.12123037980217093</v>
      </c>
      <c r="O53" s="6">
        <v>9.1758842160732934E-2</v>
      </c>
      <c r="P53" s="6">
        <v>0.20210327129795291</v>
      </c>
      <c r="Q53" s="6">
        <v>0</v>
      </c>
      <c r="R53" s="7">
        <v>1.2264999999999999</v>
      </c>
      <c r="S53" s="8">
        <v>14341.305718071277</v>
      </c>
      <c r="T53" s="7">
        <v>1.1097999999999999</v>
      </c>
      <c r="U53" s="8">
        <v>148021.41585271899</v>
      </c>
      <c r="V53" s="7">
        <v>0.92400000000000004</v>
      </c>
      <c r="W53" s="8">
        <v>222633.13893260498</v>
      </c>
      <c r="X53" s="7"/>
      <c r="Y53" s="8"/>
      <c r="Z53" s="7">
        <v>1.2773000000000001</v>
      </c>
      <c r="AA53" s="8">
        <v>6846.6433170470445</v>
      </c>
      <c r="AB53" s="7"/>
      <c r="AC53" s="8"/>
      <c r="AD53" s="7">
        <v>0.79979999999999996</v>
      </c>
      <c r="AE53" s="8">
        <v>17944.692462680207</v>
      </c>
      <c r="AF53" s="7">
        <v>0.97729999999999995</v>
      </c>
      <c r="AG53" s="8">
        <v>13582.273733637852</v>
      </c>
      <c r="AH53" s="7">
        <v>0.28560000000000002</v>
      </c>
      <c r="AI53" s="8">
        <v>29915.612365989175</v>
      </c>
      <c r="AJ53" s="9">
        <v>1.0667525967673266</v>
      </c>
      <c r="AK53" s="9">
        <v>2.2156598770271843</v>
      </c>
      <c r="AL53" s="9">
        <v>3.8430309365811621</v>
      </c>
      <c r="AM53">
        <f t="shared" si="3"/>
        <v>67.883177434322121</v>
      </c>
      <c r="AN53">
        <f t="shared" si="4"/>
        <v>2.5211010850547639</v>
      </c>
      <c r="AO53">
        <f t="shared" si="5"/>
        <v>18.945655432234624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6">
        <v>0.14871452587475509</v>
      </c>
      <c r="K54" s="6">
        <v>1.9376758030224019</v>
      </c>
      <c r="L54" s="6">
        <v>4.6335096082600655E-2</v>
      </c>
      <c r="M54" s="6">
        <v>0</v>
      </c>
      <c r="N54" s="6">
        <v>0.17622189796826876</v>
      </c>
      <c r="O54" s="6">
        <v>7.36866070163191E-2</v>
      </c>
      <c r="P54" s="6">
        <v>0.2433566087127195</v>
      </c>
      <c r="Q54" s="6">
        <v>3.3386352166501203E-2</v>
      </c>
      <c r="R54" s="7">
        <v>1.2264999999999999</v>
      </c>
      <c r="S54" s="8">
        <v>20724.925900460308</v>
      </c>
      <c r="T54" s="7">
        <v>1.1106</v>
      </c>
      <c r="U54" s="8">
        <v>139360.46783966818</v>
      </c>
      <c r="V54" s="7">
        <v>0.92479999999999996</v>
      </c>
      <c r="W54" s="8">
        <v>270035.40643080667</v>
      </c>
      <c r="X54" s="7">
        <v>0.74729999999999996</v>
      </c>
      <c r="Y54" s="8">
        <v>4652.7376573835272</v>
      </c>
      <c r="Z54" s="7">
        <v>1.2782</v>
      </c>
      <c r="AA54" s="8">
        <v>6457.2806674672038</v>
      </c>
      <c r="AB54" s="7"/>
      <c r="AC54" s="8"/>
      <c r="AD54" s="7">
        <v>0.79979999999999996</v>
      </c>
      <c r="AE54" s="8">
        <v>24558.366144452208</v>
      </c>
      <c r="AF54" s="7">
        <v>0.97729999999999995</v>
      </c>
      <c r="AG54" s="8">
        <v>10269.000027312006</v>
      </c>
      <c r="AH54" s="7">
        <v>0.28560000000000002</v>
      </c>
      <c r="AI54" s="8">
        <v>33914.290842079659</v>
      </c>
      <c r="AJ54" s="9">
        <v>1.0667525967673266</v>
      </c>
      <c r="AK54" s="9">
        <v>2.2156598770271843</v>
      </c>
      <c r="AL54" s="9">
        <v>3.8430309365811621</v>
      </c>
      <c r="AM54">
        <f t="shared" si="3"/>
        <v>87.45366665312541</v>
      </c>
      <c r="AN54">
        <f t="shared" si="4"/>
        <v>3.8697197167778863</v>
      </c>
      <c r="AO54">
        <f t="shared" si="5"/>
        <v>22.812844276187775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6">
        <v>0</v>
      </c>
      <c r="K55" s="6">
        <v>0.12854038324789011</v>
      </c>
      <c r="L55" s="6">
        <v>0</v>
      </c>
      <c r="M55" s="6">
        <v>0</v>
      </c>
      <c r="N55" s="6">
        <v>1.5755399812106576E-2</v>
      </c>
      <c r="O55" s="6">
        <v>0.27701739568558809</v>
      </c>
      <c r="P55" s="6">
        <v>0.88288309937114617</v>
      </c>
      <c r="Q55" s="6">
        <v>0.17397173095651436</v>
      </c>
      <c r="R55" s="7"/>
      <c r="S55" s="8"/>
      <c r="T55" s="7">
        <v>1.1106</v>
      </c>
      <c r="U55" s="8">
        <v>135739.16673315852</v>
      </c>
      <c r="V55" s="7">
        <v>0.92479999999999996</v>
      </c>
      <c r="W55" s="8">
        <v>17447.964513629453</v>
      </c>
      <c r="X55" s="7">
        <v>0.74729999999999996</v>
      </c>
      <c r="Y55" s="8">
        <v>23614.777795162499</v>
      </c>
      <c r="Z55" s="7"/>
      <c r="AA55" s="8"/>
      <c r="AB55" s="7"/>
      <c r="AC55" s="8"/>
      <c r="AD55" s="7">
        <v>0.80059999999999998</v>
      </c>
      <c r="AE55" s="8">
        <v>2138.6248420431089</v>
      </c>
      <c r="AF55" s="7">
        <v>0.97729999999999995</v>
      </c>
      <c r="AG55" s="8">
        <v>37602.110460951386</v>
      </c>
      <c r="AH55" s="7">
        <v>0.28649999999999998</v>
      </c>
      <c r="AI55" s="8">
        <v>119841.81623142777</v>
      </c>
      <c r="AJ55" s="9">
        <v>1.0667525967673266</v>
      </c>
      <c r="AK55" s="9">
        <v>2.2156598770271843</v>
      </c>
      <c r="AL55" s="9">
        <v>3.8430309365811621</v>
      </c>
      <c r="AM55">
        <f t="shared" si="3"/>
        <v>5.8014492468201615</v>
      </c>
      <c r="AN55">
        <f t="shared" si="4"/>
        <v>0</v>
      </c>
      <c r="AO55">
        <f t="shared" si="5"/>
        <v>82.763623172479157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6">
        <v>0</v>
      </c>
      <c r="K56" s="6">
        <v>3.1220853630035596E-2</v>
      </c>
      <c r="L56" s="6">
        <v>0</v>
      </c>
      <c r="M56" s="6">
        <v>0</v>
      </c>
      <c r="N56" s="6">
        <v>3.1330625185326623E-2</v>
      </c>
      <c r="O56" s="6">
        <v>0</v>
      </c>
      <c r="P56" s="6">
        <v>0.61779516366715681</v>
      </c>
      <c r="Q56" s="6">
        <v>1.0517499770601193</v>
      </c>
      <c r="R56" s="7"/>
      <c r="S56" s="8"/>
      <c r="T56" s="7">
        <v>1.1106</v>
      </c>
      <c r="U56" s="8">
        <v>125898.20398318746</v>
      </c>
      <c r="V56" s="7">
        <v>0.92479999999999996</v>
      </c>
      <c r="W56" s="8">
        <v>3930.6493988434599</v>
      </c>
      <c r="X56" s="7">
        <v>0.74650000000000005</v>
      </c>
      <c r="Y56" s="8">
        <v>132413.43315122763</v>
      </c>
      <c r="Z56" s="7"/>
      <c r="AA56" s="8"/>
      <c r="AB56" s="7"/>
      <c r="AC56" s="8"/>
      <c r="AD56" s="7">
        <v>0.80059999999999998</v>
      </c>
      <c r="AE56" s="8">
        <v>3944.4694405030414</v>
      </c>
      <c r="AF56" s="7"/>
      <c r="AG56" s="8"/>
      <c r="AH56" s="7">
        <v>0.28560000000000002</v>
      </c>
      <c r="AI56" s="8">
        <v>77779.30153519439</v>
      </c>
      <c r="AJ56" s="9">
        <v>1.0667525967673266</v>
      </c>
      <c r="AK56" s="9">
        <v>2.2156598770271843</v>
      </c>
      <c r="AL56" s="9">
        <v>3.8430309365811621</v>
      </c>
      <c r="AM56">
        <f t="shared" si="3"/>
        <v>1.4090995623356024</v>
      </c>
      <c r="AN56">
        <f t="shared" si="4"/>
        <v>0</v>
      </c>
      <c r="AO56">
        <f t="shared" si="5"/>
        <v>57.913631102405127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6">
        <v>0</v>
      </c>
      <c r="K57" s="6">
        <v>0.12563440151346472</v>
      </c>
      <c r="L57" s="6">
        <v>0</v>
      </c>
      <c r="M57" s="6">
        <v>0</v>
      </c>
      <c r="N57" s="6">
        <v>9.1065210536140098E-2</v>
      </c>
      <c r="O57" s="6">
        <v>0</v>
      </c>
      <c r="P57" s="6">
        <v>0.6063937325787836</v>
      </c>
      <c r="Q57" s="6">
        <v>0.92962424376491504</v>
      </c>
      <c r="R57" s="7"/>
      <c r="S57" s="8"/>
      <c r="T57" s="7">
        <v>1.1123000000000001</v>
      </c>
      <c r="U57" s="8">
        <v>132417.05163891273</v>
      </c>
      <c r="V57" s="7">
        <v>0.92649999999999999</v>
      </c>
      <c r="W57" s="8">
        <v>16636.137032832354</v>
      </c>
      <c r="X57" s="7">
        <v>0.749</v>
      </c>
      <c r="Y57" s="8">
        <v>123098.10149140396</v>
      </c>
      <c r="Z57" s="7"/>
      <c r="AA57" s="8"/>
      <c r="AB57" s="7"/>
      <c r="AC57" s="8"/>
      <c r="AD57" s="7">
        <v>0.80230000000000001</v>
      </c>
      <c r="AE57" s="8">
        <v>12058.586686072524</v>
      </c>
      <c r="AF57" s="7"/>
      <c r="AG57" s="8"/>
      <c r="AH57" s="7">
        <v>0.28649999999999998</v>
      </c>
      <c r="AI57" s="8">
        <v>80296.870200397825</v>
      </c>
      <c r="AJ57" s="9">
        <v>1.0667525967673266</v>
      </c>
      <c r="AK57" s="9">
        <v>2.2156598770271843</v>
      </c>
      <c r="AL57" s="9">
        <v>3.8430309365811621</v>
      </c>
      <c r="AM57">
        <f t="shared" si="3"/>
        <v>5.6702927563968917</v>
      </c>
      <c r="AN57">
        <f t="shared" si="4"/>
        <v>0</v>
      </c>
      <c r="AO57">
        <f t="shared" si="5"/>
        <v>56.844833039674938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6">
        <v>0.27063800509016805</v>
      </c>
      <c r="K58" s="6">
        <v>0.956037076508364</v>
      </c>
      <c r="L58" s="6">
        <v>0.1781517429572233</v>
      </c>
      <c r="M58" s="6">
        <v>0</v>
      </c>
      <c r="N58" s="6">
        <v>0.48178301361746684</v>
      </c>
      <c r="O58" s="6">
        <v>0</v>
      </c>
      <c r="P58" s="6">
        <v>0</v>
      </c>
      <c r="Q58" s="6">
        <v>0.52755178231285704</v>
      </c>
      <c r="R58" s="7">
        <v>1.2264999999999999</v>
      </c>
      <c r="S58" s="8">
        <v>36698.64059396978</v>
      </c>
      <c r="T58" s="7">
        <v>1.1106</v>
      </c>
      <c r="U58" s="8">
        <v>135600.46964484145</v>
      </c>
      <c r="V58" s="7">
        <v>0.92479999999999996</v>
      </c>
      <c r="W58" s="8">
        <v>129639.07657241538</v>
      </c>
      <c r="X58" s="7">
        <v>0.74060000000000004</v>
      </c>
      <c r="Y58" s="8">
        <v>71536.269443596568</v>
      </c>
      <c r="Z58" s="7">
        <v>1.2798</v>
      </c>
      <c r="AA58" s="8">
        <v>24157.460013046555</v>
      </c>
      <c r="AB58" s="7"/>
      <c r="AC58" s="8"/>
      <c r="AD58" s="7">
        <v>0.79979999999999996</v>
      </c>
      <c r="AE58" s="8">
        <v>65330.002913435543</v>
      </c>
      <c r="AF58" s="7"/>
      <c r="AG58" s="8"/>
      <c r="AH58" s="7"/>
      <c r="AI58" s="8"/>
      <c r="AJ58" s="9">
        <v>1.0667525967673266</v>
      </c>
      <c r="AK58" s="9">
        <v>2.2156598770271843</v>
      </c>
      <c r="AL58" s="9">
        <v>3.8430309365811621</v>
      </c>
      <c r="AM58">
        <f t="shared" si="3"/>
        <v>43.149090093697367</v>
      </c>
      <c r="AN58">
        <f t="shared" si="4"/>
        <v>7.0423061785428427</v>
      </c>
      <c r="AO58">
        <f t="shared" si="5"/>
        <v>0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6">
        <v>5.9714134751229074E-2</v>
      </c>
      <c r="K59" s="6">
        <v>1.3379114295202819</v>
      </c>
      <c r="L59" s="6">
        <v>4.4775347866478216E-2</v>
      </c>
      <c r="M59" s="6">
        <v>0</v>
      </c>
      <c r="N59" s="6">
        <v>0.20778697730972873</v>
      </c>
      <c r="O59" s="6">
        <v>0.18906987024896932</v>
      </c>
      <c r="P59" s="6">
        <v>0.60345933444323163</v>
      </c>
      <c r="Q59" s="6">
        <v>0</v>
      </c>
      <c r="R59" s="7">
        <v>1.2264999999999999</v>
      </c>
      <c r="S59" s="8">
        <v>7643.3737713220435</v>
      </c>
      <c r="T59" s="7">
        <v>1.1106</v>
      </c>
      <c r="U59" s="8">
        <v>127999.40588881634</v>
      </c>
      <c r="V59" s="7">
        <v>0.92479999999999996</v>
      </c>
      <c r="W59" s="8">
        <v>171251.86811045307</v>
      </c>
      <c r="X59" s="7"/>
      <c r="Y59" s="8"/>
      <c r="Z59" s="7">
        <v>1.2782</v>
      </c>
      <c r="AA59" s="8">
        <v>5731.2179253742916</v>
      </c>
      <c r="AB59" s="7"/>
      <c r="AC59" s="8"/>
      <c r="AD59" s="7">
        <v>0.80059999999999998</v>
      </c>
      <c r="AE59" s="8">
        <v>26596.60964707824</v>
      </c>
      <c r="AF59" s="7">
        <v>0.97729999999999995</v>
      </c>
      <c r="AG59" s="8">
        <v>24200.831063343667</v>
      </c>
      <c r="AH59" s="7">
        <v>0.2848</v>
      </c>
      <c r="AI59" s="8">
        <v>77242.436286794167</v>
      </c>
      <c r="AJ59" s="9">
        <v>1.0667525967673266</v>
      </c>
      <c r="AK59" s="9">
        <v>2.2156598770271843</v>
      </c>
      <c r="AL59" s="9">
        <v>3.8430309365811621</v>
      </c>
      <c r="AM59">
        <f t="shared" si="3"/>
        <v>60.384332604126797</v>
      </c>
      <c r="AN59">
        <f t="shared" si="4"/>
        <v>1.5538291451890307</v>
      </c>
      <c r="AO59">
        <f t="shared" si="5"/>
        <v>56.569755374577667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6">
        <v>8.3458475000650276E-2</v>
      </c>
      <c r="K60" s="6">
        <v>1.5673890988383028</v>
      </c>
      <c r="L60" s="6">
        <v>5.6707805932564539E-2</v>
      </c>
      <c r="M60" s="6">
        <v>0</v>
      </c>
      <c r="N60" s="6">
        <v>0.18551211688473537</v>
      </c>
      <c r="O60" s="6">
        <v>0.1542940266799451</v>
      </c>
      <c r="P60" s="6">
        <v>0.48647267091852686</v>
      </c>
      <c r="Q60" s="6">
        <v>0</v>
      </c>
      <c r="R60" s="7">
        <v>1.2264999999999999</v>
      </c>
      <c r="S60" s="8">
        <v>11225.039862518355</v>
      </c>
      <c r="T60" s="7">
        <v>1.1106</v>
      </c>
      <c r="U60" s="8">
        <v>134498.50194879423</v>
      </c>
      <c r="V60" s="7">
        <v>0.92400000000000004</v>
      </c>
      <c r="W60" s="8">
        <v>210811.48576462231</v>
      </c>
      <c r="X60" s="7"/>
      <c r="Y60" s="8"/>
      <c r="Z60" s="7">
        <v>1.2773000000000001</v>
      </c>
      <c r="AA60" s="8">
        <v>7627.1149467328769</v>
      </c>
      <c r="AB60" s="7"/>
      <c r="AC60" s="8"/>
      <c r="AD60" s="7">
        <v>0.79979999999999996</v>
      </c>
      <c r="AE60" s="8">
        <v>24951.101814346523</v>
      </c>
      <c r="AF60" s="7">
        <v>0.97729999999999995</v>
      </c>
      <c r="AG60" s="8">
        <v>20752.315448099907</v>
      </c>
      <c r="AH60" s="7">
        <v>0.28560000000000002</v>
      </c>
      <c r="AI60" s="8">
        <v>65429.84547757062</v>
      </c>
      <c r="AJ60" s="9">
        <v>1.0667525967673266</v>
      </c>
      <c r="AK60" s="9">
        <v>2.2156598770271843</v>
      </c>
      <c r="AL60" s="9">
        <v>3.8430309365811621</v>
      </c>
      <c r="AM60">
        <f t="shared" si="3"/>
        <v>70.741412754258775</v>
      </c>
      <c r="AN60">
        <f t="shared" si="4"/>
        <v>2.1716836626586362</v>
      </c>
      <c r="AO60">
        <f t="shared" si="5"/>
        <v>45.603139133921715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6">
        <v>0</v>
      </c>
      <c r="K61" s="6">
        <v>0.38500952335058436</v>
      </c>
      <c r="L61" s="6">
        <v>0</v>
      </c>
      <c r="M61" s="6">
        <v>0</v>
      </c>
      <c r="N61" s="6">
        <v>4.1623495964960823E-2</v>
      </c>
      <c r="O61" s="6">
        <v>0.14720603089967321</v>
      </c>
      <c r="P61" s="6">
        <v>0.95436532209349523</v>
      </c>
      <c r="Q61" s="6">
        <v>0.51938384807815374</v>
      </c>
      <c r="R61" s="7"/>
      <c r="S61" s="8"/>
      <c r="T61" s="7">
        <v>1.1106</v>
      </c>
      <c r="U61" s="8">
        <v>128496.32699554686</v>
      </c>
      <c r="V61" s="7">
        <v>0.92479999999999996</v>
      </c>
      <c r="W61" s="8">
        <v>49472.309608856318</v>
      </c>
      <c r="X61" s="7">
        <v>0.74650000000000005</v>
      </c>
      <c r="Y61" s="8">
        <v>66738.91677885587</v>
      </c>
      <c r="Z61" s="7"/>
      <c r="AA61" s="8"/>
      <c r="AB61" s="7"/>
      <c r="AC61" s="8"/>
      <c r="AD61" s="7">
        <v>0.80059999999999998</v>
      </c>
      <c r="AE61" s="8">
        <v>5348.4663482114311</v>
      </c>
      <c r="AF61" s="7">
        <v>0.97809999999999997</v>
      </c>
      <c r="AG61" s="8">
        <v>18915.434282200982</v>
      </c>
      <c r="AH61" s="7">
        <v>0.28560000000000002</v>
      </c>
      <c r="AI61" s="8">
        <v>122632.43850093616</v>
      </c>
      <c r="AJ61" s="9">
        <v>1.0667525967673266</v>
      </c>
      <c r="AK61" s="9">
        <v>2.2156598770271843</v>
      </c>
      <c r="AL61" s="9">
        <v>3.8430309365811621</v>
      </c>
      <c r="AM61">
        <f t="shared" si="3"/>
        <v>17.376743034547474</v>
      </c>
      <c r="AN61">
        <f t="shared" si="4"/>
        <v>0</v>
      </c>
      <c r="AO61">
        <f t="shared" si="5"/>
        <v>89.464541730256073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6">
        <v>0</v>
      </c>
      <c r="K62" s="6">
        <v>0.99118765513418128</v>
      </c>
      <c r="L62" s="6">
        <v>1.7530584556979402E-2</v>
      </c>
      <c r="M62" s="6">
        <v>1.7530584556979402E-2</v>
      </c>
      <c r="N62" s="6">
        <v>0.1863181754232795</v>
      </c>
      <c r="O62" s="6">
        <v>2.782866373785969E-2</v>
      </c>
      <c r="P62" s="6">
        <v>0.17019225184533701</v>
      </c>
      <c r="Q62" s="6">
        <v>0</v>
      </c>
      <c r="R62" s="7"/>
      <c r="S62" s="8"/>
      <c r="T62" s="7">
        <v>1.1106</v>
      </c>
      <c r="U62" s="8">
        <v>130818.28309986519</v>
      </c>
      <c r="V62" s="7">
        <v>0.92479999999999996</v>
      </c>
      <c r="W62" s="8">
        <v>129665.46727443488</v>
      </c>
      <c r="X62" s="7"/>
      <c r="Y62" s="8"/>
      <c r="Z62" s="7">
        <v>1.2857000000000001</v>
      </c>
      <c r="AA62" s="8">
        <v>2293.3209734810562</v>
      </c>
      <c r="AB62" s="7">
        <v>1.2857000000000001</v>
      </c>
      <c r="AC62" s="8">
        <v>2293.3209734810562</v>
      </c>
      <c r="AD62" s="7">
        <v>0.80059999999999998</v>
      </c>
      <c r="AE62" s="8">
        <v>24373.823819172922</v>
      </c>
      <c r="AF62" s="7">
        <v>0.97809999999999997</v>
      </c>
      <c r="AG62" s="8">
        <v>3640.4980111502814</v>
      </c>
      <c r="AH62" s="7">
        <v>0.28649999999999998</v>
      </c>
      <c r="AI62" s="8">
        <v>22264.258183306851</v>
      </c>
      <c r="AJ62" s="9">
        <v>1.0667525967673266</v>
      </c>
      <c r="AK62" s="9">
        <v>2.2156598770271843</v>
      </c>
      <c r="AL62" s="9">
        <v>3.8430309365811621</v>
      </c>
      <c r="AM62">
        <f t="shared" si="3"/>
        <v>44.735551038821306</v>
      </c>
      <c r="AN62">
        <f t="shared" si="4"/>
        <v>0</v>
      </c>
      <c r="AO62">
        <f t="shared" si="5"/>
        <v>15.954238345525049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6">
        <v>0</v>
      </c>
      <c r="K63" s="6">
        <v>0.76438405756290995</v>
      </c>
      <c r="L63" s="6">
        <v>1.6828304201940272E-2</v>
      </c>
      <c r="M63" s="6">
        <v>0</v>
      </c>
      <c r="N63" s="6">
        <v>0.34172524869047349</v>
      </c>
      <c r="O63" s="6">
        <v>0</v>
      </c>
      <c r="P63" s="6">
        <v>0.17054227853630391</v>
      </c>
      <c r="Q63" s="6">
        <v>0</v>
      </c>
      <c r="R63" s="7"/>
      <c r="S63" s="8"/>
      <c r="T63" s="7">
        <v>1.1097999999999999</v>
      </c>
      <c r="U63" s="8">
        <v>139641.48127906263</v>
      </c>
      <c r="V63" s="7">
        <v>0.92400000000000004</v>
      </c>
      <c r="W63" s="8">
        <v>106739.72206418503</v>
      </c>
      <c r="X63" s="7"/>
      <c r="Y63" s="8"/>
      <c r="Z63" s="7">
        <v>1.2798</v>
      </c>
      <c r="AA63" s="8">
        <v>2349.9293261736134</v>
      </c>
      <c r="AB63" s="7"/>
      <c r="AC63" s="8"/>
      <c r="AD63" s="7">
        <v>0.79979999999999996</v>
      </c>
      <c r="AE63" s="8">
        <v>47719.019917593774</v>
      </c>
      <c r="AF63" s="7"/>
      <c r="AG63" s="8"/>
      <c r="AH63" s="7">
        <v>0.28560000000000002</v>
      </c>
      <c r="AI63" s="8">
        <v>23814.776395515968</v>
      </c>
      <c r="AJ63" s="9">
        <v>1.0667525967673266</v>
      </c>
      <c r="AK63" s="9">
        <v>2.2156598770271843</v>
      </c>
      <c r="AL63" s="9">
        <v>3.8430309365811621</v>
      </c>
      <c r="AM63">
        <f t="shared" si="3"/>
        <v>34.49916052045436</v>
      </c>
      <c r="AN63">
        <f t="shared" si="4"/>
        <v>0</v>
      </c>
      <c r="AO63">
        <f t="shared" si="5"/>
        <v>15.987050704456971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6">
        <v>3.2916310108916082E-2</v>
      </c>
      <c r="K64" s="6">
        <v>0.73827763007345848</v>
      </c>
      <c r="L64" s="6">
        <v>0.1672647868336849</v>
      </c>
      <c r="M64" s="6">
        <v>0</v>
      </c>
      <c r="N64" s="6">
        <v>0.28289234421110354</v>
      </c>
      <c r="O64" s="6">
        <v>0</v>
      </c>
      <c r="P64" s="6">
        <v>0</v>
      </c>
      <c r="Q64" s="6">
        <v>0.47469090785962215</v>
      </c>
      <c r="R64" s="7">
        <v>1.2264999999999999</v>
      </c>
      <c r="S64" s="8">
        <v>4640.0767523271015</v>
      </c>
      <c r="T64" s="7">
        <v>1.1097999999999999</v>
      </c>
      <c r="U64" s="8">
        <v>140965.88399409442</v>
      </c>
      <c r="V64" s="7">
        <v>0.92400000000000004</v>
      </c>
      <c r="W64" s="8">
        <v>104071.95875637009</v>
      </c>
      <c r="X64" s="7">
        <v>0.73980000000000001</v>
      </c>
      <c r="Y64" s="8">
        <v>66915.223450390855</v>
      </c>
      <c r="Z64" s="7">
        <v>1.2798</v>
      </c>
      <c r="AA64" s="8">
        <v>23578.628537094155</v>
      </c>
      <c r="AB64" s="7"/>
      <c r="AC64" s="8"/>
      <c r="AD64" s="7">
        <v>0.79979999999999996</v>
      </c>
      <c r="AE64" s="8">
        <v>39878.16937687985</v>
      </c>
      <c r="AF64" s="7"/>
      <c r="AG64" s="8"/>
      <c r="AH64" s="7"/>
      <c r="AI64" s="8"/>
      <c r="AJ64" s="9">
        <v>1.0667525967673266</v>
      </c>
      <c r="AK64" s="9">
        <v>2.2156598770271843</v>
      </c>
      <c r="AL64" s="9">
        <v>3.8430309365811621</v>
      </c>
      <c r="AM64">
        <f t="shared" si="3"/>
        <v>33.320891790667226</v>
      </c>
      <c r="AN64">
        <f t="shared" si="4"/>
        <v>0.8565195194134736</v>
      </c>
      <c r="AO64">
        <f t="shared" si="5"/>
        <v>0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6">
        <v>2.0707347892426464E-2</v>
      </c>
      <c r="K65" s="6">
        <v>1.0157781949480471</v>
      </c>
      <c r="L65" s="6">
        <v>2.5237309078054732E-2</v>
      </c>
      <c r="M65" s="6">
        <v>2.5237309078054732E-2</v>
      </c>
      <c r="N65" s="6">
        <v>0.15198811011968305</v>
      </c>
      <c r="O65" s="6">
        <v>0.11067803599442456</v>
      </c>
      <c r="P65" s="6">
        <v>0.29747828675965354</v>
      </c>
      <c r="Q65" s="6">
        <v>0</v>
      </c>
      <c r="R65" s="7">
        <v>1.2264999999999999</v>
      </c>
      <c r="S65" s="8">
        <v>2954.4723237070134</v>
      </c>
      <c r="T65" s="7">
        <v>1.1106</v>
      </c>
      <c r="U65" s="8">
        <v>142677.48526056233</v>
      </c>
      <c r="V65" s="7">
        <v>0.92479999999999996</v>
      </c>
      <c r="W65" s="8">
        <v>144928.67843770061</v>
      </c>
      <c r="X65" s="7"/>
      <c r="Y65" s="8"/>
      <c r="Z65" s="7">
        <v>1.2823</v>
      </c>
      <c r="AA65" s="8">
        <v>3600.7957940004098</v>
      </c>
      <c r="AB65" s="7">
        <v>1.2823</v>
      </c>
      <c r="AC65" s="8">
        <v>3600.7957940004098</v>
      </c>
      <c r="AD65" s="7">
        <v>0.80059999999999998</v>
      </c>
      <c r="AE65" s="8">
        <v>21685.281341381804</v>
      </c>
      <c r="AF65" s="7">
        <v>0.97809999999999997</v>
      </c>
      <c r="AG65" s="8">
        <v>15791.263849262497</v>
      </c>
      <c r="AH65" s="7">
        <v>0.28560000000000002</v>
      </c>
      <c r="AI65" s="8">
        <v>42443.453874487801</v>
      </c>
      <c r="AJ65" s="9">
        <v>1.0667525967673266</v>
      </c>
      <c r="AK65" s="9">
        <v>2.2156598770271843</v>
      </c>
      <c r="AL65" s="9">
        <v>3.8430309365811621</v>
      </c>
      <c r="AM65">
        <f t="shared" si="3"/>
        <v>45.845402784065683</v>
      </c>
      <c r="AN65">
        <f t="shared" si="4"/>
        <v>0.53882855054110335</v>
      </c>
      <c r="AO65">
        <f t="shared" si="5"/>
        <v>27.8863428747329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6">
        <v>3.4612213057233415E-2</v>
      </c>
      <c r="K66" s="6">
        <v>1.1954589737371115</v>
      </c>
      <c r="L66" s="6">
        <v>2.8163808471823943E-2</v>
      </c>
      <c r="M66" s="6">
        <v>2.8163808471823943E-2</v>
      </c>
      <c r="N66" s="6">
        <v>0.17854020035555188</v>
      </c>
      <c r="O66" s="6">
        <v>9.2772733467530219E-2</v>
      </c>
      <c r="P66" s="6">
        <v>0.35334682595348099</v>
      </c>
      <c r="Q66" s="6">
        <v>2.8374602170213887E-2</v>
      </c>
      <c r="R66" s="7">
        <v>1.2264999999999999</v>
      </c>
      <c r="S66" s="8">
        <v>4630.3996852460741</v>
      </c>
      <c r="T66" s="7">
        <v>1.1106</v>
      </c>
      <c r="U66" s="8">
        <v>133779.35925649782</v>
      </c>
      <c r="V66" s="7">
        <v>0.92479999999999996</v>
      </c>
      <c r="W66" s="8">
        <v>159927.73552398122</v>
      </c>
      <c r="X66" s="7">
        <v>0.74729999999999996</v>
      </c>
      <c r="Y66" s="8">
        <v>3795.9360974892461</v>
      </c>
      <c r="Z66" s="7">
        <v>1.2847999999999999</v>
      </c>
      <c r="AA66" s="8">
        <v>3767.736251583332</v>
      </c>
      <c r="AB66" s="7">
        <v>1.2847999999999999</v>
      </c>
      <c r="AC66" s="8">
        <v>3767.736251583332</v>
      </c>
      <c r="AD66" s="7">
        <v>0.79979999999999996</v>
      </c>
      <c r="AE66" s="8">
        <v>23884.993605092473</v>
      </c>
      <c r="AF66" s="7">
        <v>0.97729999999999995</v>
      </c>
      <c r="AG66" s="8">
        <v>12411.076839760044</v>
      </c>
      <c r="AH66" s="7">
        <v>0.28560000000000002</v>
      </c>
      <c r="AI66" s="8">
        <v>47270.51197137394</v>
      </c>
      <c r="AJ66" s="9">
        <v>1.0667525967673266</v>
      </c>
      <c r="AK66" s="9">
        <v>2.2156598770271843</v>
      </c>
      <c r="AL66" s="9">
        <v>3.8430309365811621</v>
      </c>
      <c r="AM66">
        <f t="shared" si="3"/>
        <v>53.954985877213865</v>
      </c>
      <c r="AN66">
        <f t="shared" si="4"/>
        <v>0.90064882714748951</v>
      </c>
      <c r="AO66">
        <f t="shared" si="5"/>
        <v>33.123596513780114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6">
        <v>0</v>
      </c>
      <c r="K67" s="6">
        <v>4.8547951967321618E-2</v>
      </c>
      <c r="L67" s="6">
        <v>0</v>
      </c>
      <c r="M67" s="6">
        <v>0</v>
      </c>
      <c r="N67" s="6">
        <v>1.5933913332091282E-2</v>
      </c>
      <c r="O67" s="6">
        <v>1.508304841201546E-2</v>
      </c>
      <c r="P67" s="6">
        <v>0.71593412857853478</v>
      </c>
      <c r="Q67" s="6">
        <v>0.34093607804300147</v>
      </c>
      <c r="R67" s="7"/>
      <c r="S67" s="8"/>
      <c r="T67" s="7">
        <v>1.1106</v>
      </c>
      <c r="U67" s="8">
        <v>145304.92823063102</v>
      </c>
      <c r="V67" s="7">
        <v>0.92479999999999996</v>
      </c>
      <c r="W67" s="8">
        <v>7054.2566763557898</v>
      </c>
      <c r="X67" s="7">
        <v>0.74729999999999996</v>
      </c>
      <c r="Y67" s="8">
        <v>49539.692351271144</v>
      </c>
      <c r="Z67" s="7"/>
      <c r="AA67" s="8"/>
      <c r="AB67" s="7"/>
      <c r="AC67" s="8"/>
      <c r="AD67" s="7">
        <v>0.80059999999999998</v>
      </c>
      <c r="AE67" s="8">
        <v>2315.2761331526185</v>
      </c>
      <c r="AF67" s="7">
        <v>0.97809999999999997</v>
      </c>
      <c r="AG67" s="8">
        <v>2191.6412670070395</v>
      </c>
      <c r="AH67" s="7">
        <v>0.28560000000000002</v>
      </c>
      <c r="AI67" s="8">
        <v>104028.75717096335</v>
      </c>
      <c r="AJ67" s="9">
        <v>1.0667525967673266</v>
      </c>
      <c r="AK67" s="9">
        <v>2.2156598770271843</v>
      </c>
      <c r="AL67" s="9">
        <v>3.8430309365811621</v>
      </c>
      <c r="AM67">
        <f t="shared" ref="AM67:AM97" si="6">(W67/U67)/AK67*100</f>
        <v>2.19112836183412</v>
      </c>
      <c r="AN67">
        <f t="shared" ref="AN67:AN97" si="7">(S67/U67)/AL67*100</f>
        <v>0</v>
      </c>
      <c r="AO67">
        <f t="shared" ref="AO67:AO97" si="8">(AI67/U67)/AJ67*100</f>
        <v>67.113417932901442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6">
        <v>0</v>
      </c>
      <c r="K68" s="6">
        <v>6.8170056800922266E-2</v>
      </c>
      <c r="L68" s="6">
        <v>0</v>
      </c>
      <c r="M68" s="6">
        <v>0</v>
      </c>
      <c r="N68" s="6">
        <v>5.7744064376924226E-2</v>
      </c>
      <c r="O68" s="6">
        <v>0</v>
      </c>
      <c r="P68" s="6">
        <v>0.60592431714069128</v>
      </c>
      <c r="Q68" s="6">
        <v>0.95320192884025878</v>
      </c>
      <c r="R68" s="7"/>
      <c r="S68" s="8"/>
      <c r="T68" s="7">
        <v>1.1106</v>
      </c>
      <c r="U68" s="8">
        <v>131673.99099135815</v>
      </c>
      <c r="V68" s="7">
        <v>0.92479999999999996</v>
      </c>
      <c r="W68" s="8">
        <v>8976.2234450850119</v>
      </c>
      <c r="X68" s="7">
        <v>0.74650000000000005</v>
      </c>
      <c r="Y68" s="8">
        <v>125511.90219105745</v>
      </c>
      <c r="Z68" s="7"/>
      <c r="AA68" s="8"/>
      <c r="AB68" s="7"/>
      <c r="AC68" s="8"/>
      <c r="AD68" s="7">
        <v>0.80059999999999998</v>
      </c>
      <c r="AE68" s="8">
        <v>7603.3914125715255</v>
      </c>
      <c r="AF68" s="7"/>
      <c r="AG68" s="8"/>
      <c r="AH68" s="7">
        <v>0.28560000000000002</v>
      </c>
      <c r="AI68" s="8">
        <v>79784.47307662823</v>
      </c>
      <c r="AJ68" s="9">
        <v>1.0667525967673266</v>
      </c>
      <c r="AK68" s="9">
        <v>2.2156598770271843</v>
      </c>
      <c r="AL68" s="9">
        <v>3.8430309365811621</v>
      </c>
      <c r="AM68">
        <f t="shared" si="6"/>
        <v>3.0767383346034149</v>
      </c>
      <c r="AN68">
        <f t="shared" si="7"/>
        <v>0</v>
      </c>
      <c r="AO68">
        <f t="shared" si="8"/>
        <v>56.800828887304945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6">
        <v>0</v>
      </c>
      <c r="K69" s="6">
        <v>0.12930857112849789</v>
      </c>
      <c r="L69" s="6">
        <v>2.2456868589926859E-2</v>
      </c>
      <c r="M69" s="6">
        <v>2.2456868589926859E-2</v>
      </c>
      <c r="N69" s="6">
        <v>0.11369960504062343</v>
      </c>
      <c r="O69" s="6">
        <v>0</v>
      </c>
      <c r="P69" s="6">
        <v>0.56807879998766442</v>
      </c>
      <c r="Q69" s="6">
        <v>0.84479063003329369</v>
      </c>
      <c r="R69" s="7"/>
      <c r="S69" s="8"/>
      <c r="T69" s="7">
        <v>1.1106</v>
      </c>
      <c r="U69" s="8">
        <v>134080.40400557991</v>
      </c>
      <c r="V69" s="7">
        <v>0.92479999999999996</v>
      </c>
      <c r="W69" s="8">
        <v>17337.745458293262</v>
      </c>
      <c r="X69" s="7">
        <v>0.74650000000000005</v>
      </c>
      <c r="Y69" s="8">
        <v>113269.86897499241</v>
      </c>
      <c r="Z69" s="7">
        <v>1.2865</v>
      </c>
      <c r="AA69" s="8">
        <v>3011.0260132376111</v>
      </c>
      <c r="AB69" s="7">
        <v>1.2865</v>
      </c>
      <c r="AC69" s="8">
        <v>3011.0260132376111</v>
      </c>
      <c r="AD69" s="7">
        <v>0.79979999999999996</v>
      </c>
      <c r="AE69" s="8">
        <v>15244.888979121661</v>
      </c>
      <c r="AF69" s="7"/>
      <c r="AG69" s="8"/>
      <c r="AH69" s="7">
        <v>0.28560000000000002</v>
      </c>
      <c r="AI69" s="8">
        <v>76168.235009351076</v>
      </c>
      <c r="AJ69" s="9">
        <v>1.0667525967673266</v>
      </c>
      <c r="AK69" s="9">
        <v>2.2156598770271843</v>
      </c>
      <c r="AL69" s="9">
        <v>3.8430309365811621</v>
      </c>
      <c r="AM69">
        <f t="shared" si="6"/>
        <v>5.8361200863552662</v>
      </c>
      <c r="AN69">
        <f t="shared" si="7"/>
        <v>0</v>
      </c>
      <c r="AO69">
        <f t="shared" si="8"/>
        <v>53.253097457570121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6">
        <v>6.7926388119581488E-2</v>
      </c>
      <c r="K70" s="6">
        <v>1.0048842306606267</v>
      </c>
      <c r="L70" s="6">
        <v>0.26611957700264777</v>
      </c>
      <c r="M70" s="6">
        <v>0</v>
      </c>
      <c r="N70" s="6">
        <v>0.67747295705322363</v>
      </c>
      <c r="O70" s="6">
        <v>0</v>
      </c>
      <c r="P70" s="6">
        <v>0</v>
      </c>
      <c r="Q70" s="6">
        <v>0.47540756385044758</v>
      </c>
      <c r="R70" s="7">
        <v>1.2256</v>
      </c>
      <c r="S70" s="8">
        <v>9409.090756290012</v>
      </c>
      <c r="T70" s="7">
        <v>1.1097999999999999</v>
      </c>
      <c r="U70" s="8">
        <v>138518.93228483916</v>
      </c>
      <c r="V70" s="7">
        <v>0.92400000000000004</v>
      </c>
      <c r="W70" s="8">
        <v>139195.49070098205</v>
      </c>
      <c r="X70" s="7">
        <v>0.73980000000000001</v>
      </c>
      <c r="Y70" s="8">
        <v>65852.948144700495</v>
      </c>
      <c r="Z70" s="7">
        <v>1.2798</v>
      </c>
      <c r="AA70" s="8">
        <v>36862.599666499809</v>
      </c>
      <c r="AB70" s="7"/>
      <c r="AC70" s="8"/>
      <c r="AD70" s="7">
        <v>0.79979999999999996</v>
      </c>
      <c r="AE70" s="8">
        <v>93842.830662865235</v>
      </c>
      <c r="AF70" s="7"/>
      <c r="AG70" s="8"/>
      <c r="AH70" s="7"/>
      <c r="AI70" s="8"/>
      <c r="AJ70" s="9">
        <v>1.0667525967673266</v>
      </c>
      <c r="AK70" s="9">
        <v>2.2156598770271843</v>
      </c>
      <c r="AL70" s="9">
        <v>3.8430309365811621</v>
      </c>
      <c r="AM70">
        <f t="shared" si="6"/>
        <v>45.35372243184316</v>
      </c>
      <c r="AN70">
        <f t="shared" si="7"/>
        <v>1.7675212414503791</v>
      </c>
      <c r="AO70">
        <f t="shared" si="8"/>
        <v>0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6">
        <v>0</v>
      </c>
      <c r="K71" s="6">
        <v>0.36592920119715971</v>
      </c>
      <c r="L71" s="6">
        <v>2.4963581718277901E-2</v>
      </c>
      <c r="M71" s="6">
        <v>2.4963581718277901E-2</v>
      </c>
      <c r="N71" s="6">
        <v>0.13655860694744545</v>
      </c>
      <c r="O71" s="6">
        <v>0.28783866013783077</v>
      </c>
      <c r="P71" s="6">
        <v>0.97098895445394628</v>
      </c>
      <c r="Q71" s="6">
        <v>0</v>
      </c>
      <c r="R71" s="7"/>
      <c r="S71" s="8"/>
      <c r="T71" s="7">
        <v>1.1106</v>
      </c>
      <c r="U71" s="8">
        <v>130519.16434264707</v>
      </c>
      <c r="V71" s="7">
        <v>0.92479999999999996</v>
      </c>
      <c r="W71" s="8">
        <v>47760.773548825651</v>
      </c>
      <c r="X71" s="7"/>
      <c r="Y71" s="8"/>
      <c r="Z71" s="7">
        <v>1.2865</v>
      </c>
      <c r="AA71" s="8">
        <v>3258.2258248690132</v>
      </c>
      <c r="AB71" s="7">
        <v>1.2865</v>
      </c>
      <c r="AC71" s="8">
        <v>3258.2258248690132</v>
      </c>
      <c r="AD71" s="7">
        <v>0.79979999999999996</v>
      </c>
      <c r="AE71" s="8">
        <v>17823.51526257658</v>
      </c>
      <c r="AF71" s="7">
        <v>0.97729999999999995</v>
      </c>
      <c r="AG71" s="8">
        <v>37568.461386696872</v>
      </c>
      <c r="AH71" s="7">
        <v>0.28560000000000002</v>
      </c>
      <c r="AI71" s="8">
        <v>126732.66692126966</v>
      </c>
      <c r="AJ71" s="9">
        <v>1.0667525967673266</v>
      </c>
      <c r="AK71" s="9">
        <v>2.2156598770271843</v>
      </c>
      <c r="AL71" s="9">
        <v>3.8430309365811621</v>
      </c>
      <c r="AM71">
        <f t="shared" si="6"/>
        <v>16.515585491764991</v>
      </c>
      <c r="AN71">
        <f t="shared" si="7"/>
        <v>0</v>
      </c>
      <c r="AO71">
        <f t="shared" si="8"/>
        <v>91.022881725005291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6">
        <v>0</v>
      </c>
      <c r="K72" s="6">
        <v>0.90520661347330644</v>
      </c>
      <c r="L72" s="6">
        <v>6.9312933095767984E-2</v>
      </c>
      <c r="M72" s="6">
        <v>6.9312933095767984E-2</v>
      </c>
      <c r="N72" s="6">
        <v>9.8847481332331205E-2</v>
      </c>
      <c r="O72" s="6">
        <v>0</v>
      </c>
      <c r="P72" s="6">
        <v>0.61695024266824849</v>
      </c>
      <c r="Q72" s="6">
        <v>0.1750066623754182</v>
      </c>
      <c r="R72" s="7"/>
      <c r="S72" s="8"/>
      <c r="T72" s="7">
        <v>1.1106</v>
      </c>
      <c r="U72" s="8">
        <v>154663.79731756099</v>
      </c>
      <c r="V72" s="7">
        <v>0.92479999999999996</v>
      </c>
      <c r="W72" s="8">
        <v>140002.69219675125</v>
      </c>
      <c r="X72" s="7">
        <v>0.74729999999999996</v>
      </c>
      <c r="Y72" s="8">
        <v>27067.19495885451</v>
      </c>
      <c r="Z72" s="7">
        <v>1.2865</v>
      </c>
      <c r="AA72" s="8">
        <v>10720.201435809526</v>
      </c>
      <c r="AB72" s="7">
        <v>1.2865</v>
      </c>
      <c r="AC72" s="8">
        <v>10720.201435809526</v>
      </c>
      <c r="AD72" s="7">
        <v>0.80059999999999998</v>
      </c>
      <c r="AE72" s="8">
        <v>15288.126818135068</v>
      </c>
      <c r="AF72" s="7"/>
      <c r="AG72" s="8"/>
      <c r="AH72" s="7">
        <v>0.2848</v>
      </c>
      <c r="AI72" s="8">
        <v>95419.867287062065</v>
      </c>
      <c r="AJ72" s="9">
        <v>1.0667525967673266</v>
      </c>
      <c r="AK72" s="9">
        <v>2.2156598770271843</v>
      </c>
      <c r="AL72" s="9">
        <v>3.8430309365811621</v>
      </c>
      <c r="AM72">
        <f t="shared" si="6"/>
        <v>40.854944518282679</v>
      </c>
      <c r="AN72">
        <f t="shared" si="7"/>
        <v>0</v>
      </c>
      <c r="AO72">
        <f t="shared" si="8"/>
        <v>57.834426139467254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6">
        <v>0</v>
      </c>
      <c r="K73" s="6">
        <v>0.45388956579162115</v>
      </c>
      <c r="L73" s="6">
        <v>4.1466987733010718E-2</v>
      </c>
      <c r="M73" s="6">
        <v>4.1466987733010718E-2</v>
      </c>
      <c r="N73" s="6">
        <v>6.4155726677144836E-2</v>
      </c>
      <c r="O73" s="6">
        <v>7.4669707533115276E-2</v>
      </c>
      <c r="P73" s="6">
        <v>0.94874007531152937</v>
      </c>
      <c r="Q73" s="6">
        <v>0.70751400484298799</v>
      </c>
      <c r="R73" s="7"/>
      <c r="S73" s="8"/>
      <c r="T73" s="7">
        <v>1.1097999999999999</v>
      </c>
      <c r="U73" s="8">
        <v>127792.55303083014</v>
      </c>
      <c r="V73" s="7">
        <v>0.92400000000000004</v>
      </c>
      <c r="W73" s="8">
        <v>58003.706406566213</v>
      </c>
      <c r="X73" s="7">
        <v>0.74650000000000005</v>
      </c>
      <c r="Y73" s="8">
        <v>90415.020983952549</v>
      </c>
      <c r="Z73" s="7">
        <v>1.2865</v>
      </c>
      <c r="AA73" s="8">
        <v>5299.1722288995552</v>
      </c>
      <c r="AB73" s="7">
        <v>1.2865</v>
      </c>
      <c r="AC73" s="8">
        <v>5299.1722288995552</v>
      </c>
      <c r="AD73" s="7">
        <v>0.79979999999999996</v>
      </c>
      <c r="AE73" s="8">
        <v>8198.6241036204756</v>
      </c>
      <c r="AF73" s="7">
        <v>0.97729999999999995</v>
      </c>
      <c r="AG73" s="8">
        <v>9542.2325597222098</v>
      </c>
      <c r="AH73" s="7">
        <v>0.2848</v>
      </c>
      <c r="AI73" s="8">
        <v>121241.9163867224</v>
      </c>
      <c r="AJ73" s="9">
        <v>1.0667525967673266</v>
      </c>
      <c r="AK73" s="9">
        <v>2.2156598770271843</v>
      </c>
      <c r="AL73" s="9">
        <v>3.8430309365811621</v>
      </c>
      <c r="AM73">
        <f t="shared" si="6"/>
        <v>20.485525350606522</v>
      </c>
      <c r="AN73">
        <f t="shared" si="7"/>
        <v>0</v>
      </c>
      <c r="AO73">
        <f t="shared" si="8"/>
        <v>88.937217325421017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6">
        <v>0</v>
      </c>
      <c r="K74" s="6">
        <v>1.2702370963223935</v>
      </c>
      <c r="L74" s="6">
        <v>2.1446745738680464E-2</v>
      </c>
      <c r="M74" s="6">
        <v>2.1446745738680464E-2</v>
      </c>
      <c r="N74" s="6">
        <v>0.18533024864709474</v>
      </c>
      <c r="O74" s="6">
        <v>6.3119244776722247E-2</v>
      </c>
      <c r="P74" s="6">
        <v>0.10790751885850045</v>
      </c>
      <c r="Q74" s="6">
        <v>0</v>
      </c>
      <c r="R74" s="7"/>
      <c r="S74" s="8"/>
      <c r="T74" s="7">
        <v>1.1106</v>
      </c>
      <c r="U74" s="8">
        <v>134575.77145382381</v>
      </c>
      <c r="V74" s="7">
        <v>0.92479999999999996</v>
      </c>
      <c r="W74" s="8">
        <v>170943.1371668512</v>
      </c>
      <c r="X74" s="7"/>
      <c r="Y74" s="8"/>
      <c r="Z74" s="7">
        <v>1.2865</v>
      </c>
      <c r="AA74" s="8">
        <v>2886.2123529569317</v>
      </c>
      <c r="AB74" s="7">
        <v>1.2865</v>
      </c>
      <c r="AC74" s="8">
        <v>2886.2123529569317</v>
      </c>
      <c r="AD74" s="7">
        <v>0.80059999999999998</v>
      </c>
      <c r="AE74" s="8">
        <v>24940.961185411761</v>
      </c>
      <c r="AF74" s="7">
        <v>0.97729999999999995</v>
      </c>
      <c r="AG74" s="8">
        <v>8494.3210594101347</v>
      </c>
      <c r="AH74" s="7">
        <v>0.28649999999999998</v>
      </c>
      <c r="AI74" s="8">
        <v>14521.737596050738</v>
      </c>
      <c r="AJ74" s="9">
        <v>1.0667525967673266</v>
      </c>
      <c r="AK74" s="9">
        <v>2.2156598770271843</v>
      </c>
      <c r="AL74" s="9">
        <v>3.8430309365811621</v>
      </c>
      <c r="AM74">
        <f t="shared" si="6"/>
        <v>57.32996790223541</v>
      </c>
      <c r="AN74">
        <f t="shared" si="7"/>
        <v>0</v>
      </c>
      <c r="AO74">
        <f t="shared" si="8"/>
        <v>10.115514992464233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6">
        <v>0</v>
      </c>
      <c r="K75" s="6">
        <v>0.78191754042053074</v>
      </c>
      <c r="L75" s="6">
        <v>0.13162394934958974</v>
      </c>
      <c r="M75" s="6">
        <v>0.13162394934958974</v>
      </c>
      <c r="N75" s="6">
        <v>0.34066096942138835</v>
      </c>
      <c r="O75" s="6">
        <v>7.2167227380062218E-2</v>
      </c>
      <c r="P75" s="6">
        <v>0.17864855310158387</v>
      </c>
      <c r="Q75" s="6">
        <v>0</v>
      </c>
      <c r="R75" s="7"/>
      <c r="S75" s="8"/>
      <c r="T75" s="7">
        <v>1.1097999999999999</v>
      </c>
      <c r="U75" s="8">
        <v>137618.42628362993</v>
      </c>
      <c r="V75" s="7">
        <v>0.92400000000000004</v>
      </c>
      <c r="W75" s="8">
        <v>107606.26139624004</v>
      </c>
      <c r="X75" s="7"/>
      <c r="Y75" s="8"/>
      <c r="Z75" s="7">
        <v>1.2865</v>
      </c>
      <c r="AA75" s="8">
        <v>18113.880770726755</v>
      </c>
      <c r="AB75" s="7">
        <v>1.2865</v>
      </c>
      <c r="AC75" s="8">
        <v>18113.880770726755</v>
      </c>
      <c r="AD75" s="7">
        <v>0.79979999999999996</v>
      </c>
      <c r="AE75" s="8">
        <v>46881.226508027241</v>
      </c>
      <c r="AF75" s="7">
        <v>0.97729999999999995</v>
      </c>
      <c r="AG75" s="8">
        <v>9931.540261297052</v>
      </c>
      <c r="AH75" s="7">
        <v>0.28649999999999998</v>
      </c>
      <c r="AI75" s="8">
        <v>24585.332735687465</v>
      </c>
      <c r="AJ75" s="9">
        <v>1.0667525967673266</v>
      </c>
      <c r="AK75" s="9">
        <v>2.2156598770271843</v>
      </c>
      <c r="AL75" s="9">
        <v>3.8430309365811621</v>
      </c>
      <c r="AM75">
        <f t="shared" si="6"/>
        <v>35.290504130519004</v>
      </c>
      <c r="AN75">
        <f t="shared" si="7"/>
        <v>0</v>
      </c>
      <c r="AO75">
        <f t="shared" si="8"/>
        <v>16.746952727648207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6">
        <v>0</v>
      </c>
      <c r="K76" s="6">
        <v>0.77678820627801881</v>
      </c>
      <c r="L76" s="6">
        <v>9.2125141114954304E-2</v>
      </c>
      <c r="M76" s="6">
        <v>0</v>
      </c>
      <c r="N76" s="6">
        <v>0.29367731284695225</v>
      </c>
      <c r="O76" s="6">
        <v>0</v>
      </c>
      <c r="P76" s="6">
        <v>0</v>
      </c>
      <c r="Q76" s="6">
        <v>0.43218730625456264</v>
      </c>
      <c r="R76" s="7"/>
      <c r="S76" s="8"/>
      <c r="T76" s="7">
        <v>1.1106</v>
      </c>
      <c r="U76" s="8">
        <v>144329.02245369263</v>
      </c>
      <c r="V76" s="7">
        <v>0.92479999999999996</v>
      </c>
      <c r="W76" s="8">
        <v>112113.0824656638</v>
      </c>
      <c r="X76" s="7">
        <v>0.73980000000000001</v>
      </c>
      <c r="Y76" s="8">
        <v>62377.1714286157</v>
      </c>
      <c r="Z76" s="7">
        <v>1.2798</v>
      </c>
      <c r="AA76" s="8">
        <v>13296.331560529841</v>
      </c>
      <c r="AB76" s="7"/>
      <c r="AC76" s="8"/>
      <c r="AD76" s="7">
        <v>0.79979999999999996</v>
      </c>
      <c r="AE76" s="8">
        <v>42386.159480027884</v>
      </c>
      <c r="AF76" s="7"/>
      <c r="AG76" s="8"/>
      <c r="AH76" s="7"/>
      <c r="AI76" s="8"/>
      <c r="AJ76" s="9">
        <v>1.0667525967673266</v>
      </c>
      <c r="AK76" s="9">
        <v>2.2156598770271843</v>
      </c>
      <c r="AL76" s="9">
        <v>3.8430309365811621</v>
      </c>
      <c r="AM76">
        <f t="shared" si="6"/>
        <v>35.05900045092924</v>
      </c>
      <c r="AN76">
        <f t="shared" si="7"/>
        <v>0</v>
      </c>
      <c r="AO76">
        <f t="shared" si="8"/>
        <v>0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6">
        <v>0</v>
      </c>
      <c r="K77" s="6">
        <v>0.701066850070307</v>
      </c>
      <c r="L77" s="6">
        <v>1.7902620902612222E-2</v>
      </c>
      <c r="M77" s="6">
        <v>0</v>
      </c>
      <c r="N77" s="6">
        <v>0.27602141298462618</v>
      </c>
      <c r="O77" s="6">
        <v>7.8285274280826447E-2</v>
      </c>
      <c r="P77" s="6">
        <v>0.55847019700031375</v>
      </c>
      <c r="Q77" s="6">
        <v>0</v>
      </c>
      <c r="R77" s="7"/>
      <c r="S77" s="8"/>
      <c r="T77" s="7">
        <v>1.1106</v>
      </c>
      <c r="U77" s="8">
        <v>142051.64719079007</v>
      </c>
      <c r="V77" s="7">
        <v>0.92479999999999996</v>
      </c>
      <c r="W77" s="8">
        <v>99587.700843345767</v>
      </c>
      <c r="X77" s="7"/>
      <c r="Y77" s="8"/>
      <c r="Z77" s="7">
        <v>1.2798</v>
      </c>
      <c r="AA77" s="8">
        <v>2543.0967882483351</v>
      </c>
      <c r="AB77" s="7"/>
      <c r="AC77" s="8"/>
      <c r="AD77" s="7">
        <v>0.79979999999999996</v>
      </c>
      <c r="AE77" s="8">
        <v>39209.296374395482</v>
      </c>
      <c r="AF77" s="7">
        <v>0.97729999999999995</v>
      </c>
      <c r="AG77" s="8">
        <v>11120.55216237419</v>
      </c>
      <c r="AH77" s="7">
        <v>0.2848</v>
      </c>
      <c r="AI77" s="8">
        <v>79331.611390859602</v>
      </c>
      <c r="AJ77" s="9">
        <v>1.0667525967673266</v>
      </c>
      <c r="AK77" s="9">
        <v>2.2156598770271843</v>
      </c>
      <c r="AL77" s="9">
        <v>3.8430309365811621</v>
      </c>
      <c r="AM77">
        <f t="shared" si="6"/>
        <v>31.641447197705673</v>
      </c>
      <c r="AN77">
        <f t="shared" si="7"/>
        <v>0</v>
      </c>
      <c r="AO77">
        <f t="shared" si="8"/>
        <v>52.352363490156449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6">
        <v>0</v>
      </c>
      <c r="K78" s="6">
        <v>0.69959773711100359</v>
      </c>
      <c r="L78" s="6">
        <v>2.6037131289288865E-2</v>
      </c>
      <c r="M78" s="6">
        <v>0</v>
      </c>
      <c r="N78" s="6">
        <v>0.26176274696347807</v>
      </c>
      <c r="O78" s="6">
        <v>7.7835334783951549E-2</v>
      </c>
      <c r="P78" s="6">
        <v>0.58292376239870114</v>
      </c>
      <c r="Q78" s="6">
        <v>0</v>
      </c>
      <c r="R78" s="7"/>
      <c r="S78" s="8"/>
      <c r="T78" s="7">
        <v>1.1114999999999999</v>
      </c>
      <c r="U78" s="8">
        <v>129811.48403541696</v>
      </c>
      <c r="V78" s="7">
        <v>0.92559999999999998</v>
      </c>
      <c r="W78" s="8">
        <v>90815.820482198877</v>
      </c>
      <c r="X78" s="7"/>
      <c r="Y78" s="8"/>
      <c r="Z78" s="7">
        <v>1.2806999999999999</v>
      </c>
      <c r="AA78" s="8">
        <v>3379.9186526875769</v>
      </c>
      <c r="AB78" s="7"/>
      <c r="AC78" s="8"/>
      <c r="AD78" s="7">
        <v>0.80059999999999998</v>
      </c>
      <c r="AE78" s="8">
        <v>33979.810648516424</v>
      </c>
      <c r="AF78" s="7">
        <v>0.97809999999999997</v>
      </c>
      <c r="AG78" s="8">
        <v>10103.920318698261</v>
      </c>
      <c r="AH78" s="7">
        <v>0.28560000000000002</v>
      </c>
      <c r="AI78" s="8">
        <v>75670.198676484186</v>
      </c>
      <c r="AJ78" s="9">
        <v>1.0667525967673266</v>
      </c>
      <c r="AK78" s="9">
        <v>2.2156598770271843</v>
      </c>
      <c r="AL78" s="9">
        <v>3.8430309365811621</v>
      </c>
      <c r="AM78">
        <f t="shared" si="6"/>
        <v>31.575141309580168</v>
      </c>
      <c r="AN78">
        <f t="shared" si="7"/>
        <v>0</v>
      </c>
      <c r="AO78">
        <f t="shared" si="8"/>
        <v>54.644700576795955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6">
        <v>0</v>
      </c>
      <c r="K79" s="6">
        <v>0.59147833048543863</v>
      </c>
      <c r="L79" s="6">
        <v>3.8987452008694745E-2</v>
      </c>
      <c r="M79" s="6">
        <v>0</v>
      </c>
      <c r="N79" s="6">
        <v>0.27779062200786747</v>
      </c>
      <c r="O79" s="6">
        <v>0.12520986035331308</v>
      </c>
      <c r="P79" s="6">
        <v>0.72786522866017922</v>
      </c>
      <c r="Q79" s="6">
        <v>0</v>
      </c>
      <c r="R79" s="7"/>
      <c r="S79" s="8"/>
      <c r="T79" s="7">
        <v>1.1106</v>
      </c>
      <c r="U79" s="8">
        <v>131904.86588400041</v>
      </c>
      <c r="V79" s="7">
        <v>0.92479999999999996</v>
      </c>
      <c r="W79" s="8">
        <v>78018.869855974248</v>
      </c>
      <c r="X79" s="7"/>
      <c r="Y79" s="8"/>
      <c r="Z79" s="7">
        <v>1.2806999999999999</v>
      </c>
      <c r="AA79" s="8">
        <v>5142.6346283657822</v>
      </c>
      <c r="AB79" s="7"/>
      <c r="AC79" s="8"/>
      <c r="AD79" s="7">
        <v>0.80059999999999998</v>
      </c>
      <c r="AE79" s="8">
        <v>36641.934739780809</v>
      </c>
      <c r="AF79" s="7">
        <v>0.97809999999999997</v>
      </c>
      <c r="AG79" s="8">
        <v>16515.78983725818</v>
      </c>
      <c r="AH79" s="7">
        <v>0.28560000000000002</v>
      </c>
      <c r="AI79" s="8">
        <v>96008.96536804823</v>
      </c>
      <c r="AJ79" s="9">
        <v>1.0667525967673266</v>
      </c>
      <c r="AK79" s="9">
        <v>2.2156598770271843</v>
      </c>
      <c r="AL79" s="9">
        <v>3.8430309365811621</v>
      </c>
      <c r="AM79">
        <f t="shared" si="6"/>
        <v>26.695357740513963</v>
      </c>
      <c r="AN79">
        <f t="shared" si="7"/>
        <v>0</v>
      </c>
      <c r="AO79">
        <f t="shared" si="8"/>
        <v>68.231868463774319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6">
        <v>0</v>
      </c>
      <c r="K80" s="6">
        <v>0.11723406004935322</v>
      </c>
      <c r="L80" s="6">
        <v>0.15929199768620891</v>
      </c>
      <c r="M80" s="6">
        <v>0.15929199768620891</v>
      </c>
      <c r="N80" s="6">
        <v>0.21957768159819527</v>
      </c>
      <c r="O80" s="6">
        <v>2.6822340480351529E-2</v>
      </c>
      <c r="P80" s="6">
        <v>0.25955954586859892</v>
      </c>
      <c r="Q80" s="6">
        <v>0.70554960541576195</v>
      </c>
      <c r="R80" s="7"/>
      <c r="S80" s="8"/>
      <c r="T80" s="7">
        <v>1.1106</v>
      </c>
      <c r="U80" s="8">
        <v>126867.28639483487</v>
      </c>
      <c r="V80" s="7">
        <v>0.92479999999999996</v>
      </c>
      <c r="W80" s="8">
        <v>14873.167071510563</v>
      </c>
      <c r="X80" s="7">
        <v>0.74650000000000005</v>
      </c>
      <c r="Y80" s="8">
        <v>89511.163856044208</v>
      </c>
      <c r="Z80" s="7">
        <v>1.2865</v>
      </c>
      <c r="AA80" s="8">
        <v>20208.943490861639</v>
      </c>
      <c r="AB80" s="7">
        <v>1.2865</v>
      </c>
      <c r="AC80" s="8">
        <v>20208.943490861639</v>
      </c>
      <c r="AD80" s="7">
        <v>0.80059999999999998</v>
      </c>
      <c r="AE80" s="8">
        <v>27857.224617232099</v>
      </c>
      <c r="AF80" s="7">
        <v>0.97729999999999995</v>
      </c>
      <c r="AG80" s="8">
        <v>3402.87755150053</v>
      </c>
      <c r="AH80" s="7">
        <v>0.28560000000000002</v>
      </c>
      <c r="AI80" s="8">
        <v>32929.61524222482</v>
      </c>
      <c r="AJ80" s="9">
        <v>1.0667525967673266</v>
      </c>
      <c r="AK80" s="9">
        <v>2.2156598770271843</v>
      </c>
      <c r="AL80" s="9">
        <v>3.8430309365811621</v>
      </c>
      <c r="AM80">
        <f t="shared" si="6"/>
        <v>5.2911577839577788</v>
      </c>
      <c r="AN80">
        <f t="shared" si="7"/>
        <v>0</v>
      </c>
      <c r="AO80">
        <f t="shared" si="8"/>
        <v>24.331747272532063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6">
        <v>0</v>
      </c>
      <c r="K81" s="6">
        <v>0.28643906667613639</v>
      </c>
      <c r="L81" s="6">
        <v>0.16701188716727397</v>
      </c>
      <c r="M81" s="6">
        <v>0.16701188716727397</v>
      </c>
      <c r="N81" s="6">
        <v>0.36288317077959131</v>
      </c>
      <c r="O81" s="6">
        <v>4.9995158886021858E-2</v>
      </c>
      <c r="P81" s="6">
        <v>0.27595116284530741</v>
      </c>
      <c r="Q81" s="6">
        <v>0.4961776104110881</v>
      </c>
      <c r="R81" s="7"/>
      <c r="S81" s="8"/>
      <c r="T81" s="7">
        <v>1.1106</v>
      </c>
      <c r="U81" s="8">
        <v>127372.35973596065</v>
      </c>
      <c r="V81" s="7">
        <v>0.92479999999999996</v>
      </c>
      <c r="W81" s="8">
        <v>36484.419843105665</v>
      </c>
      <c r="X81" s="7">
        <v>0.74729999999999996</v>
      </c>
      <c r="Y81" s="8">
        <v>63199.313086210444</v>
      </c>
      <c r="Z81" s="7">
        <v>1.2873000000000001</v>
      </c>
      <c r="AA81" s="8">
        <v>21272.698172451692</v>
      </c>
      <c r="AB81" s="7">
        <v>1.2873000000000001</v>
      </c>
      <c r="AC81" s="8">
        <v>21272.698172451692</v>
      </c>
      <c r="AD81" s="7">
        <v>0.80059999999999998</v>
      </c>
      <c r="AE81" s="8">
        <v>46221.285770664152</v>
      </c>
      <c r="AF81" s="7">
        <v>0.97809999999999997</v>
      </c>
      <c r="AG81" s="8">
        <v>6368.0013626868858</v>
      </c>
      <c r="AH81" s="7">
        <v>0.28560000000000002</v>
      </c>
      <c r="AI81" s="8">
        <v>35148.550783489154</v>
      </c>
      <c r="AJ81" s="9">
        <v>1.0667525967673266</v>
      </c>
      <c r="AK81" s="9">
        <v>2.2156598770271843</v>
      </c>
      <c r="AL81" s="9">
        <v>3.8430309365811621</v>
      </c>
      <c r="AM81">
        <f t="shared" si="6"/>
        <v>12.927934907611366</v>
      </c>
      <c r="AN81">
        <f t="shared" si="7"/>
        <v>0</v>
      </c>
      <c r="AO81">
        <f t="shared" si="8"/>
        <v>25.868337577198901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6">
        <v>3.1887562783933281E-2</v>
      </c>
      <c r="K82" s="6">
        <v>0.89651609937117915</v>
      </c>
      <c r="L82" s="6">
        <v>0.15835782716161292</v>
      </c>
      <c r="M82" s="6">
        <v>0</v>
      </c>
      <c r="N82" s="6">
        <v>0.51435840482390793</v>
      </c>
      <c r="O82" s="6">
        <v>0</v>
      </c>
      <c r="P82" s="6">
        <v>0</v>
      </c>
      <c r="Q82" s="6">
        <v>0.40412876776639439</v>
      </c>
      <c r="R82" s="7">
        <v>1.2264999999999999</v>
      </c>
      <c r="S82" s="8">
        <v>4315.0478165995628</v>
      </c>
      <c r="T82" s="7">
        <v>1.1106</v>
      </c>
      <c r="U82" s="8">
        <v>135320.71566076923</v>
      </c>
      <c r="V82" s="7">
        <v>0.92479999999999996</v>
      </c>
      <c r="W82" s="8">
        <v>121317.20016830927</v>
      </c>
      <c r="X82" s="7">
        <v>0.73980000000000001</v>
      </c>
      <c r="Y82" s="8">
        <v>54686.9940732533</v>
      </c>
      <c r="Z82" s="7">
        <v>1.2798</v>
      </c>
      <c r="AA82" s="8">
        <v>21429.094501993863</v>
      </c>
      <c r="AB82" s="7"/>
      <c r="AC82" s="8"/>
      <c r="AD82" s="7">
        <v>0.79979999999999996</v>
      </c>
      <c r="AE82" s="8">
        <v>69603.347446902873</v>
      </c>
      <c r="AF82" s="7"/>
      <c r="AG82" s="8"/>
      <c r="AH82" s="7"/>
      <c r="AI82" s="8"/>
      <c r="AJ82" s="9">
        <v>1.0667525967673266</v>
      </c>
      <c r="AK82" s="9">
        <v>2.2156598770271843</v>
      </c>
      <c r="AL82" s="9">
        <v>3.8430309365811621</v>
      </c>
      <c r="AM82">
        <f t="shared" si="6"/>
        <v>40.462713102611261</v>
      </c>
      <c r="AN82">
        <f t="shared" si="7"/>
        <v>0.82975035356600857</v>
      </c>
      <c r="AO82">
        <f t="shared" si="8"/>
        <v>0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6">
        <v>0</v>
      </c>
      <c r="K83" s="6">
        <v>0.63749495253948851</v>
      </c>
      <c r="L83" s="6">
        <v>0.19503357312938754</v>
      </c>
      <c r="M83" s="6">
        <v>0.19503357312938754</v>
      </c>
      <c r="N83" s="6">
        <v>0.50537888447681045</v>
      </c>
      <c r="O83" s="6">
        <v>6.0436821890932836E-2</v>
      </c>
      <c r="P83" s="6">
        <v>0.80118908571970138</v>
      </c>
      <c r="Q83" s="6">
        <v>0</v>
      </c>
      <c r="R83" s="7"/>
      <c r="S83" s="8"/>
      <c r="T83" s="7">
        <v>1.1106</v>
      </c>
      <c r="U83" s="8">
        <v>129135.50049109753</v>
      </c>
      <c r="V83" s="7">
        <v>0.92479999999999996</v>
      </c>
      <c r="W83" s="8">
        <v>82323.229756735309</v>
      </c>
      <c r="X83" s="7"/>
      <c r="Y83" s="8"/>
      <c r="Z83" s="7">
        <v>1.2865</v>
      </c>
      <c r="AA83" s="8">
        <v>25185.75807863053</v>
      </c>
      <c r="AB83" s="7">
        <v>1.2865</v>
      </c>
      <c r="AC83" s="8">
        <v>25185.75807863053</v>
      </c>
      <c r="AD83" s="7">
        <v>0.79979999999999996</v>
      </c>
      <c r="AE83" s="8">
        <v>65262.355184545471</v>
      </c>
      <c r="AF83" s="7">
        <v>0.97729999999999995</v>
      </c>
      <c r="AG83" s="8">
        <v>7804.5392429769308</v>
      </c>
      <c r="AH83" s="7">
        <v>0.28560000000000002</v>
      </c>
      <c r="AI83" s="8">
        <v>103461.95357241847</v>
      </c>
      <c r="AJ83" s="9">
        <v>1.0667525967673266</v>
      </c>
      <c r="AK83" s="9">
        <v>2.2156598770271843</v>
      </c>
      <c r="AL83" s="9">
        <v>3.8430309365811621</v>
      </c>
      <c r="AM83">
        <f t="shared" si="6"/>
        <v>28.772238877874802</v>
      </c>
      <c r="AN83">
        <f t="shared" si="7"/>
        <v>0</v>
      </c>
      <c r="AO83">
        <f t="shared" si="8"/>
        <v>75.105426332929909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6">
        <v>0</v>
      </c>
      <c r="K84" s="6">
        <v>0.55153759842665762</v>
      </c>
      <c r="L84" s="6">
        <v>0.19677118117703013</v>
      </c>
      <c r="M84" s="6">
        <v>0.19677118117703013</v>
      </c>
      <c r="N84" s="6">
        <v>0.52272241005236042</v>
      </c>
      <c r="O84" s="6">
        <v>6.6706474886045808E-2</v>
      </c>
      <c r="P84" s="6">
        <v>0.87279933044843627</v>
      </c>
      <c r="Q84" s="6">
        <v>0</v>
      </c>
      <c r="R84" s="7"/>
      <c r="S84" s="8"/>
      <c r="T84" s="7">
        <v>1.1106</v>
      </c>
      <c r="U84" s="8">
        <v>129293.79408952962</v>
      </c>
      <c r="V84" s="7">
        <v>0.92479999999999996</v>
      </c>
      <c r="W84" s="8">
        <v>71310.388683609941</v>
      </c>
      <c r="X84" s="7"/>
      <c r="Y84" s="8"/>
      <c r="Z84" s="7">
        <v>1.2865</v>
      </c>
      <c r="AA84" s="8">
        <v>25441.292581856462</v>
      </c>
      <c r="AB84" s="7">
        <v>1.2865</v>
      </c>
      <c r="AC84" s="8">
        <v>25441.292581856462</v>
      </c>
      <c r="AD84" s="7">
        <v>0.79979999999999996</v>
      </c>
      <c r="AE84" s="8">
        <v>67584.763651292553</v>
      </c>
      <c r="AF84" s="7">
        <v>0.97729999999999995</v>
      </c>
      <c r="AG84" s="8">
        <v>8624.7332283547858</v>
      </c>
      <c r="AH84" s="7">
        <v>0.28560000000000002</v>
      </c>
      <c r="AI84" s="8">
        <v>112847.53691247944</v>
      </c>
      <c r="AJ84" s="9">
        <v>1.0667525967673266</v>
      </c>
      <c r="AK84" s="9">
        <v>2.2156598770271843</v>
      </c>
      <c r="AL84" s="9">
        <v>3.8430309365811621</v>
      </c>
      <c r="AM84">
        <f t="shared" si="6"/>
        <v>24.892701454100067</v>
      </c>
      <c r="AN84">
        <f t="shared" si="7"/>
        <v>0</v>
      </c>
      <c r="AO84">
        <f t="shared" si="8"/>
        <v>81.818345987003553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6">
        <v>0</v>
      </c>
      <c r="K85" s="6">
        <v>0.44688243481839895</v>
      </c>
      <c r="L85" s="6">
        <v>0.15409324318217663</v>
      </c>
      <c r="M85" s="6">
        <v>0.15409324318217663</v>
      </c>
      <c r="N85" s="6">
        <v>0.44994203614492528</v>
      </c>
      <c r="O85" s="6">
        <v>9.8018464185271131E-2</v>
      </c>
      <c r="P85" s="6">
        <v>0.89921897980392596</v>
      </c>
      <c r="Q85" s="6">
        <v>0</v>
      </c>
      <c r="R85" s="7"/>
      <c r="S85" s="8"/>
      <c r="T85" s="7">
        <v>1.1106</v>
      </c>
      <c r="U85" s="8">
        <v>127069.42905344996</v>
      </c>
      <c r="V85" s="7">
        <v>0.92400000000000004</v>
      </c>
      <c r="W85" s="8">
        <v>56785.095846389522</v>
      </c>
      <c r="X85" s="7"/>
      <c r="Y85" s="8"/>
      <c r="Z85" s="7">
        <v>1.2865</v>
      </c>
      <c r="AA85" s="8">
        <v>19580.540432153604</v>
      </c>
      <c r="AB85" s="7">
        <v>1.2865</v>
      </c>
      <c r="AC85" s="8">
        <v>19580.540432153604</v>
      </c>
      <c r="AD85" s="7">
        <v>0.79979999999999996</v>
      </c>
      <c r="AE85" s="8">
        <v>57173.877640082399</v>
      </c>
      <c r="AF85" s="7">
        <v>0.97729999999999995</v>
      </c>
      <c r="AG85" s="8">
        <v>12455.150280718435</v>
      </c>
      <c r="AH85" s="7">
        <v>0.28560000000000002</v>
      </c>
      <c r="AI85" s="8">
        <v>114263.24235771062</v>
      </c>
      <c r="AJ85" s="9">
        <v>1.0667525967673266</v>
      </c>
      <c r="AK85" s="9">
        <v>2.2156598770271843</v>
      </c>
      <c r="AL85" s="9">
        <v>3.8430309365811621</v>
      </c>
      <c r="AM85">
        <f t="shared" si="6"/>
        <v>20.169270538851578</v>
      </c>
      <c r="AN85">
        <f t="shared" si="7"/>
        <v>0</v>
      </c>
      <c r="AO85">
        <f t="shared" si="8"/>
        <v>84.294988597066251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6">
        <v>0</v>
      </c>
      <c r="K86" s="6">
        <v>0.95914987411834307</v>
      </c>
      <c r="L86" s="6">
        <v>0</v>
      </c>
      <c r="M86" s="6">
        <v>0</v>
      </c>
      <c r="N86" s="6">
        <v>0.20239510193258803</v>
      </c>
      <c r="O86" s="6">
        <v>1.6100833138337094E-2</v>
      </c>
      <c r="P86" s="6">
        <v>4.9547590144124708E-2</v>
      </c>
      <c r="Q86" s="6">
        <v>0</v>
      </c>
      <c r="R86" s="7"/>
      <c r="S86" s="8"/>
      <c r="T86" s="7">
        <v>1.1106</v>
      </c>
      <c r="U86" s="8">
        <v>139997.19088282387</v>
      </c>
      <c r="V86" s="7">
        <v>0.92479999999999996</v>
      </c>
      <c r="W86" s="8">
        <v>134278.28801218217</v>
      </c>
      <c r="X86" s="7"/>
      <c r="Y86" s="8"/>
      <c r="Z86" s="7"/>
      <c r="AA86" s="8"/>
      <c r="AB86" s="7"/>
      <c r="AC86" s="8"/>
      <c r="AD86" s="7">
        <v>0.79979999999999996</v>
      </c>
      <c r="AE86" s="8">
        <v>28334.745719005121</v>
      </c>
      <c r="AF86" s="7">
        <v>0.97729999999999995</v>
      </c>
      <c r="AG86" s="8">
        <v>2254.071410240274</v>
      </c>
      <c r="AH86" s="7">
        <v>0.29730000000000001</v>
      </c>
      <c r="AI86" s="8">
        <v>6936.5234351909494</v>
      </c>
      <c r="AJ86" s="9">
        <v>1.0667525967673266</v>
      </c>
      <c r="AK86" s="9">
        <v>2.2156598770271843</v>
      </c>
      <c r="AL86" s="9">
        <v>3.8430309365811621</v>
      </c>
      <c r="AM86">
        <f t="shared" si="6"/>
        <v>43.289580863163103</v>
      </c>
      <c r="AN86">
        <f t="shared" si="7"/>
        <v>0</v>
      </c>
      <c r="AO86">
        <f t="shared" si="8"/>
        <v>4.6447124004453419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6">
        <v>0</v>
      </c>
      <c r="K87" s="6">
        <v>1.5849339516280556</v>
      </c>
      <c r="L87" s="6">
        <v>0</v>
      </c>
      <c r="M87" s="6">
        <v>0</v>
      </c>
      <c r="N87" s="6">
        <v>0.33787913551409937</v>
      </c>
      <c r="O87" s="6">
        <v>2.223148622043333E-2</v>
      </c>
      <c r="P87" s="6">
        <v>0.14993586411569737</v>
      </c>
      <c r="Q87" s="6">
        <v>0</v>
      </c>
      <c r="R87" s="7"/>
      <c r="S87" s="8"/>
      <c r="T87" s="7">
        <v>1.1097999999999999</v>
      </c>
      <c r="U87" s="8">
        <v>144779.53604163614</v>
      </c>
      <c r="V87" s="7">
        <v>0.92400000000000004</v>
      </c>
      <c r="W87" s="8">
        <v>229466.00217334687</v>
      </c>
      <c r="X87" s="7"/>
      <c r="Y87" s="8"/>
      <c r="Z87" s="7"/>
      <c r="AA87" s="8"/>
      <c r="AB87" s="7"/>
      <c r="AC87" s="8"/>
      <c r="AD87" s="7">
        <v>0.79979999999999996</v>
      </c>
      <c r="AE87" s="8">
        <v>48917.984477880411</v>
      </c>
      <c r="AF87" s="7">
        <v>0.97729999999999995</v>
      </c>
      <c r="AG87" s="8">
        <v>3218.6642605103643</v>
      </c>
      <c r="AH87" s="7">
        <v>0.28560000000000002</v>
      </c>
      <c r="AI87" s="8">
        <v>21707.644842672464</v>
      </c>
      <c r="AJ87" s="9">
        <v>1.0667525967673266</v>
      </c>
      <c r="AK87" s="9">
        <v>2.2156598770271843</v>
      </c>
      <c r="AL87" s="9">
        <v>3.8430309365811621</v>
      </c>
      <c r="AM87">
        <f t="shared" si="6"/>
        <v>71.53326952666616</v>
      </c>
      <c r="AN87">
        <f t="shared" si="7"/>
        <v>0</v>
      </c>
      <c r="AO87">
        <f t="shared" si="8"/>
        <v>14.055354968908546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6">
        <v>0</v>
      </c>
      <c r="K88" s="6">
        <v>1.0116279119106171</v>
      </c>
      <c r="L88" s="6">
        <v>0.14777586606406737</v>
      </c>
      <c r="M88" s="6">
        <v>0</v>
      </c>
      <c r="N88" s="6">
        <v>0.36476476404373842</v>
      </c>
      <c r="O88" s="6">
        <v>0</v>
      </c>
      <c r="P88" s="6">
        <v>0</v>
      </c>
      <c r="Q88" s="6">
        <v>0.81628484167443216</v>
      </c>
      <c r="R88" s="7"/>
      <c r="S88" s="8"/>
      <c r="T88" s="7">
        <v>1.1097999999999999</v>
      </c>
      <c r="U88" s="8">
        <v>142064.410412745</v>
      </c>
      <c r="V88" s="7">
        <v>0.92400000000000004</v>
      </c>
      <c r="W88" s="8">
        <v>143716.32286265815</v>
      </c>
      <c r="X88" s="7">
        <v>0.73980000000000001</v>
      </c>
      <c r="Y88" s="8">
        <v>115965.0247613391</v>
      </c>
      <c r="Z88" s="7">
        <v>1.2789999999999999</v>
      </c>
      <c r="AA88" s="8">
        <v>20993.691285624504</v>
      </c>
      <c r="AB88" s="7"/>
      <c r="AC88" s="8"/>
      <c r="AD88" s="7">
        <v>0.79979999999999996</v>
      </c>
      <c r="AE88" s="8">
        <v>51820.091143217745</v>
      </c>
      <c r="AF88" s="7"/>
      <c r="AG88" s="8"/>
      <c r="AH88" s="7"/>
      <c r="AI88" s="8"/>
      <c r="AJ88" s="9">
        <v>1.0667525967673266</v>
      </c>
      <c r="AK88" s="9">
        <v>2.2156598770271843</v>
      </c>
      <c r="AL88" s="9">
        <v>3.8430309365811621</v>
      </c>
      <c r="AM88">
        <f t="shared" si="6"/>
        <v>45.658086893189939</v>
      </c>
      <c r="AN88">
        <f t="shared" si="7"/>
        <v>0</v>
      </c>
      <c r="AO88">
        <f t="shared" si="8"/>
        <v>0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6">
        <v>2.9297129936518899E-2</v>
      </c>
      <c r="K89" s="6">
        <v>1.5132330439176835</v>
      </c>
      <c r="L89" s="6">
        <v>2.935327035290106E-2</v>
      </c>
      <c r="M89" s="6">
        <v>0</v>
      </c>
      <c r="N89" s="6">
        <v>0.19116622670887592</v>
      </c>
      <c r="O89" s="6">
        <v>0.11709172641486597</v>
      </c>
      <c r="P89" s="6">
        <v>0.33612544992455284</v>
      </c>
      <c r="Q89" s="6">
        <v>0</v>
      </c>
      <c r="R89" s="7">
        <v>1.2264999999999999</v>
      </c>
      <c r="S89" s="8">
        <v>4191.9901552792862</v>
      </c>
      <c r="T89" s="7">
        <v>1.1106</v>
      </c>
      <c r="U89" s="8">
        <v>143085.35219533456</v>
      </c>
      <c r="V89" s="7">
        <v>0.92479999999999996</v>
      </c>
      <c r="W89" s="8">
        <v>216521.48304257993</v>
      </c>
      <c r="X89" s="7"/>
      <c r="Y89" s="8"/>
      <c r="Z89" s="7">
        <v>1.2806999999999999</v>
      </c>
      <c r="AA89" s="8">
        <v>4200.0230265297205</v>
      </c>
      <c r="AB89" s="7"/>
      <c r="AC89" s="8"/>
      <c r="AD89" s="7">
        <v>0.79979999999999996</v>
      </c>
      <c r="AE89" s="8">
        <v>27353.086876492685</v>
      </c>
      <c r="AF89" s="7">
        <v>0.97729999999999995</v>
      </c>
      <c r="AG89" s="8">
        <v>16754.110913230856</v>
      </c>
      <c r="AH89" s="7">
        <v>0.28560000000000002</v>
      </c>
      <c r="AI89" s="8">
        <v>48094.628384269934</v>
      </c>
      <c r="AJ89" s="9">
        <v>1.0667525967673266</v>
      </c>
      <c r="AK89" s="9">
        <v>2.2156598770271843</v>
      </c>
      <c r="AL89" s="9">
        <v>3.8430309365811621</v>
      </c>
      <c r="AM89">
        <f t="shared" si="6"/>
        <v>68.297172305526999</v>
      </c>
      <c r="AN89">
        <f t="shared" si="7"/>
        <v>0.76234436880651857</v>
      </c>
      <c r="AO89">
        <f t="shared" si="8"/>
        <v>31.509222564176842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6">
        <v>4.6382732519372041E-2</v>
      </c>
      <c r="K90" s="6">
        <v>1.5153642959009768</v>
      </c>
      <c r="L90" s="6">
        <v>3.8722983916578128E-2</v>
      </c>
      <c r="M90" s="6">
        <v>3.8722983916578128E-2</v>
      </c>
      <c r="N90" s="6">
        <v>0.22757645091573875</v>
      </c>
      <c r="O90" s="6">
        <v>0.10935079893483697</v>
      </c>
      <c r="P90" s="6">
        <v>0.38683870920269814</v>
      </c>
      <c r="Q90" s="6">
        <v>5.0096193563506995E-2</v>
      </c>
      <c r="R90" s="7">
        <v>1.2264999999999999</v>
      </c>
      <c r="S90" s="8">
        <v>6488.3470599621514</v>
      </c>
      <c r="T90" s="7">
        <v>1.1106</v>
      </c>
      <c r="U90" s="8">
        <v>139887.12409844014</v>
      </c>
      <c r="V90" s="7">
        <v>0.92479999999999996</v>
      </c>
      <c r="W90" s="8">
        <v>211979.95331504531</v>
      </c>
      <c r="X90" s="7">
        <v>0.74650000000000005</v>
      </c>
      <c r="Y90" s="8">
        <v>7007.8124458777811</v>
      </c>
      <c r="Z90" s="7">
        <v>1.2847999999999999</v>
      </c>
      <c r="AA90" s="8">
        <v>5416.8468566002666</v>
      </c>
      <c r="AB90" s="7">
        <v>1.2847999999999999</v>
      </c>
      <c r="AC90" s="8">
        <v>5416.8468566002666</v>
      </c>
      <c r="AD90" s="7">
        <v>0.79979999999999996</v>
      </c>
      <c r="AE90" s="8">
        <v>31835.015231132518</v>
      </c>
      <c r="AF90" s="7">
        <v>0.97729999999999995</v>
      </c>
      <c r="AG90" s="8">
        <v>15296.768780861115</v>
      </c>
      <c r="AH90" s="7">
        <v>0.28560000000000002</v>
      </c>
      <c r="AI90" s="8">
        <v>54113.754520318231</v>
      </c>
      <c r="AJ90" s="9">
        <v>1.0667525967673266</v>
      </c>
      <c r="AK90" s="9">
        <v>2.2156598770271843</v>
      </c>
      <c r="AL90" s="9">
        <v>3.8430309365811621</v>
      </c>
      <c r="AM90">
        <f t="shared" si="6"/>
        <v>68.393362700334009</v>
      </c>
      <c r="AN90">
        <f t="shared" si="7"/>
        <v>1.2069310209778081</v>
      </c>
      <c r="AO90">
        <f t="shared" si="8"/>
        <v>36.263207642987624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6">
        <v>0</v>
      </c>
      <c r="K91" s="6">
        <v>0.22413638734027777</v>
      </c>
      <c r="L91" s="6">
        <v>0</v>
      </c>
      <c r="M91" s="6">
        <v>0</v>
      </c>
      <c r="N91" s="6">
        <v>2.7422077349356408E-2</v>
      </c>
      <c r="O91" s="6">
        <v>2.1676660593639912E-2</v>
      </c>
      <c r="P91" s="6">
        <v>0.63448534771242204</v>
      </c>
      <c r="Q91" s="6">
        <v>0.59090009889085271</v>
      </c>
      <c r="R91" s="7"/>
      <c r="S91" s="8"/>
      <c r="T91" s="7">
        <v>1.1106</v>
      </c>
      <c r="U91" s="8">
        <v>136754.93849573302</v>
      </c>
      <c r="V91" s="7">
        <v>0.92479999999999996</v>
      </c>
      <c r="W91" s="8">
        <v>30651.757865375479</v>
      </c>
      <c r="X91" s="7">
        <v>0.74650000000000005</v>
      </c>
      <c r="Y91" s="8">
        <v>80808.506680941122</v>
      </c>
      <c r="Z91" s="7"/>
      <c r="AA91" s="8"/>
      <c r="AB91" s="7"/>
      <c r="AC91" s="8"/>
      <c r="AD91" s="7">
        <v>0.80059999999999998</v>
      </c>
      <c r="AE91" s="8">
        <v>3750.1045013364692</v>
      </c>
      <c r="AF91" s="7">
        <v>0.97809999999999997</v>
      </c>
      <c r="AG91" s="8">
        <v>2964.3903862761058</v>
      </c>
      <c r="AH91" s="7">
        <v>0.28649999999999998</v>
      </c>
      <c r="AI91" s="8">
        <v>86769.004702856051</v>
      </c>
      <c r="AJ91" s="9">
        <v>1.0667525967673266</v>
      </c>
      <c r="AK91" s="9">
        <v>2.2156598770271843</v>
      </c>
      <c r="AL91" s="9">
        <v>3.8430309365811621</v>
      </c>
      <c r="AM91">
        <f t="shared" si="6"/>
        <v>10.116010569321142</v>
      </c>
      <c r="AN91">
        <f t="shared" si="7"/>
        <v>0</v>
      </c>
      <c r="AO91">
        <f t="shared" si="8"/>
        <v>59.47820981501787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6">
        <v>0</v>
      </c>
      <c r="K92" s="6">
        <v>6.5022369408932357E-2</v>
      </c>
      <c r="L92" s="6">
        <v>0</v>
      </c>
      <c r="M92" s="6">
        <v>0</v>
      </c>
      <c r="N92" s="6">
        <v>5.1880924683914795E-2</v>
      </c>
      <c r="O92" s="6">
        <v>0</v>
      </c>
      <c r="P92" s="6">
        <v>0.76922844126540446</v>
      </c>
      <c r="Q92" s="6">
        <v>0.97219102112260714</v>
      </c>
      <c r="R92" s="7"/>
      <c r="S92" s="8"/>
      <c r="T92" s="7">
        <v>1.1106</v>
      </c>
      <c r="U92" s="8">
        <v>132902.33843772311</v>
      </c>
      <c r="V92" s="7">
        <v>0.92479999999999996</v>
      </c>
      <c r="W92" s="8">
        <v>8641.6249452085831</v>
      </c>
      <c r="X92" s="7">
        <v>0.74650000000000005</v>
      </c>
      <c r="Y92" s="8">
        <v>129206.46011535235</v>
      </c>
      <c r="Z92" s="7"/>
      <c r="AA92" s="8"/>
      <c r="AB92" s="7"/>
      <c r="AC92" s="8"/>
      <c r="AD92" s="7">
        <v>0.80059999999999998</v>
      </c>
      <c r="AE92" s="8">
        <v>6895.0962108036674</v>
      </c>
      <c r="AF92" s="7"/>
      <c r="AG92" s="8"/>
      <c r="AH92" s="7">
        <v>0.28649999999999998</v>
      </c>
      <c r="AI92" s="8">
        <v>102232.258636977</v>
      </c>
      <c r="AJ92" s="9">
        <v>1.0667525967673266</v>
      </c>
      <c r="AK92" s="9">
        <v>2.2156598770271843</v>
      </c>
      <c r="AL92" s="9">
        <v>3.8430309365811621</v>
      </c>
      <c r="AM92">
        <f t="shared" si="6"/>
        <v>2.934672874799483</v>
      </c>
      <c r="AN92">
        <f t="shared" si="7"/>
        <v>0</v>
      </c>
      <c r="AO92">
        <f t="shared" si="8"/>
        <v>72.109357277072917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6">
        <v>0</v>
      </c>
      <c r="K93" s="6">
        <v>0.21263306258456977</v>
      </c>
      <c r="L93" s="6">
        <v>0</v>
      </c>
      <c r="M93" s="6">
        <v>0</v>
      </c>
      <c r="N93" s="6">
        <v>0.16230466053186693</v>
      </c>
      <c r="O93" s="6">
        <v>0</v>
      </c>
      <c r="P93" s="6">
        <v>0.72213443044457659</v>
      </c>
      <c r="Q93" s="6">
        <v>0.86285298768158902</v>
      </c>
      <c r="R93" s="7"/>
      <c r="S93" s="8"/>
      <c r="T93" s="7">
        <v>1.1106</v>
      </c>
      <c r="U93" s="8">
        <v>125277.86141459639</v>
      </c>
      <c r="V93" s="7">
        <v>0.92479999999999996</v>
      </c>
      <c r="W93" s="8">
        <v>26638.215346630932</v>
      </c>
      <c r="X93" s="7">
        <v>0.74650000000000005</v>
      </c>
      <c r="Y93" s="8">
        <v>108096.37701194455</v>
      </c>
      <c r="Z93" s="7"/>
      <c r="AA93" s="8"/>
      <c r="AB93" s="7"/>
      <c r="AC93" s="8"/>
      <c r="AD93" s="7">
        <v>0.79979999999999996</v>
      </c>
      <c r="AE93" s="8">
        <v>20333.180769054339</v>
      </c>
      <c r="AF93" s="7"/>
      <c r="AG93" s="8"/>
      <c r="AH93" s="7">
        <v>0.28560000000000002</v>
      </c>
      <c r="AI93" s="8">
        <v>90467.457099944164</v>
      </c>
      <c r="AJ93" s="9">
        <v>1.0667525967673266</v>
      </c>
      <c r="AK93" s="9">
        <v>2.2156598770271843</v>
      </c>
      <c r="AL93" s="9">
        <v>3.8430309365811621</v>
      </c>
      <c r="AM93">
        <f t="shared" si="6"/>
        <v>9.5968277798064285</v>
      </c>
      <c r="AN93">
        <f t="shared" si="7"/>
        <v>0</v>
      </c>
      <c r="AO93">
        <f t="shared" si="8"/>
        <v>67.694649409143565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6">
        <v>6.682046534385773E-2</v>
      </c>
      <c r="K94" s="6">
        <v>0.96806352262024331</v>
      </c>
      <c r="L94" s="6">
        <v>0.22294543793670532</v>
      </c>
      <c r="M94" s="6">
        <v>0</v>
      </c>
      <c r="N94" s="6">
        <v>0.58273926083236205</v>
      </c>
      <c r="O94" s="6">
        <v>0</v>
      </c>
      <c r="P94" s="6">
        <v>0</v>
      </c>
      <c r="Q94" s="6">
        <v>0.46870866249896487</v>
      </c>
      <c r="R94" s="7">
        <v>1.2264999999999999</v>
      </c>
      <c r="S94" s="8">
        <v>9385.7509415204331</v>
      </c>
      <c r="T94" s="7">
        <v>1.1097999999999999</v>
      </c>
      <c r="U94" s="8">
        <v>140462.22056702856</v>
      </c>
      <c r="V94" s="7">
        <v>0.92400000000000004</v>
      </c>
      <c r="W94" s="8">
        <v>135976.35203717925</v>
      </c>
      <c r="X94" s="7">
        <v>0.73980000000000001</v>
      </c>
      <c r="Y94" s="8">
        <v>65835.859533606548</v>
      </c>
      <c r="Z94" s="7">
        <v>1.2798</v>
      </c>
      <c r="AA94" s="8">
        <v>31315.41127787828</v>
      </c>
      <c r="AB94" s="7"/>
      <c r="AC94" s="8"/>
      <c r="AD94" s="7">
        <v>0.79979999999999996</v>
      </c>
      <c r="AE94" s="8">
        <v>81852.850588102432</v>
      </c>
      <c r="AF94" s="7"/>
      <c r="AG94" s="8"/>
      <c r="AH94" s="7"/>
      <c r="AI94" s="8"/>
      <c r="AJ94" s="9">
        <v>1.0667525967673266</v>
      </c>
      <c r="AK94" s="9">
        <v>2.2156598770271843</v>
      </c>
      <c r="AL94" s="9">
        <v>3.8430309365811621</v>
      </c>
      <c r="AM94">
        <f t="shared" si="6"/>
        <v>43.691883066417333</v>
      </c>
      <c r="AN94">
        <f t="shared" si="7"/>
        <v>1.7387438833188933</v>
      </c>
      <c r="AO94">
        <f t="shared" si="8"/>
        <v>0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6">
        <v>0</v>
      </c>
      <c r="K95" s="6">
        <v>0.37955408407461505</v>
      </c>
      <c r="L95" s="6">
        <v>3.8124509915665128E-2</v>
      </c>
      <c r="M95" s="6">
        <v>3.8124509915665128E-2</v>
      </c>
      <c r="N95" s="6">
        <v>6.9051142148165032E-2</v>
      </c>
      <c r="O95" s="6">
        <v>0.22835928050323132</v>
      </c>
      <c r="P95" s="6">
        <v>0.97377124781007385</v>
      </c>
      <c r="Q95" s="6">
        <v>0.24932143668900331</v>
      </c>
      <c r="T95" s="7">
        <v>1.1106</v>
      </c>
      <c r="U95" s="8">
        <v>128858.82281419149</v>
      </c>
      <c r="V95" s="7">
        <v>0.92479999999999996</v>
      </c>
      <c r="W95" s="8">
        <v>48908.892468173559</v>
      </c>
      <c r="X95" s="7">
        <v>0.74650000000000005</v>
      </c>
      <c r="Y95" s="8">
        <v>32127.266834087939</v>
      </c>
      <c r="Z95" s="7">
        <v>1.2865</v>
      </c>
      <c r="AA95" s="8">
        <v>4912.6794681005795</v>
      </c>
      <c r="AB95" s="7">
        <v>1.2865</v>
      </c>
      <c r="AC95" s="8">
        <v>4912.6794681005795</v>
      </c>
      <c r="AD95" s="7">
        <v>0.79979999999999996</v>
      </c>
      <c r="AE95" s="8">
        <v>8897.8488911879467</v>
      </c>
      <c r="AF95" s="7">
        <v>0.97729999999999995</v>
      </c>
      <c r="AG95" s="8">
        <v>29426.108064342137</v>
      </c>
      <c r="AH95" s="7">
        <v>0.28560000000000002</v>
      </c>
      <c r="AI95" s="8">
        <v>125479.01668311245</v>
      </c>
      <c r="AJ95" s="9">
        <v>1.0667525967673266</v>
      </c>
      <c r="AK95" s="9">
        <v>2.2156598770271843</v>
      </c>
      <c r="AL95" s="9">
        <v>3.8430309365811621</v>
      </c>
      <c r="AM95">
        <f t="shared" si="6"/>
        <v>17.130521160308859</v>
      </c>
      <c r="AN95">
        <f t="shared" si="7"/>
        <v>0</v>
      </c>
      <c r="AO95">
        <f t="shared" si="8"/>
        <v>91.28370071570275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6">
        <v>0</v>
      </c>
      <c r="K96" s="6">
        <v>0.4758247318162786</v>
      </c>
      <c r="L96" s="6">
        <v>8.6905888200591322E-2</v>
      </c>
      <c r="M96" s="6">
        <v>8.6905888200591322E-2</v>
      </c>
      <c r="N96" s="6">
        <v>0.18856599211210257</v>
      </c>
      <c r="O96" s="6">
        <v>0.15951059236876189</v>
      </c>
      <c r="P96" s="6">
        <v>1.0135988061573842</v>
      </c>
      <c r="Q96" s="6">
        <v>0.42148775623223039</v>
      </c>
      <c r="T96" s="7">
        <v>1.1106</v>
      </c>
      <c r="U96" s="8">
        <v>118689.02276105226</v>
      </c>
      <c r="V96" s="7">
        <v>0.92479999999999996</v>
      </c>
      <c r="W96" s="8">
        <v>56475.172424813878</v>
      </c>
      <c r="X96" s="7">
        <v>0.74650000000000005</v>
      </c>
      <c r="Y96" s="8">
        <v>50025.969892952038</v>
      </c>
      <c r="Z96" s="7">
        <v>1.2865</v>
      </c>
      <c r="AA96" s="8">
        <v>10314.774942709446</v>
      </c>
      <c r="AB96" s="7">
        <v>1.2865</v>
      </c>
      <c r="AC96" s="8">
        <v>10314.774942709446</v>
      </c>
      <c r="AD96" s="7">
        <v>0.79979999999999996</v>
      </c>
      <c r="AE96" s="8">
        <v>22380.71332975374</v>
      </c>
      <c r="AF96" s="7">
        <v>0.97729999999999995</v>
      </c>
      <c r="AG96" s="8">
        <v>18932.156328284909</v>
      </c>
      <c r="AH96" s="7">
        <v>0.2848</v>
      </c>
      <c r="AI96" s="8">
        <v>120303.05177458917</v>
      </c>
      <c r="AJ96" s="9">
        <v>1.0667525967673266</v>
      </c>
      <c r="AK96" s="9">
        <v>2.2156598770271843</v>
      </c>
      <c r="AL96" s="9">
        <v>3.8430309365811621</v>
      </c>
      <c r="AM96">
        <f t="shared" si="6"/>
        <v>21.475531364259147</v>
      </c>
      <c r="AN96">
        <f t="shared" si="7"/>
        <v>0</v>
      </c>
      <c r="AO96">
        <f t="shared" si="8"/>
        <v>95.017233539339969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6">
        <v>0</v>
      </c>
      <c r="K97" s="6">
        <v>0.7013216564814686</v>
      </c>
      <c r="L97" s="6">
        <v>0</v>
      </c>
      <c r="M97" s="6">
        <v>0</v>
      </c>
      <c r="N97" s="6">
        <v>5.8503343746744638E-2</v>
      </c>
      <c r="O97" s="6">
        <v>9.9426452012890146E-2</v>
      </c>
      <c r="P97" s="6">
        <v>0.85417267145109699</v>
      </c>
      <c r="Q97" s="6">
        <v>0.60707261687862635</v>
      </c>
      <c r="T97" s="7">
        <v>1.1106</v>
      </c>
      <c r="U97" s="8">
        <v>130043.08011812439</v>
      </c>
      <c r="V97" s="7">
        <v>0.92479999999999996</v>
      </c>
      <c r="W97" s="8">
        <v>91202.028362395329</v>
      </c>
      <c r="X97" s="7">
        <v>0.74650000000000005</v>
      </c>
      <c r="Y97" s="8">
        <v>78945.592954266642</v>
      </c>
      <c r="AD97" s="7">
        <v>0.79979999999999996</v>
      </c>
      <c r="AE97" s="8">
        <v>7607.9550180360848</v>
      </c>
      <c r="AF97" s="7">
        <v>0.97729999999999995</v>
      </c>
      <c r="AG97" s="8">
        <v>12929.722064973123</v>
      </c>
      <c r="AH97" s="7">
        <v>0.28560000000000002</v>
      </c>
      <c r="AI97" s="8">
        <v>111079.24514822735</v>
      </c>
      <c r="AJ97" s="9">
        <v>1.0667525967673266</v>
      </c>
      <c r="AK97" s="9">
        <v>2.2156598770271843</v>
      </c>
      <c r="AL97" s="9">
        <v>3.8430309365811621</v>
      </c>
      <c r="AM97">
        <f t="shared" si="6"/>
        <v>31.652947447080749</v>
      </c>
      <c r="AN97">
        <f t="shared" si="7"/>
        <v>0</v>
      </c>
      <c r="AO97">
        <f t="shared" si="8"/>
        <v>80.072237371586525</v>
      </c>
    </row>
    <row r="98" spans="1:41" x14ac:dyDescent="0.15">
      <c r="J98" s="6"/>
      <c r="K98" s="6"/>
      <c r="L98" s="6"/>
      <c r="M98" s="6"/>
      <c r="N98" s="6"/>
      <c r="O98" s="6"/>
      <c r="P98" s="6"/>
      <c r="Q98" s="6"/>
      <c r="T98" s="7"/>
      <c r="U98" s="8"/>
      <c r="V98" s="7"/>
      <c r="W98" s="8"/>
      <c r="AB98" s="7"/>
      <c r="AC98" s="8"/>
      <c r="AF98" s="7"/>
      <c r="AG98" s="8"/>
      <c r="AH98" s="7"/>
      <c r="AI98" s="8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2021-10-12T00:10:51Z</dcterms:modified>
  <cp:category/>
  <cp:contentStatus/>
</cp:coreProperties>
</file>