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771B6834-4D4E-574A-B3FB-48F886D66430}" xr6:coauthVersionLast="47" xr6:coauthVersionMax="47" xr10:uidLastSave="{00000000-0000-0000-0000-000000000000}"/>
  <bookViews>
    <workbookView xWindow="0" yWindow="500" windowWidth="21580" windowHeight="170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2" i="2"/>
  <c r="AN2" i="2" l="1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<sst xmlns="http://schemas.openxmlformats.org/spreadsheetml/2006/main" count="713" uniqueCount="161">
  <si>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</si>
  <si>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</si>
  <si>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</si>
  <si>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</si>
  <si>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</si>
  <si>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</si>
  <si>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</si>
  <si>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</si>
  <si>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</si>
  <si>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</si>
  <si>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</si>
  <si>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</si>
  <si>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</si>
  <si>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</si>
  <si>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</si>
  <si>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</si>
  <si>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</si>
  <si>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</si>
  <si>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</si>
  <si>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</si>
  <si>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</si>
  <si>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</si>
  <si>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</si>
  <si>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</si>
  <si>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</si>
  <si>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</si>
  <si>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</si>
  <si>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</si>
  <si>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</si>
  <si>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</si>
  <si>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</si>
  <si>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</si>
  <si>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</si>
  <si>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</si>
  <si>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</si>
  <si>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</si>
  <si>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</si>
  <si>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</si>
  <si>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</si>
  <si>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</si>
  <si>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</si>
  <si>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</si>
  <si>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</si>
  <si>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</si>
  <si>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</si>
  <si>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</si>
  <si>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</si>
  <si>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</si>
  <si>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</si>
  <si>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</si>
  <si>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</si>
  <si>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</si>
  <si>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</si>
  <si>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</si>
  <si>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</si>
  <si>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</si>
  <si>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</si>
  <si>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</si>
  <si>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</si>
  <si>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</si>
  <si>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sgandhi3_28_A01</t>
  </si>
  <si>
    <t>sgandhi3_28_A02</t>
  </si>
  <si>
    <t>sgandhi3_28_A03</t>
  </si>
  <si>
    <t>sgandhi3_28_A04</t>
  </si>
  <si>
    <t>sgandhi3_28_A05</t>
  </si>
  <si>
    <t>sgandhi3_28_A06</t>
  </si>
  <si>
    <t>sgandhi3_28_A07</t>
  </si>
  <si>
    <t>sgandhi3_28_A08</t>
  </si>
  <si>
    <t>sgandhi3_28_A09</t>
  </si>
  <si>
    <t>sgandhi3_28_A10</t>
  </si>
  <si>
    <t>sgandhi3_28_A11</t>
  </si>
  <si>
    <t>sgandhi3_28_A12</t>
  </si>
  <si>
    <t>sgandhi3_28_B01</t>
  </si>
  <si>
    <t>sgandhi3_28_B02</t>
  </si>
  <si>
    <t>sgandhi3_28_B03</t>
  </si>
  <si>
    <t>sgandhi3_28_B04</t>
  </si>
  <si>
    <t>sgandhi3_28_B05</t>
  </si>
  <si>
    <t>sgandhi3_28_B06</t>
  </si>
  <si>
    <t>sgandhi3_28_B07</t>
  </si>
  <si>
    <t>sgandhi3_28_B08</t>
  </si>
  <si>
    <t>sgandhi3_28_B09</t>
  </si>
  <si>
    <t>sgandhi3_28_B10</t>
  </si>
  <si>
    <t>sgandhi3_28_B11</t>
  </si>
  <si>
    <t>sgandhi3_28_B12</t>
  </si>
  <si>
    <t>sgandhi3_28_C01</t>
  </si>
  <si>
    <t>sgandhi3_28_C02</t>
  </si>
  <si>
    <t>sgandhi3_28_C03</t>
  </si>
  <si>
    <t>sgandhi3_28_C04</t>
  </si>
  <si>
    <t>sgandhi3_28_C05</t>
  </si>
  <si>
    <t>sgandhi3_28_C06</t>
  </si>
  <si>
    <t>sgandhi3_28_C07</t>
  </si>
  <si>
    <t>sgandhi3_28_C08</t>
  </si>
  <si>
    <t>sgandhi3_28_C09</t>
  </si>
  <si>
    <t>sgandhi3_28_C10</t>
  </si>
  <si>
    <t>sgandhi3_28_C11</t>
  </si>
  <si>
    <t>sgandhi3_28_C12</t>
  </si>
  <si>
    <t>sgandhi3_28_D01</t>
  </si>
  <si>
    <t>sgandhi3_28_D02</t>
  </si>
  <si>
    <t>sgandhi3_28_D03</t>
  </si>
  <si>
    <t>sgandhi3_28_D04</t>
  </si>
  <si>
    <t>sgandhi3_28_D05</t>
  </si>
  <si>
    <t>sgandhi3_28_D06</t>
  </si>
  <si>
    <t>sgandhi3_28_D07</t>
  </si>
  <si>
    <t>sgandhi3_28_D08</t>
  </si>
  <si>
    <t>sgandhi3_28_D09</t>
  </si>
  <si>
    <t>sgandhi3_28_D10</t>
  </si>
  <si>
    <t>sgandhi3_28_D11</t>
  </si>
  <si>
    <t>sgandhi3_28_D12</t>
  </si>
  <si>
    <t>sgandhi3_28_E01</t>
  </si>
  <si>
    <t>sgandhi3_28_E02</t>
  </si>
  <si>
    <t>sgandhi3_28_E03</t>
  </si>
  <si>
    <t>sgandhi3_28_E04</t>
  </si>
  <si>
    <t>sgandhi3_28_E05</t>
  </si>
  <si>
    <t>sgandhi3_28_E06</t>
  </si>
  <si>
    <t>sgandhi3_28_E07</t>
  </si>
  <si>
    <t>sgandhi3_28_E08</t>
  </si>
  <si>
    <t>sgandhi3_28_E09</t>
  </si>
  <si>
    <t>sgandhi3_28_E10</t>
  </si>
  <si>
    <t>sgandhi3_28_E11</t>
  </si>
  <si>
    <t>sgandhi3_28_E12</t>
  </si>
  <si>
    <t>sgandhi3_28_F01</t>
  </si>
  <si>
    <t>sgandhi3_28_F02</t>
  </si>
  <si>
    <t>sgandhi3_28_F03</t>
  </si>
  <si>
    <t>sgandhi3_28_F04</t>
  </si>
  <si>
    <t>sgandhi3_28_F05</t>
  </si>
  <si>
    <t>sgandhi3_28_F06</t>
  </si>
  <si>
    <t>sgandhi3_28_F07</t>
  </si>
  <si>
    <t>sgandhi3_28_F08</t>
  </si>
  <si>
    <t>sgandhi3_28_F09</t>
  </si>
  <si>
    <t>sgandhi3_28_F10</t>
  </si>
  <si>
    <t>sgandhi3_28_F11</t>
  </si>
  <si>
    <t>sgandhi3_28_F12</t>
  </si>
  <si>
    <t>sgandhi3_28_G01</t>
  </si>
  <si>
    <t>sgandhi3_28_G02</t>
  </si>
  <si>
    <t>sgandhi3_28_G03</t>
  </si>
  <si>
    <t>sgandhi3_28_G04</t>
  </si>
  <si>
    <t>sgandhi3_28_G05</t>
  </si>
  <si>
    <t>sgandhi3_28_G06</t>
  </si>
  <si>
    <t>sgandhi3_28_G07</t>
  </si>
  <si>
    <t>sgandhi3_28_G08</t>
  </si>
  <si>
    <t>sgandhi3_28_G09</t>
  </si>
  <si>
    <t>sgandhi3_28_G10</t>
  </si>
  <si>
    <t>sgandhi3_28_G11</t>
  </si>
  <si>
    <t>sgandhi3_28_G12</t>
  </si>
  <si>
    <t>sgandhi3_28_H01</t>
  </si>
  <si>
    <t>sgandhi3_28_H02</t>
  </si>
  <si>
    <t>sgandhi3_28_H03</t>
  </si>
  <si>
    <t>sgandhi3_28_H04</t>
  </si>
  <si>
    <t>sgandhi3_28_H05</t>
  </si>
  <si>
    <t>sgandhi3_28_H06</t>
  </si>
  <si>
    <t>sgandhi3_28_H07</t>
  </si>
  <si>
    <t>sgandhi3_28_H08</t>
  </si>
  <si>
    <t>sgandhi3_28_H09</t>
  </si>
  <si>
    <t>sgandhi3_28_H10</t>
  </si>
  <si>
    <t>sgandhi3_28_H11</t>
  </si>
  <si>
    <t>sgandhi3_28_H12</t>
  </si>
  <si>
    <t>Sulfonamide</t>
  </si>
  <si>
    <t>Boronic acid</t>
  </si>
  <si>
    <t>Replicate</t>
  </si>
  <si>
    <t>Pyridine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</si>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</sst>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49" workbookViewId="0">
      <selection activeCell="A2" sqref="A2:C97"/>
    </sheetView>
  </sheetViews>
  <sheetFormatPr baseColWidth="10" defaultColWidth="8.75" defaultRowHeight="11" x14ac:dyDescent="0.15"/>
  <cols>
    <col min="4" max="4" width="9.25" customWidth="1"/>
    <col min="5" max="5" width="5.25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5" width="13" customWidth="1"/>
    <col min="36" max="41" width="18.25" customWidth="1"/>
  </cols>
  <sheetData>
    <row r="1" spans="1:41" s="6" customFormat="1" ht="45" customHeight="1" x14ac:dyDescent="0.15">
      <c r="A1" s="12" t="s">
        <v>156</v>
      </c>
      <c r="B1" s="12" t="s">
        <v>157</v>
      </c>
      <c r="C1" s="12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0.28364117735435712</v>
      </c>
      <c r="L2" s="7">
        <v>0</v>
      </c>
      <c r="M2" s="7">
        <v>0</v>
      </c>
      <c r="N2" s="7">
        <v>4.6359825721507569E-2</v>
      </c>
      <c r="O2" s="7">
        <v>3.9014625186332613E-2</v>
      </c>
      <c r="P2" s="7">
        <v>0.46650544618532219</v>
      </c>
      <c r="Q2" s="7">
        <v>0</v>
      </c>
      <c r="R2" s="8"/>
      <c r="S2" s="9"/>
      <c r="T2" s="8">
        <v>1.1123000000000001</v>
      </c>
      <c r="U2" s="9">
        <v>134685.35446850478</v>
      </c>
      <c r="V2" s="8">
        <v>0.73729999999999996</v>
      </c>
      <c r="W2" s="9">
        <v>38202.312513835619</v>
      </c>
      <c r="X2" s="8"/>
      <c r="Y2" s="9"/>
      <c r="AD2" s="8">
        <v>0.79059999999999997</v>
      </c>
      <c r="AE2" s="9">
        <v>6243.9895603993527</v>
      </c>
      <c r="AF2" s="8">
        <v>0.97399999999999998</v>
      </c>
      <c r="AG2" s="9">
        <v>5254.6986226770623</v>
      </c>
      <c r="AH2" s="8">
        <v>0.28560000000000002</v>
      </c>
      <c r="AI2" s="9">
        <v>62831.451380958104</v>
      </c>
      <c r="AJ2" s="10">
        <v>1.066752597</v>
      </c>
      <c r="AK2" s="10">
        <v>2.2994162239999998</v>
      </c>
      <c r="AL2" s="10">
        <v>4.8959522900000003</v>
      </c>
      <c r="AM2" s="11">
        <f>(W2/U2)/AK2*100</f>
        <v>12.335356008793523</v>
      </c>
      <c r="AN2" s="11">
        <f>(S2/U2)/AL2*100</f>
        <v>0</v>
      </c>
      <c r="AO2" s="11">
        <f>(AI2/U2)/AJ2*100</f>
        <v>43.731362594969355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1.0808928811470755</v>
      </c>
      <c r="L3" s="7">
        <v>0</v>
      </c>
      <c r="M3" s="7">
        <v>0</v>
      </c>
      <c r="N3" s="7">
        <v>5.8551485763966148E-2</v>
      </c>
      <c r="O3" s="7">
        <v>0.10576821506779194</v>
      </c>
      <c r="P3" s="7">
        <v>0.38860866662106247</v>
      </c>
      <c r="Q3" s="7">
        <v>0</v>
      </c>
      <c r="R3" s="8"/>
      <c r="S3" s="9"/>
      <c r="T3" s="8">
        <v>1.1123000000000001</v>
      </c>
      <c r="U3" s="9">
        <v>130077.26882787862</v>
      </c>
      <c r="V3" s="8">
        <v>0.73650000000000004</v>
      </c>
      <c r="W3" s="9">
        <v>140599.5938751084</v>
      </c>
      <c r="X3" s="8"/>
      <c r="Y3" s="9"/>
      <c r="AD3" s="8">
        <v>0.78979999999999995</v>
      </c>
      <c r="AE3" s="9">
        <v>7616.2173539911328</v>
      </c>
      <c r="AF3" s="8">
        <v>0.97399999999999998</v>
      </c>
      <c r="AG3" s="9">
        <v>13758.040544818054</v>
      </c>
      <c r="AH3" s="8">
        <v>0.28560000000000002</v>
      </c>
      <c r="AI3" s="9">
        <v>50549.153996911402</v>
      </c>
      <c r="AJ3" s="10">
        <v>1.066752597</v>
      </c>
      <c r="AK3" s="10">
        <v>2.2994162239999998</v>
      </c>
      <c r="AL3" s="10">
        <v>4.8959522900000003</v>
      </c>
      <c r="AM3" s="11">
        <f t="shared" ref="AM3:AM30" si="0">(W3/U3)/AK3*100</f>
        <v>47.007273840435232</v>
      </c>
      <c r="AN3" s="11">
        <f t="shared" ref="AN3:AN30" si="1">(S3/U3)/AL3*100</f>
        <v>0</v>
      </c>
      <c r="AO3" s="11">
        <f t="shared" ref="AO3:AO30" si="2">(AI3/U3)/AJ3*100</f>
        <v>36.429127776575029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1.2219573817089322</v>
      </c>
      <c r="K4" s="7">
        <v>1.0217534391379988</v>
      </c>
      <c r="L4" s="7">
        <v>0</v>
      </c>
      <c r="M4" s="7">
        <v>0</v>
      </c>
      <c r="N4" s="7">
        <v>0.38102068117710497</v>
      </c>
      <c r="O4" s="7">
        <v>4.4252465600643491E-2</v>
      </c>
      <c r="P4" s="7">
        <v>0</v>
      </c>
      <c r="Q4" s="7">
        <v>0</v>
      </c>
      <c r="R4" s="8">
        <v>1.004</v>
      </c>
      <c r="S4" s="9">
        <v>165640.76053545895</v>
      </c>
      <c r="T4" s="8">
        <v>1.1123000000000001</v>
      </c>
      <c r="U4" s="9">
        <v>135553.63142355013</v>
      </c>
      <c r="V4" s="8">
        <v>0.73729999999999996</v>
      </c>
      <c r="W4" s="9">
        <v>138502.38909465706</v>
      </c>
      <c r="X4" s="8"/>
      <c r="Y4" s="9"/>
      <c r="AD4" s="8">
        <v>0.79149999999999998</v>
      </c>
      <c r="AE4" s="9">
        <v>51648.736981031296</v>
      </c>
      <c r="AF4" s="8">
        <v>0.9748</v>
      </c>
      <c r="AG4" s="9">
        <v>5998.5824116129588</v>
      </c>
      <c r="AH4" s="8"/>
      <c r="AI4" s="9"/>
      <c r="AJ4" s="10">
        <v>1.066752597</v>
      </c>
      <c r="AK4" s="10">
        <v>2.2994162239999998</v>
      </c>
      <c r="AL4" s="10">
        <v>4.8959522900000003</v>
      </c>
      <c r="AM4" s="11">
        <f t="shared" si="0"/>
        <v>44.435340956261726</v>
      </c>
      <c r="AN4" s="11">
        <f t="shared" si="1"/>
        <v>24.958523068224835</v>
      </c>
      <c r="AO4" s="11">
        <f t="shared" si="2"/>
        <v>0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0.81491611467202529</v>
      </c>
      <c r="K5" s="7">
        <v>1.6997737484106763</v>
      </c>
      <c r="L5" s="7">
        <v>0</v>
      </c>
      <c r="M5" s="7">
        <v>0</v>
      </c>
      <c r="N5" s="7">
        <v>0.11802614956669391</v>
      </c>
      <c r="O5" s="7">
        <v>3.9989889537159123E-2</v>
      </c>
      <c r="P5" s="7">
        <v>0.16288550987526818</v>
      </c>
      <c r="Q5" s="7">
        <v>0</v>
      </c>
      <c r="R5" s="8">
        <v>1.0023</v>
      </c>
      <c r="S5" s="9">
        <v>121795.97587106068</v>
      </c>
      <c r="T5" s="8">
        <v>1.1114999999999999</v>
      </c>
      <c r="U5" s="9">
        <v>149458.29844103553</v>
      </c>
      <c r="V5" s="8">
        <v>0.73560000000000003</v>
      </c>
      <c r="W5" s="9">
        <v>254045.29217220048</v>
      </c>
      <c r="X5" s="8"/>
      <c r="Y5" s="9"/>
      <c r="AD5" s="8">
        <v>0.78900000000000003</v>
      </c>
      <c r="AE5" s="9">
        <v>17639.987485785234</v>
      </c>
      <c r="AF5" s="8">
        <v>0.97309999999999997</v>
      </c>
      <c r="AG5" s="9">
        <v>5976.8208450687725</v>
      </c>
      <c r="AH5" s="8">
        <v>0.28399999999999997</v>
      </c>
      <c r="AI5" s="9">
        <v>24344.591146658069</v>
      </c>
      <c r="AJ5" s="10">
        <v>1.066752597</v>
      </c>
      <c r="AK5" s="10">
        <v>2.2994162239999998</v>
      </c>
      <c r="AL5" s="10">
        <v>4.8959522900000003</v>
      </c>
      <c r="AM5" s="11">
        <f t="shared" si="0"/>
        <v>73.921969005411199</v>
      </c>
      <c r="AN5" s="11">
        <f t="shared" si="1"/>
        <v>16.644690683291465</v>
      </c>
      <c r="AO5" s="11">
        <f t="shared" si="2"/>
        <v>15.269286461860677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1.0209468268774569</v>
      </c>
      <c r="K6" s="7">
        <v>1.6927943949718554</v>
      </c>
      <c r="L6" s="7">
        <v>0</v>
      </c>
      <c r="M6" s="7">
        <v>0</v>
      </c>
      <c r="N6" s="7">
        <v>0.33974623526645015</v>
      </c>
      <c r="O6" s="7">
        <v>0</v>
      </c>
      <c r="P6" s="7">
        <v>0.13564328381975765</v>
      </c>
      <c r="Q6" s="7">
        <v>0</v>
      </c>
      <c r="R6" s="8">
        <v>1.0015000000000001</v>
      </c>
      <c r="S6" s="9">
        <v>149571.74032780406</v>
      </c>
      <c r="T6" s="8">
        <v>1.1106</v>
      </c>
      <c r="U6" s="9">
        <v>146502.9680196626</v>
      </c>
      <c r="V6" s="8">
        <v>0.73480000000000001</v>
      </c>
      <c r="W6" s="9">
        <v>247999.40311042583</v>
      </c>
      <c r="X6" s="8"/>
      <c r="Y6" s="9"/>
      <c r="AD6" s="8">
        <v>0.78900000000000003</v>
      </c>
      <c r="AE6" s="9">
        <v>49773.831840041516</v>
      </c>
      <c r="AF6" s="8"/>
      <c r="AG6" s="9"/>
      <c r="AH6" s="8">
        <v>0.27979999999999999</v>
      </c>
      <c r="AI6" s="9">
        <v>19872.143671527974</v>
      </c>
      <c r="AJ6" s="10">
        <v>1.066752597</v>
      </c>
      <c r="AK6" s="10">
        <v>2.2994162239999998</v>
      </c>
      <c r="AL6" s="10">
        <v>4.8959522900000003</v>
      </c>
      <c r="AM6" s="11">
        <f t="shared" si="0"/>
        <v>73.618441815945687</v>
      </c>
      <c r="AN6" s="11">
        <f t="shared" si="1"/>
        <v>20.852875322391199</v>
      </c>
      <c r="AO6" s="11">
        <f t="shared" si="2"/>
        <v>12.71553349869723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7.5409416985436864E-2</v>
      </c>
      <c r="L7" s="7">
        <v>0</v>
      </c>
      <c r="M7" s="7">
        <v>0</v>
      </c>
      <c r="N7" s="7">
        <v>0.14536689941629208</v>
      </c>
      <c r="O7" s="7">
        <v>0</v>
      </c>
      <c r="P7" s="7">
        <v>0.73347897564146991</v>
      </c>
      <c r="Q7" s="7">
        <v>0</v>
      </c>
      <c r="R7" s="8"/>
      <c r="S7" s="9"/>
      <c r="T7" s="8">
        <v>1.1123000000000001</v>
      </c>
      <c r="U7" s="9">
        <v>141120.11681918032</v>
      </c>
      <c r="V7" s="8">
        <v>0.73650000000000004</v>
      </c>
      <c r="W7" s="9">
        <v>10641.785734251131</v>
      </c>
      <c r="X7" s="8"/>
      <c r="Y7" s="9"/>
      <c r="AD7" s="8">
        <v>0.78979999999999995</v>
      </c>
      <c r="AE7" s="9">
        <v>20514.193827269173</v>
      </c>
      <c r="AF7" s="8"/>
      <c r="AG7" s="9"/>
      <c r="AH7" s="8">
        <v>0.28560000000000002</v>
      </c>
      <c r="AI7" s="9">
        <v>103508.63872693694</v>
      </c>
      <c r="AJ7" s="10">
        <v>1.066752597</v>
      </c>
      <c r="AK7" s="10">
        <v>2.2994162239999998</v>
      </c>
      <c r="AL7" s="10">
        <v>4.8959522900000003</v>
      </c>
      <c r="AM7" s="11">
        <f t="shared" si="0"/>
        <v>3.2795026928294337</v>
      </c>
      <c r="AN7" s="11">
        <f t="shared" si="1"/>
        <v>0</v>
      </c>
      <c r="AO7" s="11">
        <f t="shared" si="2"/>
        <v>68.758114834143683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5.2897507596328767E-2</v>
      </c>
      <c r="K8" s="7">
        <v>1.531402266140526</v>
      </c>
      <c r="L8" s="7">
        <v>0</v>
      </c>
      <c r="M8" s="7">
        <v>0</v>
      </c>
      <c r="N8" s="7">
        <v>0.13019241381787811</v>
      </c>
      <c r="O8" s="7">
        <v>0</v>
      </c>
      <c r="P8" s="7">
        <v>0.21898131339640178</v>
      </c>
      <c r="Q8" s="7">
        <v>7.7431793139427066E-2</v>
      </c>
      <c r="R8" s="8">
        <v>1.0015000000000001</v>
      </c>
      <c r="S8" s="9">
        <v>6998.6496129523612</v>
      </c>
      <c r="T8" s="8">
        <v>1.1106</v>
      </c>
      <c r="U8" s="9">
        <v>132305.8482520656</v>
      </c>
      <c r="V8" s="8">
        <v>0.73480000000000001</v>
      </c>
      <c r="W8" s="9">
        <v>202613.4758368578</v>
      </c>
      <c r="X8" s="8">
        <v>0.76149999999999995</v>
      </c>
      <c r="Y8" s="9">
        <v>10244.679072990371</v>
      </c>
      <c r="AD8" s="8">
        <v>0.80230000000000001</v>
      </c>
      <c r="AE8" s="9">
        <v>17225.217746158309</v>
      </c>
      <c r="AF8" s="8"/>
      <c r="AG8" s="9"/>
      <c r="AH8" s="8">
        <v>0.28399999999999997</v>
      </c>
      <c r="AI8" s="9">
        <v>28972.508420262355</v>
      </c>
      <c r="AJ8" s="10">
        <v>1.066752597</v>
      </c>
      <c r="AK8" s="10">
        <v>2.2994162239999998</v>
      </c>
      <c r="AL8" s="10">
        <v>4.8959522900000003</v>
      </c>
      <c r="AM8" s="11">
        <f t="shared" si="0"/>
        <v>66.599611247264392</v>
      </c>
      <c r="AN8" s="11">
        <f t="shared" si="1"/>
        <v>1.0804334777602329</v>
      </c>
      <c r="AO8" s="11">
        <f t="shared" si="2"/>
        <v>20.527844414181612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0.13488271119819822</v>
      </c>
      <c r="L9" s="7">
        <v>0</v>
      </c>
      <c r="M9" s="7">
        <v>0</v>
      </c>
      <c r="N9" s="7">
        <v>9.6375451914129606E-2</v>
      </c>
      <c r="O9" s="7">
        <v>0</v>
      </c>
      <c r="P9" s="7">
        <v>0.75125821358717526</v>
      </c>
      <c r="Q9" s="7">
        <v>0</v>
      </c>
      <c r="R9" s="8"/>
      <c r="S9" s="9"/>
      <c r="T9" s="8">
        <v>1.1123000000000001</v>
      </c>
      <c r="U9" s="9">
        <v>125324.19767299104</v>
      </c>
      <c r="V9" s="8">
        <v>0.73650000000000004</v>
      </c>
      <c r="W9" s="9">
        <v>16904.067560871958</v>
      </c>
      <c r="X9" s="8"/>
      <c r="Y9" s="9"/>
      <c r="AD9" s="8">
        <v>0.78979999999999995</v>
      </c>
      <c r="AE9" s="9">
        <v>12078.176186510222</v>
      </c>
      <c r="AF9" s="8"/>
      <c r="AG9" s="9"/>
      <c r="AH9" s="8">
        <v>0.28560000000000002</v>
      </c>
      <c r="AI9" s="9">
        <v>94150.83286305728</v>
      </c>
      <c r="AJ9" s="10">
        <v>1.066752597</v>
      </c>
      <c r="AK9" s="10">
        <v>2.2994162239999998</v>
      </c>
      <c r="AL9" s="10">
        <v>4.8959522900000003</v>
      </c>
      <c r="AM9" s="11">
        <f t="shared" si="0"/>
        <v>5.865954575355655</v>
      </c>
      <c r="AN9" s="11">
        <f t="shared" si="1"/>
        <v>0</v>
      </c>
      <c r="AO9" s="11">
        <f t="shared" si="2"/>
        <v>70.424784125196297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0.28822704884514933</v>
      </c>
      <c r="K10" s="7">
        <v>1.2748013162130947</v>
      </c>
      <c r="L10" s="7">
        <v>0</v>
      </c>
      <c r="M10" s="7">
        <v>0</v>
      </c>
      <c r="N10" s="7">
        <v>0.28098261440439704</v>
      </c>
      <c r="O10" s="7">
        <v>0</v>
      </c>
      <c r="P10" s="7">
        <v>0</v>
      </c>
      <c r="Q10" s="7">
        <v>0.56813811303725281</v>
      </c>
      <c r="R10" s="8">
        <v>1.0015000000000001</v>
      </c>
      <c r="S10" s="9">
        <v>35632.4373687185</v>
      </c>
      <c r="T10" s="8">
        <v>1.1106</v>
      </c>
      <c r="U10" s="9">
        <v>123626.2783506558</v>
      </c>
      <c r="V10" s="8">
        <v>0.73560000000000003</v>
      </c>
      <c r="W10" s="9">
        <v>157598.94235994242</v>
      </c>
      <c r="X10" s="8">
        <v>0.76149999999999995</v>
      </c>
      <c r="Y10" s="9">
        <v>70236.800503959763</v>
      </c>
      <c r="AD10" s="8">
        <v>0.80230000000000001</v>
      </c>
      <c r="AE10" s="9">
        <v>34736.834900052978</v>
      </c>
      <c r="AF10" s="8"/>
      <c r="AG10" s="9"/>
      <c r="AH10" s="8"/>
      <c r="AI10" s="9"/>
      <c r="AJ10" s="10">
        <v>1.066752597</v>
      </c>
      <c r="AK10" s="10">
        <v>2.2994162239999998</v>
      </c>
      <c r="AL10" s="10">
        <v>4.8959522900000003</v>
      </c>
      <c r="AM10" s="11">
        <f t="shared" si="0"/>
        <v>55.440215777702321</v>
      </c>
      <c r="AN10" s="11">
        <f t="shared" si="1"/>
        <v>5.887047744191749</v>
      </c>
      <c r="AO10" s="11">
        <f t="shared" si="2"/>
        <v>0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0.16567466880766649</v>
      </c>
      <c r="K11" s="7">
        <v>0.72967178183054304</v>
      </c>
      <c r="L11" s="7">
        <v>0</v>
      </c>
      <c r="M11" s="7">
        <v>0</v>
      </c>
      <c r="N11" s="7">
        <v>1.3347757785451067</v>
      </c>
      <c r="O11" s="7">
        <v>0</v>
      </c>
      <c r="P11" s="7">
        <v>0</v>
      </c>
      <c r="Q11" s="7">
        <v>0.2384224090389514</v>
      </c>
      <c r="R11" s="8">
        <v>1.0015000000000001</v>
      </c>
      <c r="S11" s="9">
        <v>21234.268494622327</v>
      </c>
      <c r="T11" s="8">
        <v>1.1106</v>
      </c>
      <c r="U11" s="9">
        <v>128168.46804307433</v>
      </c>
      <c r="V11" s="8">
        <v>0.73480000000000001</v>
      </c>
      <c r="W11" s="9">
        <v>93520.914451481061</v>
      </c>
      <c r="X11" s="8">
        <v>0.76149999999999995</v>
      </c>
      <c r="Y11" s="9">
        <v>30558.234913661639</v>
      </c>
      <c r="AD11" s="8">
        <v>0.80230000000000001</v>
      </c>
      <c r="AE11" s="9">
        <v>171076.16671712816</v>
      </c>
      <c r="AF11" s="8"/>
      <c r="AG11" s="9"/>
      <c r="AH11" s="8"/>
      <c r="AI11" s="9"/>
      <c r="AJ11" s="10">
        <v>1.066752597</v>
      </c>
      <c r="AK11" s="10">
        <v>2.2994162239999998</v>
      </c>
      <c r="AL11" s="10">
        <v>4.8959522900000003</v>
      </c>
      <c r="AM11" s="11">
        <f t="shared" si="0"/>
        <v>31.732914389950096</v>
      </c>
      <c r="AN11" s="11">
        <f t="shared" si="1"/>
        <v>3.383911014534549</v>
      </c>
      <c r="AO11" s="11">
        <f t="shared" si="2"/>
        <v>0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0.10042592747596997</v>
      </c>
      <c r="K12" s="7">
        <v>1.2825716496972446</v>
      </c>
      <c r="L12" s="7">
        <v>0</v>
      </c>
      <c r="M12" s="7">
        <v>0</v>
      </c>
      <c r="N12" s="7">
        <v>0.60532999390549835</v>
      </c>
      <c r="O12" s="7">
        <v>0</v>
      </c>
      <c r="P12" s="7">
        <v>0</v>
      </c>
      <c r="Q12" s="7">
        <v>0.1976832263404768</v>
      </c>
      <c r="R12" s="8">
        <v>1.004</v>
      </c>
      <c r="S12" s="9">
        <v>13658.665142861293</v>
      </c>
      <c r="T12" s="8">
        <v>1.1131</v>
      </c>
      <c r="U12" s="9">
        <v>136007.35871848985</v>
      </c>
      <c r="V12" s="8">
        <v>0.73729999999999996</v>
      </c>
      <c r="W12" s="9">
        <v>174439.18244253844</v>
      </c>
      <c r="X12" s="8">
        <v>0.76400000000000001</v>
      </c>
      <c r="Y12" s="9">
        <v>26886.373477517649</v>
      </c>
      <c r="AD12" s="8">
        <v>0.80479999999999996</v>
      </c>
      <c r="AE12" s="9">
        <v>82329.333624166393</v>
      </c>
      <c r="AF12" s="8"/>
      <c r="AG12" s="9"/>
      <c r="AH12" s="8"/>
      <c r="AI12" s="9"/>
      <c r="AJ12" s="10">
        <v>1.066752597</v>
      </c>
      <c r="AK12" s="10">
        <v>2.2994162239999998</v>
      </c>
      <c r="AL12" s="10">
        <v>4.8959522900000003</v>
      </c>
      <c r="AM12" s="11">
        <f t="shared" si="0"/>
        <v>55.778142134968455</v>
      </c>
      <c r="AN12" s="11">
        <f t="shared" si="1"/>
        <v>2.0512031475692742</v>
      </c>
      <c r="AO12" s="11">
        <f t="shared" si="2"/>
        <v>0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0.18064559899711716</v>
      </c>
      <c r="K13" s="7">
        <v>1.6470514003623156</v>
      </c>
      <c r="L13" s="7">
        <v>0</v>
      </c>
      <c r="M13" s="7">
        <v>0</v>
      </c>
      <c r="N13" s="7">
        <v>0.2782342120988594</v>
      </c>
      <c r="O13" s="7">
        <v>0</v>
      </c>
      <c r="P13" s="7">
        <v>0.26509397744110286</v>
      </c>
      <c r="Q13" s="7">
        <v>0.45265732481794169</v>
      </c>
      <c r="R13" s="8">
        <v>1.0023</v>
      </c>
      <c r="S13" s="9">
        <v>23689.300501379712</v>
      </c>
      <c r="T13" s="8">
        <v>1.1114999999999999</v>
      </c>
      <c r="U13" s="9">
        <v>131136.8814568118</v>
      </c>
      <c r="V13" s="8">
        <v>0.73560000000000003</v>
      </c>
      <c r="W13" s="9">
        <v>215989.18424258885</v>
      </c>
      <c r="X13" s="8">
        <v>0.76229999999999998</v>
      </c>
      <c r="Y13" s="9">
        <v>59360.069945207972</v>
      </c>
      <c r="AD13" s="8">
        <v>0.78979999999999995</v>
      </c>
      <c r="AE13" s="9">
        <v>36486.766889237559</v>
      </c>
      <c r="AF13" s="8"/>
      <c r="AG13" s="9"/>
      <c r="AH13" s="8">
        <v>0.28310000000000002</v>
      </c>
      <c r="AI13" s="9">
        <v>34763.597494608643</v>
      </c>
      <c r="AJ13" s="10">
        <v>1.066752597</v>
      </c>
      <c r="AK13" s="10">
        <v>2.2994162239999998</v>
      </c>
      <c r="AL13" s="10">
        <v>4.8959522900000003</v>
      </c>
      <c r="AM13" s="11">
        <f t="shared" si="0"/>
        <v>71.629111040068736</v>
      </c>
      <c r="AN13" s="11">
        <f t="shared" si="1"/>
        <v>3.6896927971721949</v>
      </c>
      <c r="AO13" s="11">
        <f t="shared" si="2"/>
        <v>24.850558431881918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0.20881982423799245</v>
      </c>
      <c r="L14" s="7">
        <v>0</v>
      </c>
      <c r="M14" s="7">
        <v>0</v>
      </c>
      <c r="N14" s="7">
        <v>2.9393334045686583E-2</v>
      </c>
      <c r="O14" s="7">
        <v>0</v>
      </c>
      <c r="P14" s="7">
        <v>0.38967204876364736</v>
      </c>
      <c r="Q14" s="7">
        <v>0</v>
      </c>
      <c r="R14" s="8"/>
      <c r="S14" s="9"/>
      <c r="T14" s="8">
        <v>1.1114999999999999</v>
      </c>
      <c r="U14" s="9">
        <v>137146.69632468827</v>
      </c>
      <c r="V14" s="8">
        <v>0.73560000000000003</v>
      </c>
      <c r="W14" s="9">
        <v>28638.949021342727</v>
      </c>
      <c r="X14" s="8"/>
      <c r="Y14" s="9"/>
      <c r="AD14" s="8">
        <v>0.78900000000000003</v>
      </c>
      <c r="AE14" s="9">
        <v>4031.1986583338985</v>
      </c>
      <c r="AF14" s="8"/>
      <c r="AG14" s="9"/>
      <c r="AH14" s="8">
        <v>0.28310000000000002</v>
      </c>
      <c r="AI14" s="9">
        <v>53442.234138007065</v>
      </c>
      <c r="AJ14" s="10">
        <v>1.066752597</v>
      </c>
      <c r="AK14" s="10">
        <v>2.2994162239999998</v>
      </c>
      <c r="AL14" s="10">
        <v>4.8959522900000003</v>
      </c>
      <c r="AM14" s="11">
        <f t="shared" si="0"/>
        <v>9.0814278014762966</v>
      </c>
      <c r="AN14" s="11">
        <f t="shared" si="1"/>
        <v>0</v>
      </c>
      <c r="AO14" s="11">
        <f t="shared" si="2"/>
        <v>36.528811821926823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1.1937905696475002</v>
      </c>
      <c r="L15" s="7">
        <v>0</v>
      </c>
      <c r="M15" s="7">
        <v>0</v>
      </c>
      <c r="N15" s="7">
        <v>6.0086979501905481E-2</v>
      </c>
      <c r="O15" s="7">
        <v>0.10019236619320249</v>
      </c>
      <c r="P15" s="7">
        <v>0.35767449069847895</v>
      </c>
      <c r="Q15" s="7">
        <v>0</v>
      </c>
      <c r="R15" s="8"/>
      <c r="S15" s="9"/>
      <c r="T15" s="8">
        <v>1.1114999999999999</v>
      </c>
      <c r="U15" s="9">
        <v>137056.51380254453</v>
      </c>
      <c r="V15" s="8">
        <v>0.73560000000000003</v>
      </c>
      <c r="W15" s="9">
        <v>163616.77368624011</v>
      </c>
      <c r="X15" s="8"/>
      <c r="Y15" s="9"/>
      <c r="AD15" s="8">
        <v>0.78900000000000003</v>
      </c>
      <c r="AE15" s="9">
        <v>8235.3119354561186</v>
      </c>
      <c r="AF15" s="8">
        <v>0.97309999999999997</v>
      </c>
      <c r="AG15" s="9">
        <v>13732.016420068252</v>
      </c>
      <c r="AH15" s="8">
        <v>0.2848</v>
      </c>
      <c r="AI15" s="9">
        <v>49021.618771234171</v>
      </c>
      <c r="AJ15" s="10">
        <v>1.066752597</v>
      </c>
      <c r="AK15" s="10">
        <v>2.2994162239999998</v>
      </c>
      <c r="AL15" s="10">
        <v>4.8959522900000003</v>
      </c>
      <c r="AM15" s="11">
        <f t="shared" si="0"/>
        <v>51.917115187211117</v>
      </c>
      <c r="AN15" s="11">
        <f t="shared" si="1"/>
        <v>0</v>
      </c>
      <c r="AO15" s="11">
        <f t="shared" si="2"/>
        <v>33.529282394470606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0.38731709862282254</v>
      </c>
      <c r="K16" s="7">
        <v>1.3333028854907825</v>
      </c>
      <c r="L16" s="7">
        <v>0</v>
      </c>
      <c r="M16" s="7">
        <v>0</v>
      </c>
      <c r="N16" s="7">
        <v>0.49984786667117853</v>
      </c>
      <c r="O16" s="7">
        <v>0</v>
      </c>
      <c r="P16" s="7">
        <v>0</v>
      </c>
      <c r="Q16" s="7">
        <v>0</v>
      </c>
      <c r="R16" s="8">
        <v>1.0023</v>
      </c>
      <c r="S16" s="9">
        <v>52307.584064002185</v>
      </c>
      <c r="T16" s="8">
        <v>1.1114999999999999</v>
      </c>
      <c r="U16" s="9">
        <v>135051.05829304067</v>
      </c>
      <c r="V16" s="8">
        <v>0.73560000000000003</v>
      </c>
      <c r="W16" s="9">
        <v>180063.96571069499</v>
      </c>
      <c r="X16" s="8"/>
      <c r="Y16" s="9"/>
      <c r="AD16" s="8">
        <v>0.79059999999999997</v>
      </c>
      <c r="AE16" s="9">
        <v>67504.983379461351</v>
      </c>
      <c r="AF16" s="8"/>
      <c r="AG16" s="9"/>
      <c r="AH16" s="8"/>
      <c r="AI16" s="9"/>
      <c r="AJ16" s="10">
        <v>1.066752597</v>
      </c>
      <c r="AK16" s="10">
        <v>2.2994162239999998</v>
      </c>
      <c r="AL16" s="10">
        <v>4.8959522900000003</v>
      </c>
      <c r="AM16" s="11">
        <f t="shared" si="0"/>
        <v>57.984408023850776</v>
      </c>
      <c r="AN16" s="11">
        <f t="shared" si="1"/>
        <v>7.9109655421667213</v>
      </c>
      <c r="AO16" s="11">
        <f t="shared" si="2"/>
        <v>0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0.67712640466200558</v>
      </c>
      <c r="K17" s="7">
        <v>1.705499853469113</v>
      </c>
      <c r="L17" s="7">
        <v>0</v>
      </c>
      <c r="M17" s="7">
        <v>0</v>
      </c>
      <c r="N17" s="7">
        <v>0.49579379876649943</v>
      </c>
      <c r="O17" s="7">
        <v>0</v>
      </c>
      <c r="P17" s="7">
        <v>0.22797225668700891</v>
      </c>
      <c r="Q17" s="7">
        <v>0</v>
      </c>
      <c r="R17" s="8">
        <v>1.004</v>
      </c>
      <c r="S17" s="9">
        <v>92054.061742088845</v>
      </c>
      <c r="T17" s="8">
        <v>1.1131</v>
      </c>
      <c r="U17" s="9">
        <v>135948.12003829412</v>
      </c>
      <c r="V17" s="8">
        <v>0.73729999999999996</v>
      </c>
      <c r="W17" s="9">
        <v>231859.498804712</v>
      </c>
      <c r="X17" s="8"/>
      <c r="Y17" s="9"/>
      <c r="AD17" s="8">
        <v>0.79149999999999998</v>
      </c>
      <c r="AE17" s="9">
        <v>67402.234868949905</v>
      </c>
      <c r="AF17" s="8"/>
      <c r="AG17" s="9"/>
      <c r="AH17" s="8">
        <v>0.2848</v>
      </c>
      <c r="AI17" s="9">
        <v>30992.399717486285</v>
      </c>
      <c r="AJ17" s="10">
        <v>1.066752597</v>
      </c>
      <c r="AK17" s="10">
        <v>2.2994162239999998</v>
      </c>
      <c r="AL17" s="10">
        <v>4.8959522900000003</v>
      </c>
      <c r="AM17" s="11">
        <f t="shared" si="0"/>
        <v>74.170993301172487</v>
      </c>
      <c r="AN17" s="11">
        <f t="shared" si="1"/>
        <v>13.830330945933412</v>
      </c>
      <c r="AO17" s="11">
        <f t="shared" si="2"/>
        <v>21.370677449310104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0.43411260091962733</v>
      </c>
      <c r="K18" s="7">
        <v>1.6285910753310031</v>
      </c>
      <c r="L18" s="7">
        <v>0</v>
      </c>
      <c r="M18" s="7">
        <v>0</v>
      </c>
      <c r="N18" s="7">
        <v>0.34182161664937655</v>
      </c>
      <c r="O18" s="7">
        <v>0</v>
      </c>
      <c r="P18" s="7">
        <v>0.25007961814353258</v>
      </c>
      <c r="Q18" s="7">
        <v>0</v>
      </c>
      <c r="R18" s="8">
        <v>1.0015000000000001</v>
      </c>
      <c r="S18" s="9">
        <v>60067.09929711635</v>
      </c>
      <c r="T18" s="8">
        <v>1.1106</v>
      </c>
      <c r="U18" s="9">
        <v>138367.55526070832</v>
      </c>
      <c r="V18" s="8">
        <v>0.73480000000000001</v>
      </c>
      <c r="W18" s="9">
        <v>225344.16561295895</v>
      </c>
      <c r="X18" s="8"/>
      <c r="Y18" s="9"/>
      <c r="AD18" s="8">
        <v>0.78900000000000003</v>
      </c>
      <c r="AE18" s="9">
        <v>47297.021431037268</v>
      </c>
      <c r="AF18" s="8"/>
      <c r="AG18" s="9"/>
      <c r="AH18" s="8">
        <v>0.2848</v>
      </c>
      <c r="AI18" s="9">
        <v>34602.905383052079</v>
      </c>
      <c r="AJ18" s="10">
        <v>1.066752597</v>
      </c>
      <c r="AK18" s="10">
        <v>2.2994162239999998</v>
      </c>
      <c r="AL18" s="10">
        <v>4.8959522900000003</v>
      </c>
      <c r="AM18" s="11">
        <f t="shared" si="0"/>
        <v>70.826284442663962</v>
      </c>
      <c r="AN18" s="11">
        <f t="shared" si="1"/>
        <v>8.8667653442273906</v>
      </c>
      <c r="AO18" s="11">
        <f t="shared" si="2"/>
        <v>23.443075634109057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5.8132196165816351E-2</v>
      </c>
      <c r="O19" s="7">
        <v>0</v>
      </c>
      <c r="P19" s="7">
        <v>1.1195595584888143</v>
      </c>
      <c r="Q19" s="7">
        <v>0</v>
      </c>
      <c r="R19" s="8"/>
      <c r="S19" s="9"/>
      <c r="T19" s="8">
        <v>1.1106</v>
      </c>
      <c r="U19" s="9">
        <v>127172.9555920923</v>
      </c>
      <c r="V19" s="8"/>
      <c r="W19" s="9"/>
      <c r="X19" s="8"/>
      <c r="Y19" s="9"/>
      <c r="AD19" s="8">
        <v>0.78900000000000003</v>
      </c>
      <c r="AE19" s="9">
        <v>7392.8432014661612</v>
      </c>
      <c r="AF19" s="8"/>
      <c r="AG19" s="9"/>
      <c r="AH19" s="8">
        <v>0.2848</v>
      </c>
      <c r="AI19" s="9">
        <v>142377.69801440043</v>
      </c>
      <c r="AJ19" s="10">
        <v>1.066752597</v>
      </c>
      <c r="AK19" s="10">
        <v>2.2994162239999998</v>
      </c>
      <c r="AL19" s="10">
        <v>4.8959522900000003</v>
      </c>
      <c r="AM19" s="11">
        <f t="shared" si="0"/>
        <v>0</v>
      </c>
      <c r="AN19" s="11">
        <f t="shared" si="1"/>
        <v>0</v>
      </c>
      <c r="AO19" s="11">
        <f t="shared" si="2"/>
        <v>104.95025384867324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3.4799744241808386E-2</v>
      </c>
      <c r="K20" s="7">
        <v>1.2914483846910105</v>
      </c>
      <c r="L20" s="7">
        <v>0</v>
      </c>
      <c r="M20" s="7">
        <v>0</v>
      </c>
      <c r="N20" s="7">
        <v>0.19845089661072304</v>
      </c>
      <c r="O20" s="7">
        <v>0</v>
      </c>
      <c r="P20" s="7">
        <v>0.22063198468803988</v>
      </c>
      <c r="Q20" s="7">
        <v>0.11731399983795202</v>
      </c>
      <c r="R20" s="8">
        <v>1.004</v>
      </c>
      <c r="S20" s="9">
        <v>4641.3233603980743</v>
      </c>
      <c r="T20" s="8">
        <v>1.1131</v>
      </c>
      <c r="U20" s="9">
        <v>133372.34113410499</v>
      </c>
      <c r="V20" s="8">
        <v>0.73809999999999998</v>
      </c>
      <c r="W20" s="9">
        <v>172243.49452009832</v>
      </c>
      <c r="X20" s="8">
        <v>0.76400000000000001</v>
      </c>
      <c r="Y20" s="9">
        <v>15646.442806193674</v>
      </c>
      <c r="AD20" s="8">
        <v>0.80479999999999996</v>
      </c>
      <c r="AE20" s="9">
        <v>26467.860681134356</v>
      </c>
      <c r="AF20" s="8"/>
      <c r="AG20" s="9"/>
      <c r="AH20" s="8">
        <v>0.28060000000000002</v>
      </c>
      <c r="AI20" s="9">
        <v>29426.204326907886</v>
      </c>
      <c r="AJ20" s="10">
        <v>1.066752597</v>
      </c>
      <c r="AK20" s="10">
        <v>2.2994162239999998</v>
      </c>
      <c r="AL20" s="10">
        <v>4.8959522900000003</v>
      </c>
      <c r="AM20" s="11">
        <f t="shared" si="0"/>
        <v>56.164185118449026</v>
      </c>
      <c r="AN20" s="11">
        <f t="shared" si="1"/>
        <v>0.71078601629527693</v>
      </c>
      <c r="AO20" s="11">
        <f t="shared" si="2"/>
        <v>20.682582382130342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0.15521986483141917</v>
      </c>
      <c r="L21" s="7">
        <v>0</v>
      </c>
      <c r="M21" s="7">
        <v>0</v>
      </c>
      <c r="N21" s="7">
        <v>0.10998482790222276</v>
      </c>
      <c r="O21" s="7">
        <v>0</v>
      </c>
      <c r="P21" s="7">
        <v>0.71656198770945301</v>
      </c>
      <c r="Q21" s="7">
        <v>0</v>
      </c>
      <c r="R21" s="8"/>
      <c r="S21" s="9"/>
      <c r="T21" s="8">
        <v>1.1106</v>
      </c>
      <c r="U21" s="9">
        <v>122549.62643923238</v>
      </c>
      <c r="V21" s="8">
        <v>0.73480000000000001</v>
      </c>
      <c r="W21" s="9">
        <v>19022.136451038561</v>
      </c>
      <c r="X21" s="8"/>
      <c r="Y21" s="9"/>
      <c r="AD21" s="8">
        <v>0.78900000000000003</v>
      </c>
      <c r="AE21" s="9">
        <v>13478.599573400661</v>
      </c>
      <c r="AF21" s="8"/>
      <c r="AG21" s="9"/>
      <c r="AH21" s="8">
        <v>0.2848</v>
      </c>
      <c r="AI21" s="9">
        <v>87814.403914347291</v>
      </c>
      <c r="AJ21" s="10">
        <v>1.066752597</v>
      </c>
      <c r="AK21" s="10">
        <v>2.2994162239999998</v>
      </c>
      <c r="AL21" s="10">
        <v>4.8959522900000003</v>
      </c>
      <c r="AM21" s="11">
        <f t="shared" si="0"/>
        <v>6.7504031332527985</v>
      </c>
      <c r="AN21" s="11">
        <f t="shared" si="1"/>
        <v>0</v>
      </c>
      <c r="AO21" s="11">
        <f t="shared" si="2"/>
        <v>67.172274970280938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0.20886723467611976</v>
      </c>
      <c r="K22" s="7">
        <v>1.1831110839914221</v>
      </c>
      <c r="L22" s="7">
        <v>0</v>
      </c>
      <c r="M22" s="7">
        <v>0</v>
      </c>
      <c r="N22" s="7">
        <v>0.26287338756157846</v>
      </c>
      <c r="O22" s="7">
        <v>0</v>
      </c>
      <c r="P22" s="7">
        <v>0</v>
      </c>
      <c r="Q22" s="7">
        <v>0.57449794225818374</v>
      </c>
      <c r="R22" s="8">
        <v>1.0031000000000001</v>
      </c>
      <c r="S22" s="9">
        <v>26941.447264364353</v>
      </c>
      <c r="T22" s="8">
        <v>1.1123000000000001</v>
      </c>
      <c r="U22" s="9">
        <v>128988.38492375858</v>
      </c>
      <c r="V22" s="8">
        <v>0.73729999999999996</v>
      </c>
      <c r="W22" s="9">
        <v>152607.58790945081</v>
      </c>
      <c r="X22" s="8">
        <v>0.7631</v>
      </c>
      <c r="Y22" s="9">
        <v>74103.56171390583</v>
      </c>
      <c r="AD22" s="8">
        <v>0.80400000000000005</v>
      </c>
      <c r="AE22" s="9">
        <v>33907.613701005255</v>
      </c>
      <c r="AF22" s="8"/>
      <c r="AG22" s="9"/>
      <c r="AH22" s="8"/>
      <c r="AI22" s="9"/>
      <c r="AJ22" s="10">
        <v>1.066752597</v>
      </c>
      <c r="AK22" s="10">
        <v>2.2994162239999998</v>
      </c>
      <c r="AL22" s="10">
        <v>4.8959522900000003</v>
      </c>
      <c r="AM22" s="11">
        <f t="shared" si="0"/>
        <v>51.452671840912537</v>
      </c>
      <c r="AN22" s="11">
        <f t="shared" si="1"/>
        <v>4.2661207116485151</v>
      </c>
      <c r="AO22" s="11">
        <f t="shared" si="2"/>
        <v>0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0.14182054137670569</v>
      </c>
      <c r="K23" s="7">
        <v>0.74644207358713999</v>
      </c>
      <c r="L23" s="7">
        <v>0</v>
      </c>
      <c r="M23" s="7">
        <v>0</v>
      </c>
      <c r="N23" s="7">
        <v>0.8261012044668784</v>
      </c>
      <c r="O23" s="7">
        <v>0</v>
      </c>
      <c r="P23" s="7">
        <v>0</v>
      </c>
      <c r="Q23" s="7">
        <v>0.31376500766484766</v>
      </c>
      <c r="R23" s="8">
        <v>1.0031000000000001</v>
      </c>
      <c r="S23" s="9">
        <v>18817.388938640142</v>
      </c>
      <c r="T23" s="8">
        <v>1.1114999999999999</v>
      </c>
      <c r="U23" s="9">
        <v>132684.50928174879</v>
      </c>
      <c r="V23" s="8">
        <v>0.73650000000000004</v>
      </c>
      <c r="W23" s="9">
        <v>99041.300241160687</v>
      </c>
      <c r="X23" s="8">
        <v>0.76229999999999998</v>
      </c>
      <c r="Y23" s="9">
        <v>41631.756071794458</v>
      </c>
      <c r="AD23" s="8">
        <v>0.80310000000000004</v>
      </c>
      <c r="AE23" s="9">
        <v>109610.83293174938</v>
      </c>
      <c r="AF23" s="8"/>
      <c r="AG23" s="9"/>
      <c r="AH23" s="8"/>
      <c r="AI23" s="9"/>
      <c r="AJ23" s="10">
        <v>1.066752597</v>
      </c>
      <c r="AK23" s="10">
        <v>2.2994162239999998</v>
      </c>
      <c r="AL23" s="10">
        <v>4.8959522900000003</v>
      </c>
      <c r="AM23" s="11">
        <f t="shared" si="0"/>
        <v>32.462242624723693</v>
      </c>
      <c r="AN23" s="11">
        <f t="shared" si="1"/>
        <v>2.8966896116691054</v>
      </c>
      <c r="AO23" s="11">
        <f t="shared" si="2"/>
        <v>0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0.15220880671455955</v>
      </c>
      <c r="K24" s="7">
        <v>1.3207464196507017</v>
      </c>
      <c r="L24" s="7">
        <v>0</v>
      </c>
      <c r="M24" s="7">
        <v>0</v>
      </c>
      <c r="N24" s="7">
        <v>0.21670864812400531</v>
      </c>
      <c r="O24" s="7">
        <v>0</v>
      </c>
      <c r="P24" s="7">
        <v>0.30346079660886394</v>
      </c>
      <c r="Q24" s="7">
        <v>0.34084836943420016</v>
      </c>
      <c r="R24" s="8">
        <v>1.004</v>
      </c>
      <c r="S24" s="9">
        <v>20006.577124781303</v>
      </c>
      <c r="T24" s="8">
        <v>1.1123000000000001</v>
      </c>
      <c r="U24" s="9">
        <v>131441.65279674038</v>
      </c>
      <c r="V24" s="8">
        <v>0.73729999999999996</v>
      </c>
      <c r="W24" s="9">
        <v>173601.09232426551</v>
      </c>
      <c r="X24" s="8">
        <v>0.76400000000000001</v>
      </c>
      <c r="Y24" s="9">
        <v>44801.673031505234</v>
      </c>
      <c r="AD24" s="8">
        <v>0.80479999999999996</v>
      </c>
      <c r="AE24" s="9">
        <v>28484.542884766492</v>
      </c>
      <c r="AF24" s="8"/>
      <c r="AG24" s="9"/>
      <c r="AH24" s="8">
        <v>0.28149999999999997</v>
      </c>
      <c r="AI24" s="9">
        <v>39887.388665284547</v>
      </c>
      <c r="AJ24" s="10">
        <v>1.066752597</v>
      </c>
      <c r="AK24" s="10">
        <v>2.2994162239999998</v>
      </c>
      <c r="AL24" s="10">
        <v>4.8959522900000003</v>
      </c>
      <c r="AM24" s="11">
        <f t="shared" si="0"/>
        <v>57.43833612486079</v>
      </c>
      <c r="AN24" s="11">
        <f t="shared" si="1"/>
        <v>3.1088703014007422</v>
      </c>
      <c r="AO24" s="11">
        <f t="shared" si="2"/>
        <v>28.447157987923223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0.11311205589207844</v>
      </c>
      <c r="K25" s="7">
        <v>1.2466419277431686</v>
      </c>
      <c r="L25" s="7">
        <v>0</v>
      </c>
      <c r="M25" s="7">
        <v>0</v>
      </c>
      <c r="N25" s="7">
        <v>9.4766620513091454E-2</v>
      </c>
      <c r="O25" s="7">
        <v>0</v>
      </c>
      <c r="P25" s="7">
        <v>0.41974867715934699</v>
      </c>
      <c r="Q25" s="7">
        <v>0.16723723897259216</v>
      </c>
      <c r="R25" s="8">
        <v>1.004</v>
      </c>
      <c r="S25" s="9">
        <v>14840.436387438162</v>
      </c>
      <c r="T25" s="8">
        <v>1.1131</v>
      </c>
      <c r="U25" s="9">
        <v>131201.19045133083</v>
      </c>
      <c r="V25" s="8">
        <v>0.73729999999999996</v>
      </c>
      <c r="W25" s="9">
        <v>163560.90498644568</v>
      </c>
      <c r="X25" s="8">
        <v>0.76400000000000001</v>
      </c>
      <c r="Y25" s="9">
        <v>21941.724840997791</v>
      </c>
      <c r="AD25" s="8">
        <v>0.80479999999999996</v>
      </c>
      <c r="AE25" s="9">
        <v>12433.493426367106</v>
      </c>
      <c r="AF25" s="8"/>
      <c r="AG25" s="9"/>
      <c r="AH25" s="8">
        <v>0.27979999999999999</v>
      </c>
      <c r="AI25" s="9">
        <v>55071.52613367766</v>
      </c>
      <c r="AJ25" s="10">
        <v>1.066752597</v>
      </c>
      <c r="AK25" s="10">
        <v>2.2994162239999998</v>
      </c>
      <c r="AL25" s="10">
        <v>4.8959522900000003</v>
      </c>
      <c r="AM25" s="11">
        <f t="shared" si="0"/>
        <v>54.215583709092272</v>
      </c>
      <c r="AN25" s="11">
        <f t="shared" si="1"/>
        <v>2.3103177725630664</v>
      </c>
      <c r="AO25" s="11">
        <f t="shared" si="2"/>
        <v>39.348268599466742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7.7258883486488447E-2</v>
      </c>
      <c r="L26" s="7">
        <v>0</v>
      </c>
      <c r="M26" s="7">
        <v>0</v>
      </c>
      <c r="N26" s="7">
        <v>0</v>
      </c>
      <c r="O26" s="7">
        <v>0</v>
      </c>
      <c r="P26" s="7">
        <v>0.3604634581317811</v>
      </c>
      <c r="Q26" s="7">
        <v>0</v>
      </c>
      <c r="R26" s="8"/>
      <c r="S26" s="9"/>
      <c r="T26" s="8">
        <v>1.1123000000000001</v>
      </c>
      <c r="U26" s="9">
        <v>134194.72793576849</v>
      </c>
      <c r="V26" s="8">
        <v>0.73650000000000004</v>
      </c>
      <c r="W26" s="9">
        <v>10367.734850090554</v>
      </c>
      <c r="X26" s="8"/>
      <c r="Y26" s="9"/>
      <c r="AD26" s="8"/>
      <c r="AE26" s="9"/>
      <c r="AF26" s="8"/>
      <c r="AG26" s="9"/>
      <c r="AH26" s="8">
        <v>0.28399999999999997</v>
      </c>
      <c r="AI26" s="9">
        <v>48372.295694780638</v>
      </c>
      <c r="AJ26" s="10">
        <v>1.066752597</v>
      </c>
      <c r="AK26" s="10">
        <v>2.2994162239999998</v>
      </c>
      <c r="AL26" s="10">
        <v>4.8959522900000003</v>
      </c>
      <c r="AM26" s="11">
        <f t="shared" si="0"/>
        <v>3.3599346947326949</v>
      </c>
      <c r="AN26" s="11">
        <f t="shared" si="1"/>
        <v>0</v>
      </c>
      <c r="AO26" s="11">
        <f t="shared" si="2"/>
        <v>33.790727029444589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6.8016789145688428E-2</v>
      </c>
      <c r="K27" s="7">
        <v>1.3418750945756763</v>
      </c>
      <c r="L27" s="7">
        <v>0</v>
      </c>
      <c r="M27" s="7">
        <v>0</v>
      </c>
      <c r="N27" s="7">
        <v>0</v>
      </c>
      <c r="O27" s="7">
        <v>2.7693967040717461E-2</v>
      </c>
      <c r="P27" s="7">
        <v>0.24068703269119718</v>
      </c>
      <c r="Q27" s="7">
        <v>0</v>
      </c>
      <c r="R27" s="8">
        <v>1.0015000000000001</v>
      </c>
      <c r="S27" s="9">
        <v>9934.9399619230444</v>
      </c>
      <c r="T27" s="8">
        <v>1.1106</v>
      </c>
      <c r="U27" s="9">
        <v>146065.99468614903</v>
      </c>
      <c r="V27" s="8">
        <v>0.73480000000000001</v>
      </c>
      <c r="W27" s="9">
        <v>196002.32043376646</v>
      </c>
      <c r="X27" s="8"/>
      <c r="Y27" s="9"/>
      <c r="AD27" s="8"/>
      <c r="AE27" s="9"/>
      <c r="AF27" s="8">
        <v>0.97309999999999997</v>
      </c>
      <c r="AG27" s="9">
        <v>4045.1468426078231</v>
      </c>
      <c r="AH27" s="8">
        <v>0.28399999999999997</v>
      </c>
      <c r="AI27" s="9">
        <v>35156.190838097384</v>
      </c>
      <c r="AJ27" s="10">
        <v>1.066752597</v>
      </c>
      <c r="AK27" s="10">
        <v>2.2994162239999998</v>
      </c>
      <c r="AL27" s="10">
        <v>4.8959522900000003</v>
      </c>
      <c r="AM27" s="11">
        <f t="shared" si="0"/>
        <v>58.357207388986239</v>
      </c>
      <c r="AN27" s="11">
        <f t="shared" si="1"/>
        <v>1.3892453422108086</v>
      </c>
      <c r="AO27" s="11">
        <f t="shared" si="2"/>
        <v>22.562591679464848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0.29398988846979912</v>
      </c>
      <c r="K28" s="7">
        <v>1.0660510738054438</v>
      </c>
      <c r="L28" s="7">
        <v>0</v>
      </c>
      <c r="M28" s="7">
        <v>0</v>
      </c>
      <c r="N28" s="7">
        <v>0.3762968763885578</v>
      </c>
      <c r="O28" s="7">
        <v>0</v>
      </c>
      <c r="P28" s="7">
        <v>0</v>
      </c>
      <c r="Q28" s="7">
        <v>0</v>
      </c>
      <c r="R28" s="8">
        <v>1.0023</v>
      </c>
      <c r="S28" s="9">
        <v>38435.16698366464</v>
      </c>
      <c r="T28" s="8">
        <v>1.1106</v>
      </c>
      <c r="U28" s="9">
        <v>130736.3568989312</v>
      </c>
      <c r="V28" s="8">
        <v>0.73560000000000003</v>
      </c>
      <c r="W28" s="9">
        <v>139371.63365751735</v>
      </c>
      <c r="X28" s="8"/>
      <c r="Y28" s="9"/>
      <c r="AD28" s="8">
        <v>0.79059999999999997</v>
      </c>
      <c r="AE28" s="9">
        <v>49195.68273148749</v>
      </c>
      <c r="AF28" s="8"/>
      <c r="AG28" s="9"/>
      <c r="AH28" s="8"/>
      <c r="AI28" s="9"/>
      <c r="AJ28" s="10">
        <v>1.066752597</v>
      </c>
      <c r="AK28" s="10">
        <v>2.2994162239999998</v>
      </c>
      <c r="AL28" s="10">
        <v>4.8959522900000003</v>
      </c>
      <c r="AM28" s="11">
        <f t="shared" si="0"/>
        <v>46.361814041260061</v>
      </c>
      <c r="AN28" s="11">
        <f t="shared" si="1"/>
        <v>6.004753948895182</v>
      </c>
      <c r="AO28" s="11">
        <f t="shared" si="2"/>
        <v>0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7.4943090311990604E-2</v>
      </c>
      <c r="K29" s="7">
        <v>1.3701350544187569</v>
      </c>
      <c r="L29" s="7">
        <v>0</v>
      </c>
      <c r="M29" s="7">
        <v>0</v>
      </c>
      <c r="N29" s="7">
        <v>0.20029011516723733</v>
      </c>
      <c r="O29" s="7">
        <v>3.8151448304340398E-2</v>
      </c>
      <c r="P29" s="7">
        <v>0.44630567671555715</v>
      </c>
      <c r="Q29" s="7">
        <v>0</v>
      </c>
      <c r="R29" s="8">
        <v>1.0015000000000001</v>
      </c>
      <c r="S29" s="9">
        <v>10131.68635008104</v>
      </c>
      <c r="T29" s="8">
        <v>1.1106</v>
      </c>
      <c r="U29" s="9">
        <v>135191.73425998967</v>
      </c>
      <c r="V29" s="8">
        <v>0.73560000000000003</v>
      </c>
      <c r="W29" s="9">
        <v>185230.93417727706</v>
      </c>
      <c r="X29" s="8"/>
      <c r="Y29" s="9"/>
      <c r="AD29" s="8">
        <v>0.78900000000000003</v>
      </c>
      <c r="AE29" s="9">
        <v>27077.568024591874</v>
      </c>
      <c r="AF29" s="8">
        <v>0.97150000000000003</v>
      </c>
      <c r="AG29" s="9">
        <v>5157.7604607941203</v>
      </c>
      <c r="AH29" s="8">
        <v>0.2848</v>
      </c>
      <c r="AI29" s="9">
        <v>60336.838445254463</v>
      </c>
      <c r="AJ29" s="10">
        <v>1.066752597</v>
      </c>
      <c r="AK29" s="10">
        <v>2.2994162239999998</v>
      </c>
      <c r="AL29" s="10">
        <v>4.8959522900000003</v>
      </c>
      <c r="AM29" s="11">
        <f t="shared" si="0"/>
        <v>59.586213236127762</v>
      </c>
      <c r="AN29" s="11">
        <f t="shared" si="1"/>
        <v>1.5307152903646983</v>
      </c>
      <c r="AO29" s="11">
        <f t="shared" si="2"/>
        <v>41.837786753056967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4.5717616893414213E-2</v>
      </c>
      <c r="K30" s="7">
        <v>1.4782779236038497</v>
      </c>
      <c r="L30" s="7">
        <v>0</v>
      </c>
      <c r="M30" s="7">
        <v>0</v>
      </c>
      <c r="N30" s="7">
        <v>0.21446690577719368</v>
      </c>
      <c r="O30" s="7">
        <v>2.6274853043612632E-2</v>
      </c>
      <c r="P30" s="7">
        <v>0.5444085934995132</v>
      </c>
      <c r="Q30" s="7">
        <v>0</v>
      </c>
      <c r="R30" s="8">
        <v>1.0015000000000001</v>
      </c>
      <c r="S30" s="9">
        <v>5493.3732000035225</v>
      </c>
      <c r="T30" s="8">
        <v>1.1106</v>
      </c>
      <c r="U30" s="9">
        <v>120158.7828344321</v>
      </c>
      <c r="V30" s="8">
        <v>0.73480000000000001</v>
      </c>
      <c r="W30" s="9">
        <v>177628.0759912502</v>
      </c>
      <c r="X30" s="8"/>
      <c r="Y30" s="9"/>
      <c r="AD30" s="8">
        <v>0.78900000000000003</v>
      </c>
      <c r="AE30" s="9">
        <v>25770.082356454426</v>
      </c>
      <c r="AF30" s="8">
        <v>0.97230000000000005</v>
      </c>
      <c r="AG30" s="9">
        <v>3157.1543608740676</v>
      </c>
      <c r="AH30" s="8">
        <v>0.2848</v>
      </c>
      <c r="AI30" s="9">
        <v>65415.473959506628</v>
      </c>
      <c r="AJ30" s="10">
        <v>1.066752597</v>
      </c>
      <c r="AK30" s="10">
        <v>2.2994162239999998</v>
      </c>
      <c r="AL30" s="10">
        <v>4.8959522900000003</v>
      </c>
      <c r="AM30" s="11">
        <f t="shared" si="0"/>
        <v>64.289270823369208</v>
      </c>
      <c r="AN30" s="11">
        <f t="shared" si="1"/>
        <v>0.93378395428388072</v>
      </c>
      <c r="AO30" s="11">
        <f t="shared" si="2"/>
        <v>51.034194341831373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2.1537305786342009E-2</v>
      </c>
      <c r="K31" s="7">
        <v>0.7778741821222076</v>
      </c>
      <c r="L31" s="7">
        <v>0</v>
      </c>
      <c r="M31" s="7">
        <v>0</v>
      </c>
      <c r="N31" s="7">
        <v>0.13547025308787386</v>
      </c>
      <c r="O31" s="7">
        <v>0</v>
      </c>
      <c r="P31" s="7">
        <v>0.59175898317540243</v>
      </c>
      <c r="Q31" s="7">
        <v>0</v>
      </c>
      <c r="R31" s="8">
        <v>1.0031000000000001</v>
      </c>
      <c r="S31" s="9">
        <v>2702.5558767114958</v>
      </c>
      <c r="T31" s="8">
        <v>1.1123000000000001</v>
      </c>
      <c r="U31" s="9">
        <v>125482.54194474664</v>
      </c>
      <c r="V31" s="8">
        <v>0.73650000000000004</v>
      </c>
      <c r="W31" s="9">
        <v>97609.629685885404</v>
      </c>
      <c r="X31" s="8"/>
      <c r="Y31" s="9"/>
      <c r="AD31" s="8">
        <v>0.79059999999999997</v>
      </c>
      <c r="AE31" s="9">
        <v>16999.151715364576</v>
      </c>
      <c r="AF31" s="8"/>
      <c r="AG31" s="9"/>
      <c r="AH31" s="8">
        <v>0.28560000000000002</v>
      </c>
      <c r="AI31" s="9">
        <v>74255.421427488051</v>
      </c>
      <c r="AJ31" s="10">
        <v>1.066752597</v>
      </c>
      <c r="AK31" s="10">
        <v>2.2994162239999998</v>
      </c>
      <c r="AL31" s="10">
        <v>4.8959522900000003</v>
      </c>
      <c r="AM31" s="11">
        <f t="shared" ref="AM31:AM47" si="3">(W31/U31)/AK31*100</f>
        <v>33.829202995229785</v>
      </c>
      <c r="AN31" s="11">
        <f t="shared" ref="AN31:AN47" si="4">(S31/U31)/AL31*100</f>
        <v>0.43990023820967439</v>
      </c>
      <c r="AO31" s="11">
        <f t="shared" ref="AO31:AO47" si="5">(AI31/U31)/AJ31*100</f>
        <v>55.472935790321998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0.11024121483144642</v>
      </c>
      <c r="K32" s="7">
        <v>0.64901652341319627</v>
      </c>
      <c r="L32" s="7">
        <v>0</v>
      </c>
      <c r="M32" s="7">
        <v>0</v>
      </c>
      <c r="N32" s="7">
        <v>0.537670361280005</v>
      </c>
      <c r="O32" s="7">
        <v>0</v>
      </c>
      <c r="P32" s="7">
        <v>0.12259653278009339</v>
      </c>
      <c r="Q32" s="7">
        <v>0.26978807764188856</v>
      </c>
      <c r="R32" s="8">
        <v>1.0023</v>
      </c>
      <c r="S32" s="9">
        <v>14166.348777385181</v>
      </c>
      <c r="T32" s="8">
        <v>1.1106</v>
      </c>
      <c r="U32" s="9">
        <v>128503.19908978557</v>
      </c>
      <c r="V32" s="8">
        <v>0.73560000000000003</v>
      </c>
      <c r="W32" s="9">
        <v>83400.699520726441</v>
      </c>
      <c r="X32" s="8">
        <v>0.76229999999999998</v>
      </c>
      <c r="Y32" s="9">
        <v>34668.63105326613</v>
      </c>
      <c r="AD32" s="8">
        <v>0.80230000000000001</v>
      </c>
      <c r="AE32" s="9">
        <v>69092.361480241423</v>
      </c>
      <c r="AF32" s="8"/>
      <c r="AG32" s="9"/>
      <c r="AH32" s="8">
        <v>0.28060000000000002</v>
      </c>
      <c r="AI32" s="9">
        <v>15754.046659557764</v>
      </c>
      <c r="AJ32" s="10">
        <v>1.066752597</v>
      </c>
      <c r="AK32" s="10">
        <v>2.2994162239999998</v>
      </c>
      <c r="AL32" s="10">
        <v>4.8959522900000003</v>
      </c>
      <c r="AM32" s="11">
        <f t="shared" si="3"/>
        <v>28.225273729876765</v>
      </c>
      <c r="AN32" s="11">
        <f t="shared" si="4"/>
        <v>2.2516807415916711</v>
      </c>
      <c r="AO32" s="11">
        <f t="shared" si="5"/>
        <v>11.492499115996376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0.23859145291669953</v>
      </c>
      <c r="L33" s="7">
        <v>0</v>
      </c>
      <c r="M33" s="7">
        <v>0</v>
      </c>
      <c r="N33" s="7">
        <v>0.14064618709428309</v>
      </c>
      <c r="O33" s="7">
        <v>0</v>
      </c>
      <c r="P33" s="7">
        <v>0.71653068157578337</v>
      </c>
      <c r="Q33" s="7">
        <v>0</v>
      </c>
      <c r="R33" s="8"/>
      <c r="S33" s="9"/>
      <c r="T33" s="8">
        <v>1.1106</v>
      </c>
      <c r="U33" s="9">
        <v>126893.70526485365</v>
      </c>
      <c r="V33" s="8">
        <v>0.73560000000000003</v>
      </c>
      <c r="W33" s="9">
        <v>30275.753505124878</v>
      </c>
      <c r="X33" s="8"/>
      <c r="Y33" s="9"/>
      <c r="AD33" s="8">
        <v>0.78900000000000003</v>
      </c>
      <c r="AE33" s="9">
        <v>17847.11581176742</v>
      </c>
      <c r="AF33" s="8"/>
      <c r="AG33" s="9"/>
      <c r="AH33" s="8">
        <v>0.28560000000000002</v>
      </c>
      <c r="AI33" s="9">
        <v>90923.233121102152</v>
      </c>
      <c r="AJ33" s="10">
        <v>1.066752597</v>
      </c>
      <c r="AK33" s="10">
        <v>2.2994162239999998</v>
      </c>
      <c r="AL33" s="10">
        <v>4.8959522900000003</v>
      </c>
      <c r="AM33" s="11">
        <f t="shared" si="3"/>
        <v>10.376175066802501</v>
      </c>
      <c r="AN33" s="11">
        <f t="shared" si="4"/>
        <v>0</v>
      </c>
      <c r="AO33" s="11">
        <f t="shared" si="5"/>
        <v>67.169340256669031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6.5007572830204516E-2</v>
      </c>
      <c r="K34" s="7">
        <v>0.31785357812004816</v>
      </c>
      <c r="L34" s="7">
        <v>0</v>
      </c>
      <c r="M34" s="7">
        <v>0</v>
      </c>
      <c r="N34" s="7">
        <v>0.70646731884060243</v>
      </c>
      <c r="O34" s="7">
        <v>0</v>
      </c>
      <c r="P34" s="7">
        <v>0</v>
      </c>
      <c r="Q34" s="7">
        <v>0.33374217454239591</v>
      </c>
      <c r="R34" s="8">
        <v>1.0015000000000001</v>
      </c>
      <c r="S34" s="9">
        <v>8492.7548793526203</v>
      </c>
      <c r="T34" s="8">
        <v>1.1106</v>
      </c>
      <c r="U34" s="9">
        <v>130642.54685427397</v>
      </c>
      <c r="V34" s="8">
        <v>0.73560000000000003</v>
      </c>
      <c r="W34" s="9">
        <v>41525.200972347026</v>
      </c>
      <c r="X34" s="8">
        <v>0.76149999999999995</v>
      </c>
      <c r="Y34" s="9">
        <v>43600.927674902239</v>
      </c>
      <c r="AD34" s="8">
        <v>0.80230000000000001</v>
      </c>
      <c r="AE34" s="9">
        <v>92294.68980264671</v>
      </c>
      <c r="AF34" s="8"/>
      <c r="AG34" s="9"/>
      <c r="AH34" s="8"/>
      <c r="AI34" s="9"/>
      <c r="AJ34" s="10">
        <v>1.066752597</v>
      </c>
      <c r="AK34" s="10">
        <v>2.2994162239999998</v>
      </c>
      <c r="AL34" s="10">
        <v>4.8959522900000003</v>
      </c>
      <c r="AM34" s="11">
        <f t="shared" si="3"/>
        <v>13.823229339798212</v>
      </c>
      <c r="AN34" s="11">
        <f t="shared" si="4"/>
        <v>1.3277819917277933</v>
      </c>
      <c r="AO34" s="11">
        <f t="shared" si="5"/>
        <v>0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0.14745464684732926</v>
      </c>
      <c r="L35" s="7">
        <v>0</v>
      </c>
      <c r="M35" s="7">
        <v>0</v>
      </c>
      <c r="N35" s="7">
        <v>0.61919053378423916</v>
      </c>
      <c r="O35" s="7">
        <v>0</v>
      </c>
      <c r="P35" s="7">
        <v>0</v>
      </c>
      <c r="Q35" s="7">
        <v>8.8289377210802045E-2</v>
      </c>
      <c r="R35" s="8"/>
      <c r="S35" s="9"/>
      <c r="T35" s="8">
        <v>1.1114999999999999</v>
      </c>
      <c r="U35" s="9">
        <v>134489.63337117451</v>
      </c>
      <c r="V35" s="8">
        <v>0.73560000000000003</v>
      </c>
      <c r="W35" s="9">
        <v>19831.121393373323</v>
      </c>
      <c r="X35" s="8">
        <v>0.76229999999999998</v>
      </c>
      <c r="Y35" s="9">
        <v>11874.005971650096</v>
      </c>
      <c r="AD35" s="8">
        <v>0.80310000000000004</v>
      </c>
      <c r="AE35" s="9">
        <v>83274.707875544162</v>
      </c>
      <c r="AF35" s="8"/>
      <c r="AG35" s="9"/>
      <c r="AH35" s="8"/>
      <c r="AI35" s="9"/>
      <c r="AJ35" s="10">
        <v>1.066752597</v>
      </c>
      <c r="AK35" s="10">
        <v>2.2994162239999998</v>
      </c>
      <c r="AL35" s="10">
        <v>4.8959522900000003</v>
      </c>
      <c r="AM35" s="11">
        <f t="shared" si="3"/>
        <v>6.4126992454989855</v>
      </c>
      <c r="AN35" s="11">
        <f t="shared" si="4"/>
        <v>0</v>
      </c>
      <c r="AO35" s="11">
        <f t="shared" si="5"/>
        <v>0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0.32858559053297703</v>
      </c>
      <c r="L36" s="7">
        <v>0</v>
      </c>
      <c r="M36" s="7">
        <v>0</v>
      </c>
      <c r="N36" s="7">
        <v>0.45435211155454652</v>
      </c>
      <c r="O36" s="7">
        <v>0</v>
      </c>
      <c r="P36" s="7">
        <v>0</v>
      </c>
      <c r="Q36" s="7">
        <v>8.8193090585431566E-2</v>
      </c>
      <c r="R36" s="8"/>
      <c r="S36" s="9"/>
      <c r="T36" s="8">
        <v>1.1106</v>
      </c>
      <c r="U36" s="9">
        <v>129846.7405043492</v>
      </c>
      <c r="V36" s="8">
        <v>0.73560000000000003</v>
      </c>
      <c r="W36" s="9">
        <v>42665.76790740381</v>
      </c>
      <c r="X36" s="8">
        <v>0.76229999999999998</v>
      </c>
      <c r="Y36" s="9">
        <v>11451.585347523096</v>
      </c>
      <c r="AD36" s="8">
        <v>0.80310000000000004</v>
      </c>
      <c r="AE36" s="9">
        <v>58996.140726626327</v>
      </c>
      <c r="AF36" s="8"/>
      <c r="AG36" s="9"/>
      <c r="AH36" s="8"/>
      <c r="AI36" s="9"/>
      <c r="AJ36" s="10">
        <v>1.066752597</v>
      </c>
      <c r="AK36" s="10">
        <v>2.2994162239999998</v>
      </c>
      <c r="AL36" s="10">
        <v>4.8959522900000003</v>
      </c>
      <c r="AM36" s="11">
        <f t="shared" si="3"/>
        <v>14.289957037938036</v>
      </c>
      <c r="AN36" s="11">
        <f t="shared" si="4"/>
        <v>0</v>
      </c>
      <c r="AO36" s="11">
        <f t="shared" si="5"/>
        <v>0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0.38802212764578919</v>
      </c>
      <c r="L37" s="7">
        <v>0</v>
      </c>
      <c r="M37" s="7">
        <v>0</v>
      </c>
      <c r="N37" s="7">
        <v>0.37850055630592438</v>
      </c>
      <c r="O37" s="7">
        <v>2.776908194393277E-2</v>
      </c>
      <c r="P37" s="7">
        <v>0.25986646175445627</v>
      </c>
      <c r="Q37" s="7">
        <v>9.2254583670695223E-2</v>
      </c>
      <c r="R37" s="8"/>
      <c r="S37" s="9"/>
      <c r="T37" s="8">
        <v>1.1123000000000001</v>
      </c>
      <c r="U37" s="9">
        <v>124134.79487005176</v>
      </c>
      <c r="V37" s="8">
        <v>0.73729999999999996</v>
      </c>
      <c r="W37" s="9">
        <v>48167.04722035108</v>
      </c>
      <c r="X37" s="8">
        <v>0.7631</v>
      </c>
      <c r="Y37" s="9">
        <v>11452.003819783778</v>
      </c>
      <c r="AD37" s="8">
        <v>0.80400000000000005</v>
      </c>
      <c r="AE37" s="9">
        <v>46985.088915236396</v>
      </c>
      <c r="AF37" s="8">
        <v>0.97650000000000003</v>
      </c>
      <c r="AG37" s="9">
        <v>3447.1092908397527</v>
      </c>
      <c r="AH37" s="8">
        <v>0.28310000000000002</v>
      </c>
      <c r="AI37" s="9">
        <v>32258.469923495577</v>
      </c>
      <c r="AJ37" s="10">
        <v>1.066752597</v>
      </c>
      <c r="AK37" s="10">
        <v>2.2994162239999998</v>
      </c>
      <c r="AL37" s="10">
        <v>4.8959522900000003</v>
      </c>
      <c r="AM37" s="11">
        <f t="shared" si="3"/>
        <v>16.874810379949256</v>
      </c>
      <c r="AN37" s="11">
        <f t="shared" si="4"/>
        <v>0</v>
      </c>
      <c r="AO37" s="11">
        <f t="shared" si="5"/>
        <v>24.360518313737582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0.29783934883520335</v>
      </c>
      <c r="L38" s="7">
        <v>0</v>
      </c>
      <c r="M38" s="7">
        <v>0</v>
      </c>
      <c r="N38" s="7">
        <v>0</v>
      </c>
      <c r="O38" s="7">
        <v>0</v>
      </c>
      <c r="P38" s="7">
        <v>0.44794918524630689</v>
      </c>
      <c r="Q38" s="7">
        <v>0</v>
      </c>
      <c r="R38" s="8"/>
      <c r="S38" s="9"/>
      <c r="T38" s="8">
        <v>1.1106</v>
      </c>
      <c r="U38" s="9">
        <v>135763.15798182128</v>
      </c>
      <c r="V38" s="8">
        <v>0.73560000000000003</v>
      </c>
      <c r="W38" s="9">
        <v>40435.610569116492</v>
      </c>
      <c r="X38" s="8"/>
      <c r="Y38" s="9"/>
      <c r="AD38" s="8"/>
      <c r="AE38" s="9"/>
      <c r="AF38" s="8"/>
      <c r="AG38" s="9"/>
      <c r="AH38" s="8">
        <v>0.2848</v>
      </c>
      <c r="AI38" s="9">
        <v>60814.996004422486</v>
      </c>
      <c r="AJ38" s="10">
        <v>1.066752597</v>
      </c>
      <c r="AK38" s="10">
        <v>2.2994162239999998</v>
      </c>
      <c r="AL38" s="10">
        <v>4.8959522900000003</v>
      </c>
      <c r="AM38" s="11">
        <f t="shared" si="3"/>
        <v>12.952824535485377</v>
      </c>
      <c r="AN38" s="11">
        <f t="shared" si="4"/>
        <v>0</v>
      </c>
      <c r="AO38" s="11">
        <f t="shared" si="5"/>
        <v>41.991853266264592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0.97498104010813835</v>
      </c>
      <c r="L39" s="7">
        <v>0</v>
      </c>
      <c r="M39" s="7">
        <v>0</v>
      </c>
      <c r="N39" s="7">
        <v>5.2585000585523421E-2</v>
      </c>
      <c r="O39" s="7">
        <v>0.13709872677077303</v>
      </c>
      <c r="P39" s="7">
        <v>0.4987929374591567</v>
      </c>
      <c r="Q39" s="7">
        <v>0</v>
      </c>
      <c r="R39" s="8"/>
      <c r="S39" s="9"/>
      <c r="T39" s="8">
        <v>1.1106</v>
      </c>
      <c r="U39" s="9">
        <v>140465.71628835049</v>
      </c>
      <c r="V39" s="8">
        <v>0.73560000000000003</v>
      </c>
      <c r="W39" s="9">
        <v>136951.41016635063</v>
      </c>
      <c r="X39" s="8"/>
      <c r="Y39" s="9"/>
      <c r="AD39" s="8">
        <v>0.78900000000000003</v>
      </c>
      <c r="AE39" s="9">
        <v>7386.3897732688774</v>
      </c>
      <c r="AF39" s="8">
        <v>0.97309999999999997</v>
      </c>
      <c r="AG39" s="9">
        <v>19257.670858077487</v>
      </c>
      <c r="AH39" s="8">
        <v>0.28560000000000002</v>
      </c>
      <c r="AI39" s="9">
        <v>70063.30723977086</v>
      </c>
      <c r="AJ39" s="10">
        <v>1.066752597</v>
      </c>
      <c r="AK39" s="10">
        <v>2.2994162239999998</v>
      </c>
      <c r="AL39" s="10">
        <v>4.8959522900000003</v>
      </c>
      <c r="AM39" s="11">
        <f t="shared" si="3"/>
        <v>42.401242103619182</v>
      </c>
      <c r="AN39" s="11">
        <f t="shared" si="4"/>
        <v>0</v>
      </c>
      <c r="AO39" s="11">
        <f t="shared" si="5"/>
        <v>46.758071071202338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0.17287163597919986</v>
      </c>
      <c r="K40" s="7">
        <v>1.1914056344067823</v>
      </c>
      <c r="L40" s="7">
        <v>0</v>
      </c>
      <c r="M40" s="7">
        <v>0</v>
      </c>
      <c r="N40" s="7">
        <v>0.25562746952640852</v>
      </c>
      <c r="O40" s="7">
        <v>0</v>
      </c>
      <c r="P40" s="7">
        <v>0</v>
      </c>
      <c r="Q40" s="7">
        <v>0</v>
      </c>
      <c r="R40" s="8">
        <v>1.004</v>
      </c>
      <c r="S40" s="9">
        <v>23606.302135067959</v>
      </c>
      <c r="T40" s="8">
        <v>1.1131</v>
      </c>
      <c r="U40" s="9">
        <v>136553.93495499922</v>
      </c>
      <c r="V40" s="8">
        <v>0.73809999999999998</v>
      </c>
      <c r="W40" s="9">
        <v>162691.12750580334</v>
      </c>
      <c r="X40" s="8"/>
      <c r="Y40" s="9"/>
      <c r="AD40" s="8">
        <v>0.7923</v>
      </c>
      <c r="AE40" s="9">
        <v>34906.936846420234</v>
      </c>
      <c r="AF40" s="8"/>
      <c r="AG40" s="9"/>
      <c r="AH40" s="8"/>
      <c r="AI40" s="9"/>
      <c r="AJ40" s="10">
        <v>1.066752597</v>
      </c>
      <c r="AK40" s="10">
        <v>2.2994162239999998</v>
      </c>
      <c r="AL40" s="10">
        <v>4.8959522900000003</v>
      </c>
      <c r="AM40" s="11">
        <f t="shared" si="3"/>
        <v>51.813396025111388</v>
      </c>
      <c r="AN40" s="11">
        <f t="shared" si="4"/>
        <v>3.5309093254909931</v>
      </c>
      <c r="AO40" s="11">
        <f t="shared" si="5"/>
        <v>0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0.65480277123520436</v>
      </c>
      <c r="K41" s="7">
        <v>1.726534362752534</v>
      </c>
      <c r="L41" s="7">
        <v>0</v>
      </c>
      <c r="M41" s="7">
        <v>0</v>
      </c>
      <c r="N41" s="7">
        <v>0.35063252192663602</v>
      </c>
      <c r="O41" s="7">
        <v>0</v>
      </c>
      <c r="P41" s="7">
        <v>0.19975547072236816</v>
      </c>
      <c r="Q41" s="7">
        <v>0</v>
      </c>
      <c r="R41" s="8">
        <v>1.0015000000000001</v>
      </c>
      <c r="S41" s="9">
        <v>89471.442833683323</v>
      </c>
      <c r="T41" s="8">
        <v>1.1106</v>
      </c>
      <c r="U41" s="9">
        <v>136638.76630348788</v>
      </c>
      <c r="V41" s="8">
        <v>0.73560000000000003</v>
      </c>
      <c r="W41" s="9">
        <v>235911.52530708487</v>
      </c>
      <c r="X41" s="8"/>
      <c r="Y41" s="9"/>
      <c r="AD41" s="8">
        <v>0.78900000000000003</v>
      </c>
      <c r="AE41" s="9">
        <v>47909.995221936209</v>
      </c>
      <c r="AF41" s="8"/>
      <c r="AG41" s="9"/>
      <c r="AH41" s="8">
        <v>0.28399999999999997</v>
      </c>
      <c r="AI41" s="9">
        <v>27294.341081876879</v>
      </c>
      <c r="AJ41" s="10">
        <v>1.066752597</v>
      </c>
      <c r="AK41" s="10">
        <v>2.2994162239999998</v>
      </c>
      <c r="AL41" s="10">
        <v>4.8959522900000003</v>
      </c>
      <c r="AM41" s="11">
        <f t="shared" si="3"/>
        <v>75.085769367544231</v>
      </c>
      <c r="AN41" s="11">
        <f t="shared" si="4"/>
        <v>13.374369937645048</v>
      </c>
      <c r="AO41" s="11">
        <f t="shared" si="5"/>
        <v>18.725566854407962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0.50123354384114738</v>
      </c>
      <c r="K42" s="7">
        <v>1.6948287716022383</v>
      </c>
      <c r="L42" s="7">
        <v>0</v>
      </c>
      <c r="M42" s="7">
        <v>0</v>
      </c>
      <c r="N42" s="7">
        <v>0.29926111112228859</v>
      </c>
      <c r="O42" s="7">
        <v>0</v>
      </c>
      <c r="P42" s="7">
        <v>0.25518779594496627</v>
      </c>
      <c r="Q42" s="7">
        <v>0</v>
      </c>
      <c r="R42" s="8">
        <v>1.0023</v>
      </c>
      <c r="S42" s="9">
        <v>63678.148889781238</v>
      </c>
      <c r="T42" s="8">
        <v>1.1106</v>
      </c>
      <c r="U42" s="9">
        <v>127042.87187523574</v>
      </c>
      <c r="V42" s="8">
        <v>0.73560000000000003</v>
      </c>
      <c r="W42" s="9">
        <v>215315.91448112632</v>
      </c>
      <c r="X42" s="8"/>
      <c r="Y42" s="9"/>
      <c r="AD42" s="8">
        <v>0.78900000000000003</v>
      </c>
      <c r="AE42" s="9">
        <v>38018.990997549598</v>
      </c>
      <c r="AF42" s="8"/>
      <c r="AG42" s="9"/>
      <c r="AH42" s="8">
        <v>0.2848</v>
      </c>
      <c r="AI42" s="9">
        <v>32419.790464360154</v>
      </c>
      <c r="AJ42" s="10">
        <v>1.066752597</v>
      </c>
      <c r="AK42" s="10">
        <v>2.2994162239999998</v>
      </c>
      <c r="AL42" s="10">
        <v>4.8959522900000003</v>
      </c>
      <c r="AM42" s="11">
        <f t="shared" si="3"/>
        <v>73.70691542977643</v>
      </c>
      <c r="AN42" s="11">
        <f t="shared" si="4"/>
        <v>10.237712995384344</v>
      </c>
      <c r="AO42" s="11">
        <f t="shared" si="5"/>
        <v>23.921928726737963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1.1069904422123402</v>
      </c>
      <c r="Q43" s="7">
        <v>0</v>
      </c>
      <c r="R43" s="8"/>
      <c r="S43" s="9"/>
      <c r="T43" s="8">
        <v>1.1106</v>
      </c>
      <c r="U43" s="9">
        <v>133721.68546474443</v>
      </c>
      <c r="V43" s="8"/>
      <c r="W43" s="9"/>
      <c r="X43" s="8"/>
      <c r="Y43" s="9"/>
      <c r="AD43" s="8"/>
      <c r="AE43" s="9"/>
      <c r="AF43" s="8"/>
      <c r="AG43" s="9"/>
      <c r="AH43" s="8">
        <v>0.2848</v>
      </c>
      <c r="AI43" s="9">
        <v>148028.62772599689</v>
      </c>
      <c r="AJ43" s="10">
        <v>1.066752597</v>
      </c>
      <c r="AK43" s="10">
        <v>2.2994162239999998</v>
      </c>
      <c r="AL43" s="10">
        <v>4.8959522900000003</v>
      </c>
      <c r="AM43" s="11">
        <f t="shared" si="3"/>
        <v>0</v>
      </c>
      <c r="AN43" s="11">
        <f t="shared" si="4"/>
        <v>0</v>
      </c>
      <c r="AO43" s="11">
        <f t="shared" si="5"/>
        <v>103.77199411798949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0.1222077537351809</v>
      </c>
      <c r="K44" s="7">
        <v>1.1310161337695954</v>
      </c>
      <c r="L44" s="7">
        <v>0</v>
      </c>
      <c r="M44" s="7">
        <v>0</v>
      </c>
      <c r="N44" s="7">
        <v>0.56831102565585956</v>
      </c>
      <c r="O44" s="7">
        <v>0</v>
      </c>
      <c r="P44" s="7">
        <v>0.11586188230077694</v>
      </c>
      <c r="Q44" s="7">
        <v>0.17216850191253857</v>
      </c>
      <c r="R44" s="8">
        <v>1.004</v>
      </c>
      <c r="S44" s="9">
        <v>16077.478140582198</v>
      </c>
      <c r="T44" s="8">
        <v>1.1131</v>
      </c>
      <c r="U44" s="9">
        <v>131558.57667936047</v>
      </c>
      <c r="V44" s="8">
        <v>0.73729999999999996</v>
      </c>
      <c r="W44" s="9">
        <v>148794.87276012113</v>
      </c>
      <c r="X44" s="8">
        <v>0.76400000000000001</v>
      </c>
      <c r="Y44" s="9">
        <v>22650.243060631325</v>
      </c>
      <c r="AD44" s="8">
        <v>0.80479999999999996</v>
      </c>
      <c r="AE44" s="9">
        <v>74766.189646472398</v>
      </c>
      <c r="AF44" s="8"/>
      <c r="AG44" s="9"/>
      <c r="AH44" s="8">
        <v>0.27560000000000001</v>
      </c>
      <c r="AI44" s="9">
        <v>15242.624326881802</v>
      </c>
      <c r="AJ44" s="10">
        <v>1.066752597</v>
      </c>
      <c r="AK44" s="10">
        <v>2.2994162239999998</v>
      </c>
      <c r="AL44" s="10">
        <v>4.8959522900000003</v>
      </c>
      <c r="AM44" s="11">
        <f t="shared" si="3"/>
        <v>49.187098967324481</v>
      </c>
      <c r="AN44" s="11">
        <f t="shared" si="4"/>
        <v>2.4960977251512575</v>
      </c>
      <c r="AO44" s="11">
        <f t="shared" si="5"/>
        <v>10.861176492713703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0.18387773719550854</v>
      </c>
      <c r="L45" s="7">
        <v>0</v>
      </c>
      <c r="M45" s="7">
        <v>0</v>
      </c>
      <c r="N45" s="7">
        <v>9.6804560321771704E-2</v>
      </c>
      <c r="O45" s="7">
        <v>0</v>
      </c>
      <c r="P45" s="7">
        <v>0.77621613967192293</v>
      </c>
      <c r="Q45" s="7">
        <v>0</v>
      </c>
      <c r="R45" s="8"/>
      <c r="S45" s="9"/>
      <c r="T45" s="8">
        <v>1.1114999999999999</v>
      </c>
      <c r="U45" s="9">
        <v>127795.95998486619</v>
      </c>
      <c r="V45" s="8">
        <v>0.73560000000000003</v>
      </c>
      <c r="W45" s="9">
        <v>23498.83194474495</v>
      </c>
      <c r="X45" s="8"/>
      <c r="Y45" s="9"/>
      <c r="AD45" s="8">
        <v>0.78900000000000003</v>
      </c>
      <c r="AE45" s="9">
        <v>12371.231717233703</v>
      </c>
      <c r="AF45" s="8"/>
      <c r="AG45" s="9"/>
      <c r="AH45" s="8">
        <v>0.2848</v>
      </c>
      <c r="AI45" s="9">
        <v>99197.286725120372</v>
      </c>
      <c r="AJ45" s="10">
        <v>1.066752597</v>
      </c>
      <c r="AK45" s="10">
        <v>2.2994162239999998</v>
      </c>
      <c r="AL45" s="10">
        <v>4.8959522900000003</v>
      </c>
      <c r="AM45" s="11">
        <f t="shared" si="3"/>
        <v>7.9967139170497799</v>
      </c>
      <c r="AN45" s="11">
        <f t="shared" si="4"/>
        <v>0</v>
      </c>
      <c r="AO45" s="11">
        <f t="shared" si="5"/>
        <v>72.764401216819621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7.3284437866241114E-2</v>
      </c>
      <c r="K46" s="7">
        <v>1.2154308642457365</v>
      </c>
      <c r="L46" s="7">
        <v>0</v>
      </c>
      <c r="M46" s="7">
        <v>0</v>
      </c>
      <c r="N46" s="7">
        <v>0.15964461017527204</v>
      </c>
      <c r="O46" s="7">
        <v>0</v>
      </c>
      <c r="P46" s="7">
        <v>0</v>
      </c>
      <c r="Q46" s="7">
        <v>0.62030401828986359</v>
      </c>
      <c r="R46" s="8">
        <v>1.0031000000000001</v>
      </c>
      <c r="S46" s="9">
        <v>9203.6644073571952</v>
      </c>
      <c r="T46" s="8">
        <v>1.1123000000000001</v>
      </c>
      <c r="U46" s="9">
        <v>125588.25141233586</v>
      </c>
      <c r="V46" s="8">
        <v>0.73729999999999996</v>
      </c>
      <c r="W46" s="9">
        <v>152643.83695320622</v>
      </c>
      <c r="X46" s="8">
        <v>0.7631</v>
      </c>
      <c r="Y46" s="9">
        <v>77902.897001069563</v>
      </c>
      <c r="AD46" s="8">
        <v>0.80400000000000005</v>
      </c>
      <c r="AE46" s="9">
        <v>20049.487439316417</v>
      </c>
      <c r="AF46" s="8"/>
      <c r="AG46" s="9"/>
      <c r="AH46" s="8"/>
      <c r="AI46" s="9"/>
      <c r="AJ46" s="10">
        <v>1.066752597</v>
      </c>
      <c r="AK46" s="10">
        <v>2.2994162239999998</v>
      </c>
      <c r="AL46" s="10">
        <v>4.8959522900000003</v>
      </c>
      <c r="AM46" s="11">
        <f t="shared" si="3"/>
        <v>52.858236432350083</v>
      </c>
      <c r="AN46" s="11">
        <f t="shared" si="4"/>
        <v>1.4968372550509701</v>
      </c>
      <c r="AO46" s="11">
        <f t="shared" si="5"/>
        <v>0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0.14588200627915901</v>
      </c>
      <c r="K47" s="7">
        <v>0.71651237058376915</v>
      </c>
      <c r="L47" s="7">
        <v>0</v>
      </c>
      <c r="M47" s="7">
        <v>0</v>
      </c>
      <c r="N47" s="7">
        <v>0.89697689620319876</v>
      </c>
      <c r="O47" s="7">
        <v>0</v>
      </c>
      <c r="P47" s="7">
        <v>0</v>
      </c>
      <c r="Q47" s="7">
        <v>0.32137123683406166</v>
      </c>
      <c r="R47" s="8">
        <v>1.0031000000000001</v>
      </c>
      <c r="S47" s="9">
        <v>19055.820594620811</v>
      </c>
      <c r="T47" s="8">
        <v>1.1123000000000001</v>
      </c>
      <c r="U47" s="9">
        <v>130624.88706218982</v>
      </c>
      <c r="V47" s="8">
        <v>0.73650000000000004</v>
      </c>
      <c r="W47" s="9">
        <v>93594.347486166749</v>
      </c>
      <c r="X47" s="8">
        <v>0.7631</v>
      </c>
      <c r="Y47" s="9">
        <v>41979.081516485559</v>
      </c>
      <c r="AD47" s="8">
        <v>0.80400000000000005</v>
      </c>
      <c r="AE47" s="9">
        <v>117167.50576393641</v>
      </c>
      <c r="AF47" s="8"/>
      <c r="AG47" s="9"/>
      <c r="AH47" s="8"/>
      <c r="AI47" s="9"/>
      <c r="AJ47" s="10">
        <v>1.066752597</v>
      </c>
      <c r="AK47" s="10">
        <v>2.2994162239999998</v>
      </c>
      <c r="AL47" s="10">
        <v>4.8959522900000003</v>
      </c>
      <c r="AM47" s="11">
        <f t="shared" si="3"/>
        <v>31.160620817806723</v>
      </c>
      <c r="AN47" s="11">
        <f t="shared" si="4"/>
        <v>2.9796451770398891</v>
      </c>
      <c r="AO47" s="11">
        <f t="shared" si="5"/>
        <v>0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0.1524252865379235</v>
      </c>
      <c r="K48" s="7">
        <v>1.3509280381329394</v>
      </c>
      <c r="L48" s="7">
        <v>0</v>
      </c>
      <c r="M48" s="7">
        <v>0</v>
      </c>
      <c r="N48" s="7">
        <v>0.12541703280825214</v>
      </c>
      <c r="O48" s="7">
        <v>0</v>
      </c>
      <c r="P48" s="7">
        <v>0.34563000634376118</v>
      </c>
      <c r="Q48" s="7">
        <v>0.30707774577993496</v>
      </c>
      <c r="R48" s="8">
        <v>1.0015000000000001</v>
      </c>
      <c r="S48" s="9">
        <v>19770.008882343256</v>
      </c>
      <c r="T48" s="8">
        <v>1.1106</v>
      </c>
      <c r="U48" s="9">
        <v>129702.94713813424</v>
      </c>
      <c r="V48" s="8">
        <v>0.73480000000000001</v>
      </c>
      <c r="W48" s="9">
        <v>175219.34791738004</v>
      </c>
      <c r="X48" s="8">
        <v>0.76149999999999995</v>
      </c>
      <c r="Y48" s="9">
        <v>39828.888628192333</v>
      </c>
      <c r="AD48" s="8">
        <v>0.80230000000000001</v>
      </c>
      <c r="AE48" s="9">
        <v>16266.958776550375</v>
      </c>
      <c r="AF48" s="8"/>
      <c r="AG48" s="9"/>
      <c r="AH48" s="8">
        <v>0.2823</v>
      </c>
      <c r="AI48" s="9">
        <v>44829.230442157859</v>
      </c>
      <c r="AJ48" s="10">
        <v>1.066752597</v>
      </c>
      <c r="AK48" s="10">
        <v>2.2994162239999998</v>
      </c>
      <c r="AL48" s="10">
        <v>4.8959522900000003</v>
      </c>
      <c r="AM48" s="11">
        <f>(W48/U48)/AK48*100</f>
        <v>58.750913559394782</v>
      </c>
      <c r="AN48" s="11">
        <f>(S48/U48)/AL48*100</f>
        <v>3.1132919095076295</v>
      </c>
      <c r="AO48" s="11">
        <f>(AI48/U48)/AJ48*100</f>
        <v>32.400202944503462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9.1264678134051466E-2</v>
      </c>
      <c r="K49" s="7">
        <v>1.2389516867559995</v>
      </c>
      <c r="L49" s="7">
        <v>0</v>
      </c>
      <c r="M49" s="7">
        <v>0</v>
      </c>
      <c r="N49" s="7">
        <v>0.18084793641483268</v>
      </c>
      <c r="O49" s="7">
        <v>0</v>
      </c>
      <c r="P49" s="7">
        <v>0.46400053353770015</v>
      </c>
      <c r="Q49" s="7">
        <v>0.14018671639432412</v>
      </c>
      <c r="R49" s="8">
        <v>1.0047999999999999</v>
      </c>
      <c r="S49" s="9">
        <v>11979.519354520866</v>
      </c>
      <c r="T49" s="8">
        <v>1.1131</v>
      </c>
      <c r="U49" s="9">
        <v>131261.28968454912</v>
      </c>
      <c r="V49" s="8">
        <v>0.73809999999999998</v>
      </c>
      <c r="W49" s="9">
        <v>162626.39626044</v>
      </c>
      <c r="X49" s="8">
        <v>0.76400000000000001</v>
      </c>
      <c r="Y49" s="9">
        <v>18401.08919056111</v>
      </c>
      <c r="AD49" s="8">
        <v>0.79149999999999998</v>
      </c>
      <c r="AE49" s="9">
        <v>23738.333370600274</v>
      </c>
      <c r="AF49" s="8"/>
      <c r="AG49" s="9"/>
      <c r="AH49" s="8">
        <v>0.28149999999999997</v>
      </c>
      <c r="AI49" s="9">
        <v>60905.308446477407</v>
      </c>
      <c r="AJ49" s="10">
        <v>1.066752597</v>
      </c>
      <c r="AK49" s="10">
        <v>2.2994162239999998</v>
      </c>
      <c r="AL49" s="10">
        <v>4.8959522900000003</v>
      </c>
      <c r="AM49" s="11">
        <f t="shared" ref="AM49:AM65" si="6">(W49/U49)/AK49*100</f>
        <v>53.881140518385749</v>
      </c>
      <c r="AN49" s="11">
        <f t="shared" ref="AN49:AN65" si="7">(S49/U49)/AL49*100</f>
        <v>1.8640843032817107</v>
      </c>
      <c r="AO49" s="11">
        <f t="shared" ref="AO49:AO65" si="8">(AI49/U49)/AJ49*100</f>
        <v>43.496545951010248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0.31304028968184011</v>
      </c>
      <c r="K50" s="7">
        <v>1.303243377306412</v>
      </c>
      <c r="L50" s="7">
        <v>0</v>
      </c>
      <c r="M50" s="7">
        <v>0</v>
      </c>
      <c r="N50" s="7">
        <v>0.28604541760123303</v>
      </c>
      <c r="O50" s="7">
        <v>0</v>
      </c>
      <c r="P50" s="7">
        <v>0.13597712355490713</v>
      </c>
      <c r="Q50" s="7">
        <v>0</v>
      </c>
      <c r="R50" s="8">
        <v>1.0031000000000001</v>
      </c>
      <c r="S50" s="9">
        <v>44570.710772926854</v>
      </c>
      <c r="T50" s="8">
        <v>1.1123000000000001</v>
      </c>
      <c r="U50" s="9">
        <v>142380.10966009038</v>
      </c>
      <c r="V50" s="8">
        <v>0.73650000000000004</v>
      </c>
      <c r="W50" s="9">
        <v>185555.9349746735</v>
      </c>
      <c r="AD50" s="8">
        <v>0.78979999999999995</v>
      </c>
      <c r="AE50" s="9">
        <v>40727.177925829907</v>
      </c>
      <c r="AF50" s="8"/>
      <c r="AG50" s="9"/>
      <c r="AH50" s="8">
        <v>0.27979999999999999</v>
      </c>
      <c r="AI50" s="9">
        <v>19360.437763011338</v>
      </c>
      <c r="AJ50" s="10">
        <v>1.066752597</v>
      </c>
      <c r="AK50" s="10">
        <v>2.2994162239999998</v>
      </c>
      <c r="AL50" s="10">
        <v>4.8959522900000003</v>
      </c>
      <c r="AM50" s="11">
        <f t="shared" si="6"/>
        <v>56.677141080588122</v>
      </c>
      <c r="AN50" s="11">
        <f t="shared" si="7"/>
        <v>6.3938590725490938</v>
      </c>
      <c r="AO50" s="11">
        <f t="shared" si="8"/>
        <v>12.746828452755773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0.25639532153857292</v>
      </c>
      <c r="K51" s="7">
        <v>1.0381640756798922</v>
      </c>
      <c r="L51" s="7">
        <v>0</v>
      </c>
      <c r="M51" s="7">
        <v>0</v>
      </c>
      <c r="N51" s="7">
        <v>0.19888549072339221</v>
      </c>
      <c r="O51" s="7">
        <v>0</v>
      </c>
      <c r="P51" s="7">
        <v>0.11043920183147064</v>
      </c>
      <c r="Q51" s="7">
        <v>0</v>
      </c>
      <c r="R51" s="8">
        <v>1.0023</v>
      </c>
      <c r="S51" s="9">
        <v>36761.532368229433</v>
      </c>
      <c r="T51" s="8">
        <v>1.1114999999999999</v>
      </c>
      <c r="U51" s="9">
        <v>143378.32745009317</v>
      </c>
      <c r="V51" s="8">
        <v>0.73560000000000003</v>
      </c>
      <c r="W51" s="9">
        <v>148850.22878975488</v>
      </c>
      <c r="AD51" s="8">
        <v>0.78900000000000003</v>
      </c>
      <c r="AE51" s="9">
        <v>28515.869014010994</v>
      </c>
      <c r="AF51" s="8"/>
      <c r="AG51" s="9"/>
      <c r="AH51" s="8">
        <v>0.2823</v>
      </c>
      <c r="AI51" s="9">
        <v>15834.588043519527</v>
      </c>
      <c r="AJ51" s="10">
        <v>1.066752597</v>
      </c>
      <c r="AK51" s="10">
        <v>2.2994162239999998</v>
      </c>
      <c r="AL51" s="10">
        <v>4.8959522900000003</v>
      </c>
      <c r="AM51" s="11">
        <f t="shared" si="6"/>
        <v>45.149028037817843</v>
      </c>
      <c r="AN51" s="11">
        <f t="shared" si="7"/>
        <v>5.2368835795696222</v>
      </c>
      <c r="AO51" s="11">
        <f t="shared" si="8"/>
        <v>10.352841150052587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0.61457357193980655</v>
      </c>
      <c r="K52" s="7">
        <v>1.2503189574255411</v>
      </c>
      <c r="L52" s="7">
        <v>0</v>
      </c>
      <c r="M52" s="7">
        <v>0</v>
      </c>
      <c r="N52" s="7">
        <v>0.14089733913406433</v>
      </c>
      <c r="O52" s="7">
        <v>0</v>
      </c>
      <c r="P52" s="7">
        <v>0</v>
      </c>
      <c r="Q52" s="7">
        <v>0</v>
      </c>
      <c r="R52" s="8">
        <v>1.0023</v>
      </c>
      <c r="S52" s="9">
        <v>83827.241331605052</v>
      </c>
      <c r="T52" s="8">
        <v>1.1106</v>
      </c>
      <c r="U52" s="9">
        <v>136399.03366982949</v>
      </c>
      <c r="V52" s="8">
        <v>0.73560000000000003</v>
      </c>
      <c r="W52" s="9">
        <v>170542.2975719125</v>
      </c>
      <c r="AD52" s="8">
        <v>0.79059999999999997</v>
      </c>
      <c r="AE52" s="9">
        <v>19218.260904536623</v>
      </c>
      <c r="AF52" s="8"/>
      <c r="AG52" s="9"/>
      <c r="AH52" s="8"/>
      <c r="AI52" s="9"/>
      <c r="AJ52" s="10">
        <v>1.066752597</v>
      </c>
      <c r="AK52" s="10">
        <v>2.2994162239999998</v>
      </c>
      <c r="AL52" s="10">
        <v>4.8959522900000003</v>
      </c>
      <c r="AM52" s="11">
        <f t="shared" si="6"/>
        <v>54.375495152874997</v>
      </c>
      <c r="AN52" s="11">
        <f t="shared" si="7"/>
        <v>12.552687108391053</v>
      </c>
      <c r="AO52" s="11">
        <f t="shared" si="8"/>
        <v>0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1.7815483845617579</v>
      </c>
      <c r="L53" s="7">
        <v>0</v>
      </c>
      <c r="M53" s="7">
        <v>0</v>
      </c>
      <c r="N53" s="7">
        <v>0.24312394607569243</v>
      </c>
      <c r="O53" s="7">
        <v>2.8064217709016834E-2</v>
      </c>
      <c r="P53" s="7">
        <v>7.9562637257985569E-2</v>
      </c>
      <c r="Q53" s="7">
        <v>0</v>
      </c>
      <c r="R53" s="8"/>
      <c r="S53" s="9"/>
      <c r="T53" s="8">
        <v>1.1114999999999999</v>
      </c>
      <c r="U53" s="9">
        <v>150262.01865608248</v>
      </c>
      <c r="V53" s="8">
        <v>0.73650000000000004</v>
      </c>
      <c r="W53" s="9">
        <v>267699.05659773247</v>
      </c>
      <c r="AD53" s="8">
        <v>0.78979999999999995</v>
      </c>
      <c r="AE53" s="9">
        <v>36532.294920966087</v>
      </c>
      <c r="AF53" s="8">
        <v>0.97650000000000003</v>
      </c>
      <c r="AG53" s="9">
        <v>4216.9860049606477</v>
      </c>
      <c r="AH53" s="8">
        <v>0.27810000000000001</v>
      </c>
      <c r="AI53" s="9">
        <v>11955.242483986551</v>
      </c>
      <c r="AJ53" s="10">
        <v>1.066752597</v>
      </c>
      <c r="AK53" s="10">
        <v>2.2994162239999998</v>
      </c>
      <c r="AL53" s="10">
        <v>4.8959522900000003</v>
      </c>
      <c r="AM53" s="11">
        <f t="shared" si="6"/>
        <v>77.478290618591288</v>
      </c>
      <c r="AN53" s="11">
        <f t="shared" si="7"/>
        <v>0</v>
      </c>
      <c r="AO53" s="11">
        <f t="shared" si="8"/>
        <v>7.458396396853165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1.6035519482844065</v>
      </c>
      <c r="L54" s="7">
        <v>0</v>
      </c>
      <c r="M54" s="7">
        <v>0</v>
      </c>
      <c r="N54" s="7">
        <v>0.22536285443511811</v>
      </c>
      <c r="O54" s="7">
        <v>0</v>
      </c>
      <c r="P54" s="7">
        <v>0.12448497369284123</v>
      </c>
      <c r="Q54" s="7">
        <v>0</v>
      </c>
      <c r="R54" s="8"/>
      <c r="S54" s="9"/>
      <c r="T54" s="8">
        <v>1.1114999999999999</v>
      </c>
      <c r="U54" s="9">
        <v>141668.05942232726</v>
      </c>
      <c r="V54" s="8">
        <v>0.73650000000000004</v>
      </c>
      <c r="W54" s="9">
        <v>227172.09269634396</v>
      </c>
      <c r="AD54" s="8">
        <v>0.78979999999999995</v>
      </c>
      <c r="AE54" s="9">
        <v>31926.718253699601</v>
      </c>
      <c r="AF54" s="8"/>
      <c r="AG54" s="9"/>
      <c r="AH54" s="8">
        <v>0.28060000000000002</v>
      </c>
      <c r="AI54" s="9">
        <v>17635.544650304277</v>
      </c>
      <c r="AJ54" s="10">
        <v>1.066752597</v>
      </c>
      <c r="AK54" s="10">
        <v>2.2994162239999998</v>
      </c>
      <c r="AL54" s="10">
        <v>4.8959522900000003</v>
      </c>
      <c r="AM54" s="11">
        <f t="shared" si="6"/>
        <v>69.7373503564706</v>
      </c>
      <c r="AN54" s="11">
        <f t="shared" si="7"/>
        <v>0</v>
      </c>
      <c r="AO54" s="11">
        <f t="shared" si="8"/>
        <v>11.669526190320699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3.8738352820497486E-2</v>
      </c>
      <c r="L55" s="7">
        <v>0</v>
      </c>
      <c r="M55" s="7">
        <v>0</v>
      </c>
      <c r="N55" s="7">
        <v>0.56528455057223148</v>
      </c>
      <c r="O55" s="7">
        <v>0</v>
      </c>
      <c r="P55" s="7">
        <v>0.8798347563327098</v>
      </c>
      <c r="Q55" s="7">
        <v>0</v>
      </c>
      <c r="R55" s="8"/>
      <c r="S55" s="9"/>
      <c r="T55" s="8">
        <v>1.1131</v>
      </c>
      <c r="U55" s="9">
        <v>132800.71060891639</v>
      </c>
      <c r="V55" s="8">
        <v>0.73729999999999996</v>
      </c>
      <c r="W55" s="9">
        <v>5144.480782380987</v>
      </c>
      <c r="AD55" s="8">
        <v>0.79059999999999997</v>
      </c>
      <c r="AE55" s="9">
        <v>75070.190012234278</v>
      </c>
      <c r="AF55" s="8"/>
      <c r="AG55" s="9"/>
      <c r="AH55" s="8">
        <v>0.28560000000000002</v>
      </c>
      <c r="AI55" s="9">
        <v>116842.68085940665</v>
      </c>
      <c r="AJ55" s="10">
        <v>1.066752597</v>
      </c>
      <c r="AK55" s="10">
        <v>2.2994162239999998</v>
      </c>
      <c r="AL55" s="10">
        <v>4.8959522900000003</v>
      </c>
      <c r="AM55" s="11">
        <f t="shared" si="6"/>
        <v>1.6847038137840629</v>
      </c>
      <c r="AN55" s="11">
        <f t="shared" si="7"/>
        <v>0</v>
      </c>
      <c r="AO55" s="11">
        <f t="shared" si="8"/>
        <v>82.477864015240812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0.35561577582514292</v>
      </c>
      <c r="Q56" s="7">
        <v>0</v>
      </c>
      <c r="R56" s="8"/>
      <c r="S56" s="9"/>
      <c r="T56" s="8">
        <v>1.1106</v>
      </c>
      <c r="U56" s="9">
        <v>134910.57845316452</v>
      </c>
      <c r="V56" s="8"/>
      <c r="W56" s="9"/>
      <c r="AD56" s="8"/>
      <c r="AE56" s="9"/>
      <c r="AF56" s="8"/>
      <c r="AG56" s="9"/>
      <c r="AH56" s="8">
        <v>0.2848</v>
      </c>
      <c r="AI56" s="9">
        <v>47976.330023640912</v>
      </c>
      <c r="AJ56" s="10">
        <v>1.066752597</v>
      </c>
      <c r="AK56" s="10">
        <v>2.2994162239999998</v>
      </c>
      <c r="AL56" s="10">
        <v>4.8959522900000003</v>
      </c>
      <c r="AM56" s="11">
        <f t="shared" si="6"/>
        <v>0</v>
      </c>
      <c r="AN56" s="11">
        <f t="shared" si="7"/>
        <v>0</v>
      </c>
      <c r="AO56" s="11">
        <f t="shared" si="8"/>
        <v>33.336293422226646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0.2243109652697105</v>
      </c>
      <c r="L57" s="7">
        <v>0</v>
      </c>
      <c r="M57" s="7">
        <v>0</v>
      </c>
      <c r="N57" s="7">
        <v>5.7034405280392567E-2</v>
      </c>
      <c r="O57" s="7">
        <v>2.8248907657872364E-2</v>
      </c>
      <c r="P57" s="7">
        <v>0.37106917805897144</v>
      </c>
      <c r="Q57" s="7">
        <v>0</v>
      </c>
      <c r="R57" s="8"/>
      <c r="S57" s="9"/>
      <c r="T57" s="8">
        <v>1.1114999999999999</v>
      </c>
      <c r="U57" s="9">
        <v>133210.87144391314</v>
      </c>
      <c r="V57" s="8">
        <v>0.73650000000000004</v>
      </c>
      <c r="W57" s="9">
        <v>29880.659158003473</v>
      </c>
      <c r="AD57" s="8">
        <v>0.78979999999999995</v>
      </c>
      <c r="AE57" s="9">
        <v>7597.6028296864151</v>
      </c>
      <c r="AF57" s="8">
        <v>0.97309999999999997</v>
      </c>
      <c r="AG57" s="9">
        <v>3763.0616064438091</v>
      </c>
      <c r="AH57" s="8">
        <v>0.28649999999999998</v>
      </c>
      <c r="AI57" s="9">
        <v>49430.448575212162</v>
      </c>
      <c r="AJ57" s="10">
        <v>1.066752597</v>
      </c>
      <c r="AK57" s="10">
        <v>2.2994162239999998</v>
      </c>
      <c r="AL57" s="10">
        <v>4.8959522900000003</v>
      </c>
      <c r="AM57" s="11">
        <f t="shared" si="6"/>
        <v>9.7551266677376685</v>
      </c>
      <c r="AN57" s="11">
        <f t="shared" si="7"/>
        <v>0</v>
      </c>
      <c r="AO57" s="11">
        <f t="shared" si="8"/>
        <v>34.784933179681907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0.45446607889566648</v>
      </c>
      <c r="K58" s="7">
        <v>1.6316003200039164</v>
      </c>
      <c r="L58" s="7">
        <v>0</v>
      </c>
      <c r="M58" s="7">
        <v>0</v>
      </c>
      <c r="N58" s="7">
        <v>9.9320820454130113E-2</v>
      </c>
      <c r="O58" s="7">
        <v>0</v>
      </c>
      <c r="P58" s="7">
        <v>0</v>
      </c>
      <c r="Q58" s="7">
        <v>0</v>
      </c>
      <c r="R58" s="8">
        <v>1.0015000000000001</v>
      </c>
      <c r="S58" s="9">
        <v>60844.545878781675</v>
      </c>
      <c r="T58" s="8">
        <v>1.1106</v>
      </c>
      <c r="U58" s="9">
        <v>133881.3801607182</v>
      </c>
      <c r="V58" s="8">
        <v>0.73480000000000001</v>
      </c>
      <c r="W58" s="9">
        <v>218440.90271279379</v>
      </c>
      <c r="AD58" s="8">
        <v>0.78900000000000003</v>
      </c>
      <c r="AE58" s="9">
        <v>13297.208521093829</v>
      </c>
      <c r="AF58" s="8"/>
      <c r="AG58" s="9"/>
      <c r="AH58" s="8"/>
      <c r="AI58" s="9"/>
      <c r="AJ58" s="10">
        <v>1.066752597</v>
      </c>
      <c r="AK58" s="10">
        <v>2.2994162239999998</v>
      </c>
      <c r="AL58" s="10">
        <v>4.8959522900000003</v>
      </c>
      <c r="AM58" s="11">
        <f t="shared" si="6"/>
        <v>70.95715438441286</v>
      </c>
      <c r="AN58" s="11">
        <f t="shared" si="7"/>
        <v>9.2824858572236302</v>
      </c>
      <c r="AO58" s="11">
        <f t="shared" si="8"/>
        <v>0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0.13917264124170861</v>
      </c>
      <c r="K59" s="7">
        <v>1.8505556240204235</v>
      </c>
      <c r="L59" s="7">
        <v>0</v>
      </c>
      <c r="M59" s="7">
        <v>0</v>
      </c>
      <c r="N59" s="7">
        <v>0.34027617832638374</v>
      </c>
      <c r="O59" s="7">
        <v>0</v>
      </c>
      <c r="P59" s="7">
        <v>0.27054407827871946</v>
      </c>
      <c r="Q59" s="7">
        <v>0</v>
      </c>
      <c r="R59" s="8">
        <v>1.0023</v>
      </c>
      <c r="S59" s="9">
        <v>18004.355505605767</v>
      </c>
      <c r="T59" s="8">
        <v>1.1114999999999999</v>
      </c>
      <c r="U59" s="9">
        <v>129367.06054415273</v>
      </c>
      <c r="V59" s="8">
        <v>0.73560000000000003</v>
      </c>
      <c r="W59" s="9">
        <v>239400.94145297247</v>
      </c>
      <c r="AD59" s="8">
        <v>0.78900000000000003</v>
      </c>
      <c r="AE59" s="9">
        <v>44020.528963282195</v>
      </c>
      <c r="AF59" s="8"/>
      <c r="AG59" s="9"/>
      <c r="AH59" s="8">
        <v>0.28399999999999997</v>
      </c>
      <c r="AI59" s="9">
        <v>34999.492154545092</v>
      </c>
      <c r="AJ59" s="10">
        <v>1.066752597</v>
      </c>
      <c r="AK59" s="10">
        <v>2.2994162239999998</v>
      </c>
      <c r="AL59" s="10">
        <v>4.8959522900000003</v>
      </c>
      <c r="AM59" s="11">
        <f t="shared" si="6"/>
        <v>80.479367097847515</v>
      </c>
      <c r="AN59" s="11">
        <f t="shared" si="7"/>
        <v>2.8426061570487366</v>
      </c>
      <c r="AO59" s="11">
        <f t="shared" si="8"/>
        <v>25.361464226997278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6.5368485571830365E-2</v>
      </c>
      <c r="K60" s="7">
        <v>1.4780949126824265</v>
      </c>
      <c r="L60" s="7">
        <v>0</v>
      </c>
      <c r="M60" s="7">
        <v>0</v>
      </c>
      <c r="N60" s="7">
        <v>0.45068336464988512</v>
      </c>
      <c r="O60" s="7">
        <v>0</v>
      </c>
      <c r="P60" s="7">
        <v>0.45816608236280082</v>
      </c>
      <c r="Q60" s="7">
        <v>0</v>
      </c>
      <c r="R60" s="8">
        <v>1.0023</v>
      </c>
      <c r="S60" s="9">
        <v>8636.5599318842087</v>
      </c>
      <c r="T60" s="8">
        <v>1.1114999999999999</v>
      </c>
      <c r="U60" s="9">
        <v>132121.1567980093</v>
      </c>
      <c r="V60" s="8">
        <v>0.73560000000000003</v>
      </c>
      <c r="W60" s="9">
        <v>195287.60972085473</v>
      </c>
      <c r="AD60" s="8">
        <v>0.78900000000000003</v>
      </c>
      <c r="AE60" s="9">
        <v>59544.807487161874</v>
      </c>
      <c r="AF60" s="8"/>
      <c r="AG60" s="9"/>
      <c r="AH60" s="8">
        <v>0.28560000000000002</v>
      </c>
      <c r="AI60" s="9">
        <v>60533.432807385245</v>
      </c>
      <c r="AJ60" s="10">
        <v>1.066752597</v>
      </c>
      <c r="AK60" s="10">
        <v>2.2994162239999998</v>
      </c>
      <c r="AL60" s="10">
        <v>4.8959522900000003</v>
      </c>
      <c r="AM60" s="11">
        <f t="shared" si="6"/>
        <v>64.281311806662572</v>
      </c>
      <c r="AN60" s="11">
        <f t="shared" si="7"/>
        <v>1.3351536473373264</v>
      </c>
      <c r="AO60" s="11">
        <f t="shared" si="8"/>
        <v>42.949610214335458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0.13738798988256271</v>
      </c>
      <c r="L61" s="7">
        <v>0</v>
      </c>
      <c r="M61" s="7">
        <v>0</v>
      </c>
      <c r="N61" s="7">
        <v>0.72627096105629119</v>
      </c>
      <c r="O61" s="7">
        <v>0</v>
      </c>
      <c r="P61" s="7">
        <v>0.95074615059610912</v>
      </c>
      <c r="Q61" s="7">
        <v>0</v>
      </c>
      <c r="R61" s="8"/>
      <c r="S61" s="9"/>
      <c r="T61" s="8">
        <v>1.1123000000000001</v>
      </c>
      <c r="U61" s="9">
        <v>125287.48112719637</v>
      </c>
      <c r="V61" s="8">
        <v>0.73650000000000004</v>
      </c>
      <c r="W61" s="9">
        <v>17212.995189515023</v>
      </c>
      <c r="AD61" s="8">
        <v>0.79059999999999997</v>
      </c>
      <c r="AE61" s="9">
        <v>90992.659326570851</v>
      </c>
      <c r="AF61" s="8"/>
      <c r="AG61" s="9"/>
      <c r="AH61" s="8">
        <v>0.28560000000000002</v>
      </c>
      <c r="AI61" s="9">
        <v>119116.59039956462</v>
      </c>
      <c r="AJ61" s="10">
        <v>1.066752597</v>
      </c>
      <c r="AK61" s="10">
        <v>2.2994162239999998</v>
      </c>
      <c r="AL61" s="10">
        <v>4.8959522900000003</v>
      </c>
      <c r="AM61" s="11">
        <f t="shared" si="6"/>
        <v>5.9749073894749873</v>
      </c>
      <c r="AN61" s="11">
        <f t="shared" si="7"/>
        <v>0</v>
      </c>
      <c r="AO61" s="11">
        <f t="shared" si="8"/>
        <v>89.125271714347562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0.13327057879978838</v>
      </c>
      <c r="K62" s="7">
        <v>0.97906581696160944</v>
      </c>
      <c r="L62" s="7">
        <v>0</v>
      </c>
      <c r="M62" s="7">
        <v>0</v>
      </c>
      <c r="N62" s="7">
        <v>0.31597737831219891</v>
      </c>
      <c r="O62" s="7">
        <v>0</v>
      </c>
      <c r="P62" s="7">
        <v>0.1476884277254383</v>
      </c>
      <c r="Q62" s="7">
        <v>0</v>
      </c>
      <c r="R62" s="8">
        <v>1.0023</v>
      </c>
      <c r="S62" s="9">
        <v>18235.932531431103</v>
      </c>
      <c r="T62" s="8">
        <v>1.1114999999999999</v>
      </c>
      <c r="U62" s="9">
        <v>136833.89609065058</v>
      </c>
      <c r="V62" s="8">
        <v>0.73650000000000004</v>
      </c>
      <c r="W62" s="9">
        <v>133969.39026403279</v>
      </c>
      <c r="AD62" s="8">
        <v>0.78979999999999995</v>
      </c>
      <c r="AE62" s="9">
        <v>43236.415750967615</v>
      </c>
      <c r="AF62" s="8"/>
      <c r="AG62" s="9"/>
      <c r="AH62" s="8">
        <v>0.27900000000000003</v>
      </c>
      <c r="AI62" s="9">
        <v>20208.782973174184</v>
      </c>
      <c r="AJ62" s="10">
        <v>1.066752597</v>
      </c>
      <c r="AK62" s="10">
        <v>2.2994162239999998</v>
      </c>
      <c r="AL62" s="10">
        <v>4.8959522900000003</v>
      </c>
      <c r="AM62" s="11">
        <f t="shared" si="6"/>
        <v>42.578886186097016</v>
      </c>
      <c r="AN62" s="11">
        <f t="shared" si="7"/>
        <v>2.7220563213410798</v>
      </c>
      <c r="AO62" s="11">
        <f t="shared" si="8"/>
        <v>13.844674776586299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7.9539843936352606E-2</v>
      </c>
      <c r="K63" s="7">
        <v>0.95611497480909047</v>
      </c>
      <c r="L63" s="7">
        <v>0</v>
      </c>
      <c r="M63" s="7">
        <v>0</v>
      </c>
      <c r="N63" s="7">
        <v>0.16545445952793433</v>
      </c>
      <c r="O63" s="7">
        <v>2.6396667502325138E-2</v>
      </c>
      <c r="P63" s="7">
        <v>0.21137194693159811</v>
      </c>
      <c r="Q63" s="7">
        <v>0</v>
      </c>
      <c r="R63" s="8">
        <v>1.0015000000000001</v>
      </c>
      <c r="S63" s="9">
        <v>11163.334032654662</v>
      </c>
      <c r="T63" s="8">
        <v>1.1106</v>
      </c>
      <c r="U63" s="9">
        <v>140348.95569555691</v>
      </c>
      <c r="V63" s="8">
        <v>0.73480000000000001</v>
      </c>
      <c r="W63" s="9">
        <v>134189.73823933955</v>
      </c>
      <c r="AD63" s="8">
        <v>0.78900000000000003</v>
      </c>
      <c r="AE63" s="9">
        <v>23221.360609918371</v>
      </c>
      <c r="AF63" s="8">
        <v>0.97230000000000005</v>
      </c>
      <c r="AG63" s="9">
        <v>3704.7447177941776</v>
      </c>
      <c r="AH63" s="8">
        <v>0.2823</v>
      </c>
      <c r="AI63" s="9">
        <v>29665.832015186468</v>
      </c>
      <c r="AJ63" s="10">
        <v>1.066752597</v>
      </c>
      <c r="AK63" s="10">
        <v>2.2994162239999998</v>
      </c>
      <c r="AL63" s="10">
        <v>4.8959522900000003</v>
      </c>
      <c r="AM63" s="11">
        <f t="shared" si="6"/>
        <v>41.580770146340001</v>
      </c>
      <c r="AN63" s="11">
        <f t="shared" si="7"/>
        <v>1.6246041469565178</v>
      </c>
      <c r="AO63" s="11">
        <f t="shared" si="8"/>
        <v>19.814523772994207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0.2532308693053697</v>
      </c>
      <c r="K64" s="7">
        <v>1.3536394783761621</v>
      </c>
      <c r="L64" s="7">
        <v>0</v>
      </c>
      <c r="M64" s="7">
        <v>0</v>
      </c>
      <c r="N64" s="7">
        <v>0.13609177044387613</v>
      </c>
      <c r="O64" s="7">
        <v>0</v>
      </c>
      <c r="P64" s="7">
        <v>0</v>
      </c>
      <c r="Q64" s="7">
        <v>0</v>
      </c>
      <c r="R64" s="8">
        <v>1.0023</v>
      </c>
      <c r="S64" s="9">
        <v>34255.154538071256</v>
      </c>
      <c r="T64" s="8">
        <v>1.1106</v>
      </c>
      <c r="U64" s="9">
        <v>135272.42801020105</v>
      </c>
      <c r="V64" s="8">
        <v>0.73560000000000003</v>
      </c>
      <c r="W64" s="9">
        <v>183110.0988904055</v>
      </c>
      <c r="AD64" s="8">
        <v>0.78979999999999995</v>
      </c>
      <c r="AE64" s="9">
        <v>18409.464220150043</v>
      </c>
      <c r="AH64" s="8"/>
      <c r="AI64" s="9"/>
      <c r="AJ64" s="10">
        <v>1.066752597</v>
      </c>
      <c r="AK64" s="10">
        <v>2.2994162239999998</v>
      </c>
      <c r="AL64" s="10">
        <v>4.8959522900000003</v>
      </c>
      <c r="AM64" s="11">
        <f t="shared" si="6"/>
        <v>58.868832195217315</v>
      </c>
      <c r="AN64" s="11">
        <f t="shared" si="7"/>
        <v>5.1722495299350575</v>
      </c>
      <c r="AO64" s="11">
        <f t="shared" si="8"/>
        <v>0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0.29484627709786876</v>
      </c>
      <c r="K65" s="7">
        <v>1.5661710669528097</v>
      </c>
      <c r="L65" s="7">
        <v>0</v>
      </c>
      <c r="M65" s="7">
        <v>0</v>
      </c>
      <c r="N65" s="7">
        <v>0.2810049434096214</v>
      </c>
      <c r="O65" s="7">
        <v>0</v>
      </c>
      <c r="P65" s="7">
        <v>0.25178911678264954</v>
      </c>
      <c r="Q65" s="7">
        <v>0</v>
      </c>
      <c r="R65" s="8">
        <v>1.004</v>
      </c>
      <c r="S65" s="9">
        <v>41055.854626095199</v>
      </c>
      <c r="T65" s="8">
        <v>1.1131</v>
      </c>
      <c r="U65" s="9">
        <v>139244.94835139962</v>
      </c>
      <c r="V65" s="8">
        <v>0.73729999999999996</v>
      </c>
      <c r="W65" s="9">
        <v>218081.40932730044</v>
      </c>
      <c r="AD65" s="8">
        <v>0.79149999999999998</v>
      </c>
      <c r="AE65" s="9">
        <v>39128.518831560708</v>
      </c>
      <c r="AH65" s="8">
        <v>0.28560000000000002</v>
      </c>
      <c r="AI65" s="9">
        <v>35060.362561844566</v>
      </c>
      <c r="AJ65" s="10">
        <v>1.066752597</v>
      </c>
      <c r="AK65" s="10">
        <v>2.2994162239999998</v>
      </c>
      <c r="AL65" s="10">
        <v>4.8959522900000003</v>
      </c>
      <c r="AM65" s="11">
        <f t="shared" si="6"/>
        <v>68.111682026333725</v>
      </c>
      <c r="AN65" s="11">
        <f t="shared" si="7"/>
        <v>6.0222457171425736</v>
      </c>
      <c r="AO65" s="11">
        <f t="shared" si="8"/>
        <v>23.603328221627898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0.19372781684163345</v>
      </c>
      <c r="K66" s="7">
        <v>1.3997055916194754</v>
      </c>
      <c r="L66" s="7">
        <v>0</v>
      </c>
      <c r="M66" s="7">
        <v>0</v>
      </c>
      <c r="N66" s="7">
        <v>0.29250792315113588</v>
      </c>
      <c r="O66" s="7">
        <v>0</v>
      </c>
      <c r="P66" s="7">
        <v>0.28480151304105439</v>
      </c>
      <c r="Q66" s="7">
        <v>0</v>
      </c>
      <c r="R66" s="8">
        <v>1.0031000000000001</v>
      </c>
      <c r="S66" s="9">
        <v>26607.888638025477</v>
      </c>
      <c r="T66" s="8">
        <v>1.1123000000000001</v>
      </c>
      <c r="U66" s="9">
        <v>137346.76347370708</v>
      </c>
      <c r="V66" s="8">
        <v>0.73650000000000004</v>
      </c>
      <c r="W66" s="9">
        <v>192245.0328249853</v>
      </c>
      <c r="AD66" s="8">
        <v>0.79059999999999997</v>
      </c>
      <c r="AE66" s="9">
        <v>40175.016535224349</v>
      </c>
      <c r="AH66" s="8">
        <v>0.2848</v>
      </c>
      <c r="AI66" s="9">
        <v>39116.566048603599</v>
      </c>
      <c r="AJ66" s="10">
        <v>1.066752597</v>
      </c>
      <c r="AK66" s="10">
        <v>2.2994162239999998</v>
      </c>
      <c r="AL66" s="10">
        <v>4.8959522900000003</v>
      </c>
      <c r="AM66" s="11">
        <f>(W66/U66)/AK66*100</f>
        <v>60.872215174014329</v>
      </c>
      <c r="AN66" s="11">
        <f>(S66/U66)/AL66*100</f>
        <v>3.9568975628566316</v>
      </c>
      <c r="AO66" s="11">
        <f>(AI66/U66)/AJ66*100</f>
        <v>26.697991065781711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0.19311363287083883</v>
      </c>
      <c r="L67" s="7">
        <v>0</v>
      </c>
      <c r="M67" s="7">
        <v>0</v>
      </c>
      <c r="N67" s="7">
        <v>0.31114464273426906</v>
      </c>
      <c r="O67" s="7">
        <v>0</v>
      </c>
      <c r="P67" s="7">
        <v>0.98249999969617607</v>
      </c>
      <c r="Q67" s="7">
        <v>0</v>
      </c>
      <c r="R67" s="8"/>
      <c r="S67" s="9"/>
      <c r="T67" s="8">
        <v>1.1106</v>
      </c>
      <c r="U67" s="9">
        <v>133860.17773875658</v>
      </c>
      <c r="V67" s="8">
        <v>0.73480000000000001</v>
      </c>
      <c r="W67" s="9">
        <v>25850.225219867472</v>
      </c>
      <c r="AD67" s="8">
        <v>0.78900000000000003</v>
      </c>
      <c r="AE67" s="9">
        <v>41649.877178871175</v>
      </c>
      <c r="AH67" s="8">
        <v>0.28560000000000002</v>
      </c>
      <c r="AI67" s="9">
        <v>131517.62458765841</v>
      </c>
      <c r="AJ67" s="10">
        <v>1.066752597</v>
      </c>
      <c r="AK67" s="10">
        <v>2.2994162239999998</v>
      </c>
      <c r="AL67" s="10">
        <v>4.8959522900000003</v>
      </c>
      <c r="AM67" s="11">
        <f t="shared" ref="AM67:AM80" si="9">(W67/U67)/AK67*100</f>
        <v>8.3983765468482154</v>
      </c>
      <c r="AN67" s="11">
        <f t="shared" ref="AN67:AN80" si="10">(S67/U67)/AL67*100</f>
        <v>0</v>
      </c>
      <c r="AO67" s="11">
        <f t="shared" ref="AO67:AO80" si="11">(AI67/U67)/AJ67*100</f>
        <v>92.10195526678207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0.11472460880312951</v>
      </c>
      <c r="L68" s="7">
        <v>0</v>
      </c>
      <c r="M68" s="7">
        <v>0</v>
      </c>
      <c r="N68" s="7">
        <v>4.3988681352930208E-2</v>
      </c>
      <c r="O68" s="7">
        <v>0</v>
      </c>
      <c r="P68" s="7">
        <v>0.37860998941146268</v>
      </c>
      <c r="Q68" s="7">
        <v>0</v>
      </c>
      <c r="R68" s="8"/>
      <c r="S68" s="9"/>
      <c r="T68" s="8">
        <v>1.1106</v>
      </c>
      <c r="U68" s="9">
        <v>133104.61314359959</v>
      </c>
      <c r="V68" s="8">
        <v>0.73560000000000003</v>
      </c>
      <c r="W68" s="9">
        <v>15270.374672791355</v>
      </c>
      <c r="AD68" s="8">
        <v>0.78900000000000003</v>
      </c>
      <c r="AE68" s="9">
        <v>5855.0964141788481</v>
      </c>
      <c r="AH68" s="8">
        <v>0.2848</v>
      </c>
      <c r="AI68" s="9">
        <v>50394.73617291508</v>
      </c>
      <c r="AJ68" s="10">
        <v>1.066752597</v>
      </c>
      <c r="AK68" s="10">
        <v>2.2994162239999998</v>
      </c>
      <c r="AL68" s="10">
        <v>4.8959522900000003</v>
      </c>
      <c r="AM68" s="11">
        <f t="shared" si="9"/>
        <v>4.9892928303148967</v>
      </c>
      <c r="AN68" s="11">
        <f t="shared" si="10"/>
        <v>0</v>
      </c>
      <c r="AO68" s="11">
        <f t="shared" si="11"/>
        <v>35.491827296808793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0.24707285691422876</v>
      </c>
      <c r="L69" s="7">
        <v>0</v>
      </c>
      <c r="M69" s="7">
        <v>0</v>
      </c>
      <c r="N69" s="7">
        <v>5.9974771679711748E-2</v>
      </c>
      <c r="O69" s="7">
        <v>0</v>
      </c>
      <c r="P69" s="7">
        <v>0.32617606796427162</v>
      </c>
      <c r="Q69" s="7">
        <v>0</v>
      </c>
      <c r="R69" s="8"/>
      <c r="S69" s="9"/>
      <c r="T69" s="8">
        <v>1.1123000000000001</v>
      </c>
      <c r="U69" s="9">
        <v>133227.19075510564</v>
      </c>
      <c r="V69" s="8">
        <v>0.73650000000000004</v>
      </c>
      <c r="W69" s="9">
        <v>32916.822638520876</v>
      </c>
      <c r="AD69" s="8">
        <v>0.78979999999999995</v>
      </c>
      <c r="AE69" s="9">
        <v>7990.2703470668639</v>
      </c>
      <c r="AH69" s="8">
        <v>0.28399999999999997</v>
      </c>
      <c r="AI69" s="9">
        <v>43455.521226426317</v>
      </c>
      <c r="AJ69" s="10">
        <v>1.066752597</v>
      </c>
      <c r="AK69" s="10">
        <v>2.2994162239999998</v>
      </c>
      <c r="AL69" s="10">
        <v>4.8959522900000003</v>
      </c>
      <c r="AM69" s="11">
        <f t="shared" si="9"/>
        <v>10.74502538233064</v>
      </c>
      <c r="AN69" s="11">
        <f t="shared" si="10"/>
        <v>0</v>
      </c>
      <c r="AO69" s="11">
        <f t="shared" si="11"/>
        <v>30.576543134890688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0.33845655088428195</v>
      </c>
      <c r="K70" s="7">
        <v>1.6287409940791255</v>
      </c>
      <c r="L70" s="7">
        <v>0</v>
      </c>
      <c r="M70" s="7">
        <v>0</v>
      </c>
      <c r="N70" s="7">
        <v>0.12481826039675756</v>
      </c>
      <c r="O70" s="7">
        <v>0</v>
      </c>
      <c r="P70" s="7">
        <v>0</v>
      </c>
      <c r="Q70" s="7">
        <v>0</v>
      </c>
      <c r="R70" s="8">
        <v>1.0023</v>
      </c>
      <c r="S70" s="9">
        <v>43089.851013735315</v>
      </c>
      <c r="T70" s="8">
        <v>1.1114999999999999</v>
      </c>
      <c r="U70" s="9">
        <v>127312.79953410536</v>
      </c>
      <c r="V70" s="8">
        <v>0.73560000000000003</v>
      </c>
      <c r="W70" s="9">
        <v>207359.57567217518</v>
      </c>
      <c r="AD70" s="8">
        <v>0.79059999999999997</v>
      </c>
      <c r="AE70" s="9">
        <v>15890.962164088158</v>
      </c>
      <c r="AH70" s="8"/>
      <c r="AI70" s="9"/>
      <c r="AJ70" s="10">
        <v>1.066752597</v>
      </c>
      <c r="AK70" s="10">
        <v>2.2994162239999998</v>
      </c>
      <c r="AL70" s="10">
        <v>4.8959522900000003</v>
      </c>
      <c r="AM70" s="11">
        <f t="shared" si="9"/>
        <v>70.832804303946915</v>
      </c>
      <c r="AN70" s="11">
        <f t="shared" si="10"/>
        <v>6.912987113366702</v>
      </c>
      <c r="AO70" s="11">
        <f t="shared" si="11"/>
        <v>0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0.40254313347386667</v>
      </c>
      <c r="L71" s="7">
        <v>0</v>
      </c>
      <c r="M71" s="7">
        <v>0</v>
      </c>
      <c r="N71" s="7">
        <v>0.48254565290825308</v>
      </c>
      <c r="O71" s="7">
        <v>0</v>
      </c>
      <c r="P71" s="7">
        <v>0.976553868104589</v>
      </c>
      <c r="Q71" s="7">
        <v>0</v>
      </c>
      <c r="R71" s="8"/>
      <c r="S71" s="9"/>
      <c r="T71" s="8">
        <v>1.1114999999999999</v>
      </c>
      <c r="U71" s="9">
        <v>128182.53063216963</v>
      </c>
      <c r="V71" s="8">
        <v>0.73560000000000003</v>
      </c>
      <c r="W71" s="9">
        <v>51598.99753728346</v>
      </c>
      <c r="AD71" s="8">
        <v>0.78900000000000003</v>
      </c>
      <c r="AE71" s="9">
        <v>61853.922935332441</v>
      </c>
      <c r="AH71" s="8">
        <v>0.2848</v>
      </c>
      <c r="AI71" s="9">
        <v>125177.14611228021</v>
      </c>
      <c r="AJ71" s="10">
        <v>1.066752597</v>
      </c>
      <c r="AK71" s="10">
        <v>2.2994162239999998</v>
      </c>
      <c r="AL71" s="10">
        <v>4.8959522900000003</v>
      </c>
      <c r="AM71" s="11">
        <f t="shared" si="9"/>
        <v>17.506318746138703</v>
      </c>
      <c r="AN71" s="11">
        <f t="shared" si="10"/>
        <v>0</v>
      </c>
      <c r="AO71" s="11">
        <f t="shared" si="11"/>
        <v>91.544550334437943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3.4275059291907162E-2</v>
      </c>
      <c r="K72" s="7">
        <v>0.50017877937873856</v>
      </c>
      <c r="L72" s="7">
        <v>0</v>
      </c>
      <c r="M72" s="7">
        <v>0</v>
      </c>
      <c r="N72" s="7">
        <v>0.48071005816491746</v>
      </c>
      <c r="O72" s="7">
        <v>0</v>
      </c>
      <c r="P72" s="7">
        <v>0.79189687316793311</v>
      </c>
      <c r="Q72" s="7">
        <v>0</v>
      </c>
      <c r="R72" s="8">
        <v>1.0023</v>
      </c>
      <c r="S72" s="9">
        <v>4419.1224100864338</v>
      </c>
      <c r="T72" s="8">
        <v>1.1114999999999999</v>
      </c>
      <c r="U72" s="9">
        <v>128931.13830819404</v>
      </c>
      <c r="V72" s="8">
        <v>0.73560000000000003</v>
      </c>
      <c r="W72" s="9">
        <v>64488.619382903817</v>
      </c>
      <c r="AD72" s="8">
        <v>0.78900000000000003</v>
      </c>
      <c r="AE72" s="9">
        <v>61978.494995400979</v>
      </c>
      <c r="AH72" s="8">
        <v>0.28560000000000002</v>
      </c>
      <c r="AI72" s="9">
        <v>102100.16528024118</v>
      </c>
      <c r="AJ72" s="10">
        <v>1.066752597</v>
      </c>
      <c r="AK72" s="10">
        <v>2.2994162239999998</v>
      </c>
      <c r="AL72" s="10">
        <v>4.8959522900000003</v>
      </c>
      <c r="AM72" s="11">
        <f t="shared" si="9"/>
        <v>21.752424557074825</v>
      </c>
      <c r="AN72" s="11">
        <f t="shared" si="10"/>
        <v>0.70006930749537921</v>
      </c>
      <c r="AO72" s="11">
        <f t="shared" si="11"/>
        <v>74.234351563330023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0.63117539444062465</v>
      </c>
      <c r="L73" s="7">
        <v>0</v>
      </c>
      <c r="M73" s="7">
        <v>0</v>
      </c>
      <c r="N73" s="7">
        <v>0.4097089715118799</v>
      </c>
      <c r="O73" s="7">
        <v>0</v>
      </c>
      <c r="P73" s="7">
        <v>0.85999008345023131</v>
      </c>
      <c r="Q73" s="7">
        <v>0</v>
      </c>
      <c r="R73" s="8"/>
      <c r="S73" s="9"/>
      <c r="T73" s="8">
        <v>1.1106</v>
      </c>
      <c r="U73" s="9">
        <v>132859.70980984953</v>
      </c>
      <c r="V73" s="8">
        <v>0.73480000000000001</v>
      </c>
      <c r="W73" s="9">
        <v>83857.779744498708</v>
      </c>
      <c r="AD73" s="8">
        <v>0.78900000000000003</v>
      </c>
      <c r="AE73" s="9">
        <v>54433.815061560272</v>
      </c>
      <c r="AH73" s="8">
        <v>0.2848</v>
      </c>
      <c r="AI73" s="9">
        <v>114258.03292654602</v>
      </c>
      <c r="AJ73" s="10">
        <v>1.066752597</v>
      </c>
      <c r="AK73" s="10">
        <v>2.2994162239999998</v>
      </c>
      <c r="AL73" s="10">
        <v>4.8959522900000003</v>
      </c>
      <c r="AM73" s="11">
        <f t="shared" si="9"/>
        <v>27.449375535093413</v>
      </c>
      <c r="AN73" s="11">
        <f t="shared" si="10"/>
        <v>0</v>
      </c>
      <c r="AO73" s="11">
        <f t="shared" si="11"/>
        <v>80.617575796745982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0.28916486032978667</v>
      </c>
      <c r="K74" s="7">
        <v>0.99646695130617902</v>
      </c>
      <c r="L74" s="7">
        <v>0</v>
      </c>
      <c r="M74" s="7">
        <v>0</v>
      </c>
      <c r="N74" s="7">
        <v>0.29759502557224676</v>
      </c>
      <c r="O74" s="7">
        <v>0</v>
      </c>
      <c r="P74" s="7">
        <v>5.5633588320728837E-2</v>
      </c>
      <c r="Q74" s="7">
        <v>0</v>
      </c>
      <c r="R74" s="8">
        <v>1.0023</v>
      </c>
      <c r="S74" s="9">
        <v>40501.877220056529</v>
      </c>
      <c r="T74" s="8">
        <v>1.1114999999999999</v>
      </c>
      <c r="U74" s="9">
        <v>140065.0036586913</v>
      </c>
      <c r="V74" s="8">
        <v>0.73560000000000003</v>
      </c>
      <c r="W74" s="9">
        <v>139570.14718046493</v>
      </c>
      <c r="AD74" s="8">
        <v>0.78900000000000003</v>
      </c>
      <c r="AE74" s="9">
        <v>41682.648345585076</v>
      </c>
      <c r="AH74" s="8">
        <v>0.27979999999999999</v>
      </c>
      <c r="AI74" s="9">
        <v>7792.3187516890102</v>
      </c>
      <c r="AJ74" s="10">
        <v>1.066752597</v>
      </c>
      <c r="AK74" s="10">
        <v>2.2994162239999998</v>
      </c>
      <c r="AL74" s="10">
        <v>4.8959522900000003</v>
      </c>
      <c r="AM74" s="11">
        <f t="shared" si="9"/>
        <v>43.335649322885665</v>
      </c>
      <c r="AN74" s="11">
        <f t="shared" si="10"/>
        <v>5.906202577186197</v>
      </c>
      <c r="AO74" s="11">
        <f t="shared" si="11"/>
        <v>5.2152287678685481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0.36242585569219843</v>
      </c>
      <c r="K75" s="7">
        <v>1.3580164409829916</v>
      </c>
      <c r="L75" s="7">
        <v>0</v>
      </c>
      <c r="M75" s="7">
        <v>0</v>
      </c>
      <c r="N75" s="7">
        <v>0.21678893244682088</v>
      </c>
      <c r="O75" s="7">
        <v>0</v>
      </c>
      <c r="P75" s="7">
        <v>0.11836213473867242</v>
      </c>
      <c r="Q75" s="7">
        <v>0</v>
      </c>
      <c r="R75" s="8">
        <v>1.0047999999999999</v>
      </c>
      <c r="S75" s="9">
        <v>51504.950270114088</v>
      </c>
      <c r="T75" s="8">
        <v>1.1140000000000001</v>
      </c>
      <c r="U75" s="9">
        <v>142111.68839415335</v>
      </c>
      <c r="V75" s="8">
        <v>0.73809999999999998</v>
      </c>
      <c r="W75" s="9">
        <v>192990.00929511205</v>
      </c>
      <c r="AD75" s="8">
        <v>0.79149999999999998</v>
      </c>
      <c r="AE75" s="9">
        <v>30808.241215183767</v>
      </c>
      <c r="AH75" s="8">
        <v>0.28310000000000002</v>
      </c>
      <c r="AI75" s="9">
        <v>16820.642809649009</v>
      </c>
      <c r="AJ75" s="10">
        <v>1.066752597</v>
      </c>
      <c r="AK75" s="10">
        <v>2.2994162239999998</v>
      </c>
      <c r="AL75" s="10">
        <v>4.8959522900000003</v>
      </c>
      <c r="AM75" s="11">
        <f t="shared" si="9"/>
        <v>59.059183231325754</v>
      </c>
      <c r="AN75" s="11">
        <f t="shared" si="10"/>
        <v>7.402561018261034</v>
      </c>
      <c r="AO75" s="11">
        <f t="shared" si="11"/>
        <v>11.095556277204208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0.13774537837125658</v>
      </c>
      <c r="K76" s="7">
        <v>1.3701589786496529</v>
      </c>
      <c r="L76" s="7">
        <v>0</v>
      </c>
      <c r="M76" s="7">
        <v>0</v>
      </c>
      <c r="N76" s="7">
        <v>0.14613244331560465</v>
      </c>
      <c r="O76" s="7">
        <v>0</v>
      </c>
      <c r="P76" s="7">
        <v>0</v>
      </c>
      <c r="Q76" s="7">
        <v>0</v>
      </c>
      <c r="R76" s="8">
        <v>1.0023</v>
      </c>
      <c r="S76" s="9">
        <v>18586.53420535148</v>
      </c>
      <c r="T76" s="8">
        <v>1.1114999999999999</v>
      </c>
      <c r="U76" s="9">
        <v>134933.99506483873</v>
      </c>
      <c r="V76" s="8">
        <v>0.73560000000000003</v>
      </c>
      <c r="W76" s="9">
        <v>184881.02486315672</v>
      </c>
      <c r="AD76" s="8">
        <v>0.78979999999999995</v>
      </c>
      <c r="AE76" s="9">
        <v>19718.234385160624</v>
      </c>
      <c r="AH76" s="8"/>
      <c r="AI76" s="9"/>
      <c r="AJ76" s="10">
        <v>1.066752597</v>
      </c>
      <c r="AK76" s="10">
        <v>2.2994162239999998</v>
      </c>
      <c r="AL76" s="10">
        <v>4.8959522900000003</v>
      </c>
      <c r="AM76" s="11">
        <f t="shared" si="9"/>
        <v>59.587253684161745</v>
      </c>
      <c r="AN76" s="11">
        <f t="shared" si="10"/>
        <v>2.8134542620564749</v>
      </c>
      <c r="AO76" s="11">
        <f t="shared" si="11"/>
        <v>0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7.7306830401346699E-2</v>
      </c>
      <c r="K77" s="7">
        <v>1.3939631847321374</v>
      </c>
      <c r="L77" s="7">
        <v>0</v>
      </c>
      <c r="M77" s="7">
        <v>0</v>
      </c>
      <c r="N77" s="7">
        <v>0.26484515247351231</v>
      </c>
      <c r="O77" s="7">
        <v>0</v>
      </c>
      <c r="P77" s="7">
        <v>0.30979418158398808</v>
      </c>
      <c r="Q77" s="7">
        <v>0</v>
      </c>
      <c r="R77" s="8">
        <v>1.0015000000000001</v>
      </c>
      <c r="S77" s="9">
        <v>10769.022422426095</v>
      </c>
      <c r="T77" s="8">
        <v>1.1106</v>
      </c>
      <c r="U77" s="9">
        <v>139302.34064076305</v>
      </c>
      <c r="V77" s="8">
        <v>0.73480000000000001</v>
      </c>
      <c r="W77" s="9">
        <v>194182.33440023914</v>
      </c>
      <c r="AD77" s="8">
        <v>0.78900000000000003</v>
      </c>
      <c r="AE77" s="9">
        <v>36893.549646920044</v>
      </c>
      <c r="AH77" s="8">
        <v>0.28399999999999997</v>
      </c>
      <c r="AI77" s="9">
        <v>43155.054611539112</v>
      </c>
      <c r="AJ77" s="10">
        <v>1.066752597</v>
      </c>
      <c r="AK77" s="10">
        <v>2.2994162239999998</v>
      </c>
      <c r="AL77" s="10">
        <v>4.8959522900000003</v>
      </c>
      <c r="AM77" s="11">
        <f t="shared" si="9"/>
        <v>60.622481923139524</v>
      </c>
      <c r="AN77" s="11">
        <f t="shared" si="10"/>
        <v>1.5789947659262564</v>
      </c>
      <c r="AO77" s="11">
        <f t="shared" si="11"/>
        <v>29.040865000489713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4.830532034303564E-2</v>
      </c>
      <c r="K78" s="7">
        <v>1.1911646867261521</v>
      </c>
      <c r="L78" s="7">
        <v>0</v>
      </c>
      <c r="M78" s="7">
        <v>0</v>
      </c>
      <c r="N78" s="7">
        <v>0.33449033823943969</v>
      </c>
      <c r="O78" s="7">
        <v>0</v>
      </c>
      <c r="P78" s="7">
        <v>0.39320072872772205</v>
      </c>
      <c r="Q78" s="7">
        <v>0</v>
      </c>
      <c r="R78" s="8">
        <v>1.0023</v>
      </c>
      <c r="S78" s="9">
        <v>6710.9401646350088</v>
      </c>
      <c r="T78" s="8">
        <v>1.1114999999999999</v>
      </c>
      <c r="U78" s="9">
        <v>138927.55739901745</v>
      </c>
      <c r="V78" s="8">
        <v>0.73560000000000003</v>
      </c>
      <c r="W78" s="9">
        <v>165485.60038683013</v>
      </c>
      <c r="AD78" s="8">
        <v>0.78979999999999995</v>
      </c>
      <c r="AE78" s="9">
        <v>46469.925665176517</v>
      </c>
      <c r="AH78" s="8">
        <v>0.2848</v>
      </c>
      <c r="AI78" s="9">
        <v>54626.41680965609</v>
      </c>
      <c r="AJ78" s="10">
        <v>1.066752597</v>
      </c>
      <c r="AK78" s="10">
        <v>2.2994162239999998</v>
      </c>
      <c r="AL78" s="10">
        <v>4.8959522900000003</v>
      </c>
      <c r="AM78" s="11">
        <f t="shared" si="9"/>
        <v>51.802917379352721</v>
      </c>
      <c r="AN78" s="11">
        <f t="shared" si="10"/>
        <v>0.98663788946022679</v>
      </c>
      <c r="AO78" s="11">
        <f t="shared" si="11"/>
        <v>36.859598920453536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2.8587083250365877E-2</v>
      </c>
      <c r="K79" s="7">
        <v>0.92145623769780438</v>
      </c>
      <c r="L79" s="7">
        <v>0</v>
      </c>
      <c r="M79" s="7">
        <v>0</v>
      </c>
      <c r="N79" s="7">
        <v>0.43262707809148582</v>
      </c>
      <c r="O79" s="7">
        <v>0</v>
      </c>
      <c r="P79" s="7">
        <v>0.61768223725010296</v>
      </c>
      <c r="Q79" s="7">
        <v>0</v>
      </c>
      <c r="R79" s="8">
        <v>1.0015000000000001</v>
      </c>
      <c r="S79" s="9">
        <v>3758.8665314326377</v>
      </c>
      <c r="T79" s="8">
        <v>1.1106</v>
      </c>
      <c r="U79" s="9">
        <v>131488.28435949405</v>
      </c>
      <c r="V79" s="8">
        <v>0.73560000000000003</v>
      </c>
      <c r="W79" s="9">
        <v>121160.69980723844</v>
      </c>
      <c r="AD79" s="8">
        <v>0.78900000000000003</v>
      </c>
      <c r="AE79" s="9">
        <v>56885.392265710325</v>
      </c>
      <c r="AH79" s="8">
        <v>0.28560000000000002</v>
      </c>
      <c r="AI79" s="9">
        <v>81217.977655350012</v>
      </c>
      <c r="AJ79" s="10">
        <v>1.066752597</v>
      </c>
      <c r="AK79" s="10">
        <v>2.2994162239999998</v>
      </c>
      <c r="AL79" s="10">
        <v>4.8959522900000003</v>
      </c>
      <c r="AM79" s="11">
        <f t="shared" si="9"/>
        <v>40.073485960487183</v>
      </c>
      <c r="AN79" s="11">
        <f t="shared" si="10"/>
        <v>0.58389219414484683</v>
      </c>
      <c r="AO79" s="11">
        <f t="shared" si="11"/>
        <v>57.903045090979319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9.0753073395352518E-2</v>
      </c>
      <c r="L80" s="7">
        <v>0</v>
      </c>
      <c r="M80" s="7">
        <v>0</v>
      </c>
      <c r="N80" s="7">
        <v>3.6835020389204699E-2</v>
      </c>
      <c r="O80" s="7">
        <v>0</v>
      </c>
      <c r="P80" s="7">
        <v>0.27057975868376849</v>
      </c>
      <c r="Q80" s="7">
        <v>0</v>
      </c>
      <c r="R80" s="8"/>
      <c r="S80" s="9"/>
      <c r="T80" s="8">
        <v>1.1106</v>
      </c>
      <c r="U80" s="9">
        <v>134679.44526950404</v>
      </c>
      <c r="V80" s="8">
        <v>0.73560000000000003</v>
      </c>
      <c r="W80" s="9">
        <v>12222.573581388662</v>
      </c>
      <c r="AD80" s="8">
        <v>0.78900000000000003</v>
      </c>
      <c r="AE80" s="9">
        <v>4960.9201125089594</v>
      </c>
      <c r="AH80" s="8">
        <v>0.28399999999999997</v>
      </c>
      <c r="AI80" s="9">
        <v>36441.531800686207</v>
      </c>
      <c r="AJ80" s="10">
        <v>1.066752597</v>
      </c>
      <c r="AK80" s="10">
        <v>2.2994162239999998</v>
      </c>
      <c r="AL80" s="10">
        <v>4.8959522900000003</v>
      </c>
      <c r="AM80" s="11">
        <f t="shared" si="9"/>
        <v>3.946787556255519</v>
      </c>
      <c r="AN80" s="11">
        <f t="shared" si="10"/>
        <v>0</v>
      </c>
      <c r="AO80" s="11">
        <f t="shared" si="11"/>
        <v>25.364808995517119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0.30352839585259705</v>
      </c>
      <c r="L81" s="7">
        <v>0</v>
      </c>
      <c r="M81" s="7">
        <v>0</v>
      </c>
      <c r="N81" s="7">
        <v>0.13735513816376124</v>
      </c>
      <c r="O81" s="7">
        <v>0</v>
      </c>
      <c r="P81" s="7">
        <v>0.15447872035404075</v>
      </c>
      <c r="Q81" s="7">
        <v>0</v>
      </c>
      <c r="R81" s="8"/>
      <c r="S81" s="9"/>
      <c r="T81" s="8">
        <v>1.1106</v>
      </c>
      <c r="U81" s="9">
        <v>135298.98672975597</v>
      </c>
      <c r="V81" s="8">
        <v>0.73560000000000003</v>
      </c>
      <c r="W81" s="9">
        <v>41067.084402564644</v>
      </c>
      <c r="AD81" s="8">
        <v>0.78900000000000003</v>
      </c>
      <c r="AE81" s="9">
        <v>18584.011015682529</v>
      </c>
      <c r="AH81" s="8">
        <v>0.28399999999999997</v>
      </c>
      <c r="AI81" s="9">
        <v>20900.814335211042</v>
      </c>
      <c r="AJ81" s="10">
        <v>1.066752597</v>
      </c>
      <c r="AK81" s="10">
        <v>2.2994162239999998</v>
      </c>
      <c r="AL81" s="10">
        <v>4.8959522900000003</v>
      </c>
      <c r="AM81" s="11">
        <f>(W81/U81)/AK81*100</f>
        <v>13.200237203014407</v>
      </c>
      <c r="AN81" s="11">
        <f>(S81/U81)/AL81*100</f>
        <v>0</v>
      </c>
      <c r="AO81" s="11">
        <f>(AI81/U81)/AJ81*100</f>
        <v>14.481213431162685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0.31237790565027351</v>
      </c>
      <c r="K82" s="7">
        <v>1.4163969490778721</v>
      </c>
      <c r="L82" s="7">
        <v>0</v>
      </c>
      <c r="M82" s="7">
        <v>0</v>
      </c>
      <c r="N82" s="7">
        <v>0.1803268777447099</v>
      </c>
      <c r="O82" s="7">
        <v>0</v>
      </c>
      <c r="P82" s="7">
        <v>0</v>
      </c>
      <c r="Q82" s="7">
        <v>0</v>
      </c>
      <c r="R82" s="8">
        <v>1.0031000000000001</v>
      </c>
      <c r="S82" s="9">
        <v>42202.645357989</v>
      </c>
      <c r="T82" s="8">
        <v>1.1123000000000001</v>
      </c>
      <c r="U82" s="9">
        <v>135101.24946300616</v>
      </c>
      <c r="V82" s="8">
        <v>0.73650000000000004</v>
      </c>
      <c r="W82" s="9">
        <v>191356.99755601041</v>
      </c>
      <c r="AD82" s="8">
        <v>0.79059999999999997</v>
      </c>
      <c r="AE82" s="9">
        <v>24362.386495073064</v>
      </c>
      <c r="AH82" s="8"/>
      <c r="AI82" s="9"/>
      <c r="AJ82" s="10">
        <v>1.066752597</v>
      </c>
      <c r="AK82" s="10">
        <v>2.2994162239999998</v>
      </c>
      <c r="AL82" s="10">
        <v>4.8959522900000003</v>
      </c>
      <c r="AM82" s="11">
        <f t="shared" ref="AM82:AM97" si="12">(W82/U82)/AK82*100</f>
        <v>61.598110611481538</v>
      </c>
      <c r="AN82" s="11">
        <f t="shared" ref="AN82:AN97" si="13">(S82/U82)/AL82*100</f>
        <v>6.3803298550990064</v>
      </c>
      <c r="AO82" s="11">
        <f t="shared" ref="AO82:AO97" si="14">(AI82/U82)/AJ82*100</f>
        <v>0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5.3696423410217901E-2</v>
      </c>
      <c r="K83" s="7">
        <v>0.98036806343591931</v>
      </c>
      <c r="L83" s="7">
        <v>0</v>
      </c>
      <c r="M83" s="7">
        <v>0</v>
      </c>
      <c r="N83" s="7">
        <v>0.53081393354479167</v>
      </c>
      <c r="O83" s="7">
        <v>0</v>
      </c>
      <c r="P83" s="7">
        <v>0.61412329484679928</v>
      </c>
      <c r="Q83" s="7">
        <v>0</v>
      </c>
      <c r="R83" s="8">
        <v>1.0015000000000001</v>
      </c>
      <c r="S83" s="9">
        <v>7744.6009222484245</v>
      </c>
      <c r="T83" s="8">
        <v>1.1106</v>
      </c>
      <c r="U83" s="9">
        <v>144229.3625980069</v>
      </c>
      <c r="V83" s="8">
        <v>0.73560000000000003</v>
      </c>
      <c r="W83" s="9">
        <v>141397.86090080504</v>
      </c>
      <c r="AD83" s="8">
        <v>0.78900000000000003</v>
      </c>
      <c r="AE83" s="9">
        <v>76558.955293306106</v>
      </c>
      <c r="AH83" s="8">
        <v>0.28560000000000002</v>
      </c>
      <c r="AI83" s="9">
        <v>88574.611372341722</v>
      </c>
      <c r="AJ83" s="10">
        <v>1.066752597</v>
      </c>
      <c r="AK83" s="10">
        <v>2.2994162239999998</v>
      </c>
      <c r="AL83" s="10">
        <v>4.8959522900000003</v>
      </c>
      <c r="AM83" s="11">
        <f t="shared" si="12"/>
        <v>42.635519972564978</v>
      </c>
      <c r="AN83" s="11">
        <f t="shared" si="13"/>
        <v>1.0967513617298321</v>
      </c>
      <c r="AO83" s="11">
        <f t="shared" si="14"/>
        <v>57.569421117312672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0.51431643512407721</v>
      </c>
      <c r="L84" s="7">
        <v>0</v>
      </c>
      <c r="M84" s="7">
        <v>0</v>
      </c>
      <c r="N84" s="7">
        <v>0</v>
      </c>
      <c r="O84" s="7">
        <v>0</v>
      </c>
      <c r="P84" s="7">
        <v>0.84540924463247857</v>
      </c>
      <c r="Q84" s="7">
        <v>0</v>
      </c>
      <c r="R84" s="8"/>
      <c r="S84" s="9"/>
      <c r="T84" s="8">
        <v>1.1106</v>
      </c>
      <c r="U84" s="9">
        <v>131365.32422155869</v>
      </c>
      <c r="V84" s="8">
        <v>0.73480000000000001</v>
      </c>
      <c r="W84" s="9">
        <v>67563.345252550658</v>
      </c>
      <c r="AD84" s="8"/>
      <c r="AE84" s="9"/>
      <c r="AH84" s="8">
        <v>0.28560000000000002</v>
      </c>
      <c r="AI84" s="9">
        <v>111057.45952104857</v>
      </c>
      <c r="AJ84" s="10">
        <v>1.066752597</v>
      </c>
      <c r="AK84" s="10">
        <v>2.2994162239999998</v>
      </c>
      <c r="AL84" s="10">
        <v>4.8959522900000003</v>
      </c>
      <c r="AM84" s="11">
        <f t="shared" si="12"/>
        <v>22.367261296842848</v>
      </c>
      <c r="AN84" s="11">
        <f t="shared" si="13"/>
        <v>0</v>
      </c>
      <c r="AO84" s="11">
        <f t="shared" si="14"/>
        <v>79.250732270069051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0.54584833322529269</v>
      </c>
      <c r="L85" s="7">
        <v>0</v>
      </c>
      <c r="M85" s="7">
        <v>0</v>
      </c>
      <c r="N85" s="7">
        <v>0.29408552549730654</v>
      </c>
      <c r="O85" s="7">
        <v>0</v>
      </c>
      <c r="P85" s="7">
        <v>0.77433310794927435</v>
      </c>
      <c r="Q85" s="7">
        <v>0</v>
      </c>
      <c r="R85" s="8"/>
      <c r="S85" s="9"/>
      <c r="T85" s="8">
        <v>1.1123000000000001</v>
      </c>
      <c r="U85" s="9">
        <v>129483.86758179823</v>
      </c>
      <c r="V85" s="8">
        <v>0.73650000000000004</v>
      </c>
      <c r="W85" s="9">
        <v>70678.553299089079</v>
      </c>
      <c r="AD85" s="8">
        <v>0.78979999999999995</v>
      </c>
      <c r="AE85" s="9">
        <v>38079.331241216787</v>
      </c>
      <c r="AH85" s="8">
        <v>0.28560000000000002</v>
      </c>
      <c r="AI85" s="9">
        <v>100263.64561390612</v>
      </c>
      <c r="AJ85" s="10">
        <v>1.066752597</v>
      </c>
      <c r="AK85" s="10">
        <v>2.2994162239999998</v>
      </c>
      <c r="AL85" s="10">
        <v>4.8959522900000003</v>
      </c>
      <c r="AM85" s="11">
        <f t="shared" si="12"/>
        <v>23.738561445641636</v>
      </c>
      <c r="AN85" s="11">
        <f t="shared" si="13"/>
        <v>0</v>
      </c>
      <c r="AO85" s="11">
        <f t="shared" si="14"/>
        <v>72.587881213217642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7.1328392605778709E-2</v>
      </c>
      <c r="K86" s="7">
        <v>0.9806648877583487</v>
      </c>
      <c r="L86" s="7">
        <v>0</v>
      </c>
      <c r="M86" s="7">
        <v>0</v>
      </c>
      <c r="N86" s="7">
        <v>0.26729073813853682</v>
      </c>
      <c r="O86" s="7">
        <v>0</v>
      </c>
      <c r="P86" s="7">
        <v>0.14568536217977643</v>
      </c>
      <c r="Q86" s="7">
        <v>0</v>
      </c>
      <c r="R86" s="8">
        <v>1.0023</v>
      </c>
      <c r="S86" s="9">
        <v>8601.9586414245823</v>
      </c>
      <c r="T86" s="8">
        <v>1.1114999999999999</v>
      </c>
      <c r="U86" s="9">
        <v>120596.55807703832</v>
      </c>
      <c r="V86" s="8">
        <v>0.73560000000000003</v>
      </c>
      <c r="W86" s="9">
        <v>118264.81009066197</v>
      </c>
      <c r="AD86" s="8">
        <v>0.78979999999999995</v>
      </c>
      <c r="AE86" s="9">
        <v>32234.343025378497</v>
      </c>
      <c r="AH86" s="8">
        <v>0.2823</v>
      </c>
      <c r="AI86" s="9">
        <v>17569.15324108777</v>
      </c>
      <c r="AJ86" s="10">
        <v>1.066752597</v>
      </c>
      <c r="AK86" s="10">
        <v>2.2994162239999998</v>
      </c>
      <c r="AL86" s="10">
        <v>4.8959522900000003</v>
      </c>
      <c r="AM86" s="11">
        <f t="shared" si="12"/>
        <v>42.64842865431347</v>
      </c>
      <c r="AN86" s="11">
        <f t="shared" si="13"/>
        <v>1.456884960898561</v>
      </c>
      <c r="AO86" s="11">
        <f t="shared" si="14"/>
        <v>13.656902508555731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0.51548612970548369</v>
      </c>
      <c r="K87" s="7">
        <v>0.99120448075789691</v>
      </c>
      <c r="L87" s="7">
        <v>0</v>
      </c>
      <c r="M87" s="7">
        <v>0</v>
      </c>
      <c r="N87" s="7">
        <v>0.22469752807929441</v>
      </c>
      <c r="O87" s="7">
        <v>0</v>
      </c>
      <c r="P87" s="7">
        <v>0.20986482906822948</v>
      </c>
      <c r="Q87" s="7">
        <v>0</v>
      </c>
      <c r="R87" s="8">
        <v>1.0015000000000001</v>
      </c>
      <c r="S87" s="9">
        <v>75533.473830349583</v>
      </c>
      <c r="T87" s="8">
        <v>1.1106</v>
      </c>
      <c r="U87" s="9">
        <v>146528.62507378162</v>
      </c>
      <c r="V87" s="8">
        <v>0.73480000000000001</v>
      </c>
      <c r="W87" s="9">
        <v>145239.82973242627</v>
      </c>
      <c r="AD87" s="8">
        <v>0.78900000000000003</v>
      </c>
      <c r="AE87" s="9">
        <v>32924.619846936446</v>
      </c>
      <c r="AH87" s="8">
        <v>0.2823</v>
      </c>
      <c r="AI87" s="9">
        <v>30751.204854711861</v>
      </c>
      <c r="AJ87" s="10">
        <v>1.066752597</v>
      </c>
      <c r="AK87" s="10">
        <v>2.2994162239999998</v>
      </c>
      <c r="AL87" s="10">
        <v>4.8959522900000003</v>
      </c>
      <c r="AM87" s="11">
        <f t="shared" si="12"/>
        <v>43.10678816702552</v>
      </c>
      <c r="AN87" s="11">
        <f t="shared" si="13"/>
        <v>10.528822569581935</v>
      </c>
      <c r="AO87" s="11">
        <f t="shared" si="14"/>
        <v>19.673242854850017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0.14203178290728155</v>
      </c>
      <c r="K88" s="7">
        <v>1.6277142529715529</v>
      </c>
      <c r="L88" s="7">
        <v>0</v>
      </c>
      <c r="M88" s="7">
        <v>0</v>
      </c>
      <c r="N88" s="7">
        <v>0.15365893496183153</v>
      </c>
      <c r="O88" s="7">
        <v>0</v>
      </c>
      <c r="P88" s="7">
        <v>0</v>
      </c>
      <c r="Q88" s="7">
        <v>0</v>
      </c>
      <c r="R88" s="8">
        <v>1.0015000000000001</v>
      </c>
      <c r="S88" s="9">
        <v>20633.489296238957</v>
      </c>
      <c r="T88" s="8">
        <v>1.1106</v>
      </c>
      <c r="U88" s="9">
        <v>145273.74700146174</v>
      </c>
      <c r="V88" s="8">
        <v>0.73480000000000001</v>
      </c>
      <c r="W88" s="9">
        <v>236464.14857686267</v>
      </c>
      <c r="AD88" s="8">
        <v>0.78900000000000003</v>
      </c>
      <c r="AE88" s="9">
        <v>22322.609242159178</v>
      </c>
      <c r="AH88" s="8"/>
      <c r="AI88" s="9"/>
      <c r="AJ88" s="10">
        <v>1.066752597</v>
      </c>
      <c r="AK88" s="10">
        <v>2.2994162239999998</v>
      </c>
      <c r="AL88" s="10">
        <v>4.8959522900000003</v>
      </c>
      <c r="AM88" s="11">
        <f t="shared" si="12"/>
        <v>70.788152052786131</v>
      </c>
      <c r="AN88" s="11">
        <f t="shared" si="13"/>
        <v>2.901004227459119</v>
      </c>
      <c r="AO88" s="11">
        <f t="shared" si="14"/>
        <v>0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0.32792958512172388</v>
      </c>
      <c r="K89" s="7">
        <v>1.3638910330166105</v>
      </c>
      <c r="L89" s="7">
        <v>0</v>
      </c>
      <c r="M89" s="7">
        <v>0</v>
      </c>
      <c r="N89" s="7">
        <v>0.30754145523732823</v>
      </c>
      <c r="O89" s="7">
        <v>0</v>
      </c>
      <c r="P89" s="7">
        <v>0.20085726233540799</v>
      </c>
      <c r="Q89" s="7">
        <v>0</v>
      </c>
      <c r="R89" s="8">
        <v>1.0015000000000001</v>
      </c>
      <c r="S89" s="9">
        <v>44122.287840660836</v>
      </c>
      <c r="T89" s="8">
        <v>1.1106</v>
      </c>
      <c r="U89" s="9">
        <v>134548.05495601479</v>
      </c>
      <c r="V89" s="8">
        <v>0.73480000000000001</v>
      </c>
      <c r="W89" s="9">
        <v>183508.8856643347</v>
      </c>
      <c r="AD89" s="8">
        <v>0.78900000000000003</v>
      </c>
      <c r="AE89" s="9">
        <v>41379.104620524806</v>
      </c>
      <c r="AH89" s="8">
        <v>0.28399999999999997</v>
      </c>
      <c r="AI89" s="9">
        <v>27024.953971019153</v>
      </c>
      <c r="AJ89" s="10">
        <v>1.066752597</v>
      </c>
      <c r="AK89" s="10">
        <v>2.2994162239999998</v>
      </c>
      <c r="AL89" s="10">
        <v>4.8959522900000003</v>
      </c>
      <c r="AM89" s="11">
        <f t="shared" si="12"/>
        <v>59.314665121568289</v>
      </c>
      <c r="AN89" s="11">
        <f t="shared" si="13"/>
        <v>6.6979734625176226</v>
      </c>
      <c r="AO89" s="11">
        <f t="shared" si="14"/>
        <v>18.82885149755187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0.28106777919459319</v>
      </c>
      <c r="K90" s="7">
        <v>1.378114362542822</v>
      </c>
      <c r="L90" s="7">
        <v>0</v>
      </c>
      <c r="M90" s="7">
        <v>0</v>
      </c>
      <c r="N90" s="7">
        <v>0.29148204677661205</v>
      </c>
      <c r="O90" s="7">
        <v>0</v>
      </c>
      <c r="P90" s="7">
        <v>0.21568021607867882</v>
      </c>
      <c r="Q90" s="7">
        <v>0</v>
      </c>
      <c r="R90" s="8">
        <v>1.0023</v>
      </c>
      <c r="S90" s="9">
        <v>39024.728546105463</v>
      </c>
      <c r="T90" s="8">
        <v>1.1114999999999999</v>
      </c>
      <c r="U90" s="9">
        <v>138844.54724028421</v>
      </c>
      <c r="V90" s="8">
        <v>0.73560000000000003</v>
      </c>
      <c r="W90" s="9">
        <v>191343.66471259101</v>
      </c>
      <c r="AD90" s="8">
        <v>0.78979999999999995</v>
      </c>
      <c r="AE90" s="9">
        <v>40470.692813370042</v>
      </c>
      <c r="AH90" s="8">
        <v>0.2848</v>
      </c>
      <c r="AI90" s="9">
        <v>29946.021950130827</v>
      </c>
      <c r="AJ90" s="10">
        <v>1.066752597</v>
      </c>
      <c r="AK90" s="10">
        <v>2.2994162239999998</v>
      </c>
      <c r="AL90" s="10">
        <v>4.8959522900000003</v>
      </c>
      <c r="AM90" s="11">
        <f t="shared" si="12"/>
        <v>59.93322775402067</v>
      </c>
      <c r="AN90" s="11">
        <f t="shared" si="13"/>
        <v>5.7408194064446896</v>
      </c>
      <c r="AO90" s="11">
        <f t="shared" si="14"/>
        <v>20.218391470077556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0.11170349131834123</v>
      </c>
      <c r="L91" s="7">
        <v>0</v>
      </c>
      <c r="M91" s="7">
        <v>0</v>
      </c>
      <c r="N91" s="7">
        <v>0.77522858738523948</v>
      </c>
      <c r="O91" s="7">
        <v>0</v>
      </c>
      <c r="P91" s="7">
        <v>0.95487787627769105</v>
      </c>
      <c r="Q91" s="7">
        <v>0</v>
      </c>
      <c r="R91" s="8"/>
      <c r="S91" s="9"/>
      <c r="T91" s="8">
        <v>1.1114999999999999</v>
      </c>
      <c r="U91" s="9">
        <v>134679.41885939109</v>
      </c>
      <c r="V91" s="8">
        <v>0.73560000000000003</v>
      </c>
      <c r="W91" s="9">
        <v>15044.161295319236</v>
      </c>
      <c r="AD91" s="8">
        <v>0.78900000000000003</v>
      </c>
      <c r="AE91" s="9">
        <v>104407.33563223074</v>
      </c>
      <c r="AH91" s="8">
        <v>0.28560000000000002</v>
      </c>
      <c r="AI91" s="9">
        <v>128602.39745876897</v>
      </c>
      <c r="AJ91" s="10">
        <v>1.066752597</v>
      </c>
      <c r="AK91" s="10">
        <v>2.2994162239999998</v>
      </c>
      <c r="AL91" s="10">
        <v>4.8959522900000003</v>
      </c>
      <c r="AM91" s="11">
        <f t="shared" si="12"/>
        <v>4.8579065482988106</v>
      </c>
      <c r="AN91" s="11">
        <f t="shared" si="13"/>
        <v>0</v>
      </c>
      <c r="AO91" s="11">
        <f t="shared" si="14"/>
        <v>89.512589794772339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0.12401331688867698</v>
      </c>
      <c r="L92" s="7">
        <v>0</v>
      </c>
      <c r="M92" s="7">
        <v>0</v>
      </c>
      <c r="N92" s="7">
        <v>5.079159811524165E-2</v>
      </c>
      <c r="O92" s="7">
        <v>0</v>
      </c>
      <c r="P92" s="7">
        <v>0.4556332533226547</v>
      </c>
      <c r="Q92" s="7">
        <v>0</v>
      </c>
      <c r="R92" s="8"/>
      <c r="S92" s="9"/>
      <c r="T92" s="8">
        <v>1.1106</v>
      </c>
      <c r="U92" s="9">
        <v>126605.85592026514</v>
      </c>
      <c r="V92" s="8">
        <v>0.73560000000000003</v>
      </c>
      <c r="W92" s="9">
        <v>15700.812130202021</v>
      </c>
      <c r="AD92" s="8">
        <v>0.78900000000000003</v>
      </c>
      <c r="AE92" s="9">
        <v>6430.5137529382946</v>
      </c>
      <c r="AH92" s="8">
        <v>0.28399999999999997</v>
      </c>
      <c r="AI92" s="9">
        <v>57685.838022649688</v>
      </c>
      <c r="AJ92" s="10">
        <v>1.066752597</v>
      </c>
      <c r="AK92" s="10">
        <v>2.2994162239999998</v>
      </c>
      <c r="AL92" s="10">
        <v>4.8959522900000003</v>
      </c>
      <c r="AM92" s="11">
        <f t="shared" si="12"/>
        <v>5.3932522348192746</v>
      </c>
      <c r="AN92" s="11">
        <f t="shared" si="13"/>
        <v>0</v>
      </c>
      <c r="AO92" s="11">
        <f t="shared" si="14"/>
        <v>42.712176619397972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0.14432592620387702</v>
      </c>
      <c r="L93" s="7">
        <v>0</v>
      </c>
      <c r="M93" s="7">
        <v>0</v>
      </c>
      <c r="N93" s="7">
        <v>5.2580807249973896E-2</v>
      </c>
      <c r="O93" s="7">
        <v>0</v>
      </c>
      <c r="P93" s="7">
        <v>0.34017714182175929</v>
      </c>
      <c r="Q93" s="7">
        <v>0</v>
      </c>
      <c r="R93" s="8"/>
      <c r="S93" s="9"/>
      <c r="T93" s="8">
        <v>1.1114999999999999</v>
      </c>
      <c r="U93" s="9">
        <v>133832.00017649855</v>
      </c>
      <c r="V93" s="8">
        <v>0.73560000000000003</v>
      </c>
      <c r="W93" s="9">
        <v>19315.427381190588</v>
      </c>
      <c r="AD93" s="8">
        <v>0.78900000000000003</v>
      </c>
      <c r="AE93" s="9">
        <v>7036.9946051589422</v>
      </c>
      <c r="AH93" s="8">
        <v>0.2848</v>
      </c>
      <c r="AI93" s="9">
        <v>45526.58730433046</v>
      </c>
      <c r="AJ93" s="10">
        <v>1.066752597</v>
      </c>
      <c r="AK93" s="10">
        <v>2.2994162239999998</v>
      </c>
      <c r="AL93" s="10">
        <v>4.8959522900000003</v>
      </c>
      <c r="AM93" s="11">
        <f t="shared" si="12"/>
        <v>6.2766333775279586</v>
      </c>
      <c r="AN93" s="11">
        <f t="shared" si="13"/>
        <v>0</v>
      </c>
      <c r="AO93" s="11">
        <f t="shared" si="14"/>
        <v>31.889038074847946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0.1856263438125508</v>
      </c>
      <c r="K94" s="7">
        <v>1.4847733690747309</v>
      </c>
      <c r="L94" s="7">
        <v>0</v>
      </c>
      <c r="M94" s="7">
        <v>0</v>
      </c>
      <c r="N94" s="7">
        <v>0.2888491229620474</v>
      </c>
      <c r="O94" s="7">
        <v>0</v>
      </c>
      <c r="P94" s="7">
        <v>0</v>
      </c>
      <c r="Q94" s="7">
        <v>0</v>
      </c>
      <c r="R94" s="8">
        <v>1.0015000000000001</v>
      </c>
      <c r="S94" s="9">
        <v>24575.884911012188</v>
      </c>
      <c r="T94" s="8">
        <v>1.1106</v>
      </c>
      <c r="U94" s="9">
        <v>132394.38113282784</v>
      </c>
      <c r="V94" s="8">
        <v>0.73560000000000003</v>
      </c>
      <c r="W94" s="9">
        <v>196575.65132115278</v>
      </c>
      <c r="AD94" s="8">
        <v>0.78900000000000003</v>
      </c>
      <c r="AE94" s="9">
        <v>38242.000875320358</v>
      </c>
      <c r="AH94" s="8"/>
      <c r="AI94" s="9"/>
      <c r="AJ94" s="10">
        <v>1.066752597</v>
      </c>
      <c r="AK94" s="10">
        <v>2.2994162239999998</v>
      </c>
      <c r="AL94" s="10">
        <v>4.8959522900000003</v>
      </c>
      <c r="AM94" s="11">
        <f t="shared" si="12"/>
        <v>64.571753194463454</v>
      </c>
      <c r="AN94" s="11">
        <f t="shared" si="13"/>
        <v>3.791424687525923</v>
      </c>
      <c r="AO94" s="11">
        <f t="shared" si="14"/>
        <v>0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5.0280901356235357E-2</v>
      </c>
      <c r="K95" s="7">
        <v>0.62609404286285486</v>
      </c>
      <c r="L95" s="7">
        <v>0</v>
      </c>
      <c r="M95" s="7">
        <v>0</v>
      </c>
      <c r="N95" s="7">
        <v>0.4683755121499738</v>
      </c>
      <c r="O95" s="7">
        <v>0</v>
      </c>
      <c r="P95" s="7">
        <v>0.53363222670321619</v>
      </c>
      <c r="Q95" s="7">
        <v>0</v>
      </c>
      <c r="R95" s="8">
        <v>1.0015000000000001</v>
      </c>
      <c r="S95" s="9">
        <v>6575.4651627894073</v>
      </c>
      <c r="T95" s="8">
        <v>1.1106</v>
      </c>
      <c r="U95" s="9">
        <v>130774.60796104008</v>
      </c>
      <c r="V95" s="8">
        <v>0.73560000000000003</v>
      </c>
      <c r="W95" s="9">
        <v>81877.203002132461</v>
      </c>
      <c r="AD95" s="8">
        <v>0.78900000000000003</v>
      </c>
      <c r="AE95" s="9">
        <v>61251.623979964184</v>
      </c>
      <c r="AH95" s="8">
        <v>0.2848</v>
      </c>
      <c r="AI95" s="9">
        <v>69785.545242489956</v>
      </c>
      <c r="AJ95" s="10">
        <v>1.066752597</v>
      </c>
      <c r="AK95" s="10">
        <v>2.2994162239999998</v>
      </c>
      <c r="AL95" s="10">
        <v>4.8959522900000003</v>
      </c>
      <c r="AM95" s="11">
        <f t="shared" si="12"/>
        <v>27.22839111632079</v>
      </c>
      <c r="AN95" s="11">
        <f t="shared" si="13"/>
        <v>1.0269892020584899</v>
      </c>
      <c r="AO95" s="11">
        <f t="shared" si="14"/>
        <v>50.023991336316968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5.8544213796581576E-2</v>
      </c>
      <c r="K96" s="7">
        <v>0.69042495298235951</v>
      </c>
      <c r="L96" s="7">
        <v>0</v>
      </c>
      <c r="M96" s="7">
        <v>0</v>
      </c>
      <c r="N96" s="7">
        <v>0.52327408464003211</v>
      </c>
      <c r="O96" s="7">
        <v>0</v>
      </c>
      <c r="P96" s="7">
        <v>0.90482918946801361</v>
      </c>
      <c r="Q96" s="7">
        <v>0</v>
      </c>
      <c r="R96" s="8">
        <v>1.0023</v>
      </c>
      <c r="S96" s="9">
        <v>7697.1063383289929</v>
      </c>
      <c r="T96" s="8">
        <v>1.1106</v>
      </c>
      <c r="U96" s="9">
        <v>131475.09957300735</v>
      </c>
      <c r="V96" s="8">
        <v>0.73560000000000003</v>
      </c>
      <c r="W96" s="9">
        <v>90773.689441044626</v>
      </c>
      <c r="AD96" s="8">
        <v>0.78900000000000003</v>
      </c>
      <c r="AE96" s="9">
        <v>68797.512382022498</v>
      </c>
      <c r="AH96" s="8">
        <v>0.28560000000000002</v>
      </c>
      <c r="AI96" s="9">
        <v>118962.50778187062</v>
      </c>
      <c r="AJ96" s="10">
        <v>1.066752597</v>
      </c>
      <c r="AK96" s="10">
        <v>2.2994162239999998</v>
      </c>
      <c r="AL96" s="10">
        <v>4.8959522900000003</v>
      </c>
      <c r="AM96" s="11">
        <f t="shared" si="12"/>
        <v>30.026097310095327</v>
      </c>
      <c r="AN96" s="11">
        <f t="shared" si="13"/>
        <v>1.1957676531317174</v>
      </c>
      <c r="AO96" s="11">
        <f t="shared" si="14"/>
        <v>84.820903367157555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1.060913781061062</v>
      </c>
      <c r="L97" s="7">
        <v>0</v>
      </c>
      <c r="M97" s="7">
        <v>0</v>
      </c>
      <c r="N97" s="7">
        <v>0.56458837115620153</v>
      </c>
      <c r="O97" s="7">
        <v>0</v>
      </c>
      <c r="P97" s="7">
        <v>0.76679560037561145</v>
      </c>
      <c r="Q97" s="7">
        <v>0</v>
      </c>
      <c r="T97" s="8">
        <v>1.1081000000000001</v>
      </c>
      <c r="U97" s="9">
        <v>137668.46179938197</v>
      </c>
      <c r="V97" s="8">
        <v>0.73560000000000003</v>
      </c>
      <c r="W97" s="9">
        <v>146054.36834044271</v>
      </c>
      <c r="AD97" s="8">
        <v>0.78979999999999995</v>
      </c>
      <c r="AE97" s="9">
        <v>77726.012606892822</v>
      </c>
      <c r="AH97" s="8">
        <v>0.28810000000000002</v>
      </c>
      <c r="AI97" s="9">
        <v>105563.57081824403</v>
      </c>
      <c r="AJ97" s="10">
        <v>1.066752597</v>
      </c>
      <c r="AK97" s="10">
        <v>2.2994162239999998</v>
      </c>
      <c r="AL97" s="10">
        <v>4.8959522900000003</v>
      </c>
      <c r="AM97" s="11">
        <f t="shared" si="12"/>
        <v>46.138396780358725</v>
      </c>
      <c r="AN97" s="11">
        <f t="shared" si="13"/>
        <v>0</v>
      </c>
      <c r="AO97" s="11">
        <f t="shared" si="14"/>
        <v>71.881296800406233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2021-10-12T00:08:22Z</dcterms:modified>
  <cp:category/>
  <cp:contentStatus/>
</cp:coreProperties>
</file>