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HTE Data/"/>
    </mc:Choice>
  </mc:AlternateContent>
  <xr:revisionPtr revIDLastSave="0" documentId="13_ncr:1_{DC738CC7-B490-054D-B424-515D7927EAEB}" xr6:coauthVersionLast="47" xr6:coauthVersionMax="47" xr10:uidLastSave="{00000000-0000-0000-0000-000000000000}"/>
  <bookViews>
    <workbookView xWindow="0" yWindow="500" windowWidth="21580" windowHeight="1596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2" l="1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M72" i="2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O2" i="2"/>
  <c r="AN2" i="2"/>
  <c r="AM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<sst xmlns="http://schemas.openxmlformats.org/spreadsheetml/2006/main" count="713" uniqueCount="161">
  <si>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</si>
  <si>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</si>
  <si>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</si>
  <si>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</si>
  <si>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</si>
  <si>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</si>
  <si>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</si>
  <si>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</si>
  <si>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</si>
  <si>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</si>
  <si>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</si>
  <si>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</si>
  <si>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</si>
  <si>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</si>
  <si>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</si>
  <si>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</si>
  <si>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</si>
  <si>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</si>
  <si>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</si>
  <si>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</si>
  <si>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</si>
  <si>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</si>
  <si>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</si>
  <si>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</si>
  <si>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</si>
  <si>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</si>
  <si>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</si>
  <si>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</si>
  <si>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</si>
  <si>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</si>
  <si>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</si>
  <si>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</si>
  <si>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</si>
  <si>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</si>
  <si>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</si>
  <si>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</si>
  <si>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</si>
  <si>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</si>
  <si>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</si>
  <si>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</si>
  <si>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</si>
  <si>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</si>
  <si>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</si>
  <si>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</si>
  <si>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</si>
  <si>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</si>
  <si>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</si>
  <si>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</si>
  <si>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</si>
  <si>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</si>
  <si>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</si>
  <si>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</si>
  <si>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</si>
  <si>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</si>
  <si>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sgandhi3_11_A01</t>
  </si>
  <si>
    <t>sgandhi3_11_A02</t>
  </si>
  <si>
    <t>sgandhi3_11_A03</t>
  </si>
  <si>
    <t>sgandhi3_11_A04</t>
  </si>
  <si>
    <t>sgandhi3_11_A05</t>
  </si>
  <si>
    <t>sgandhi3_11_A06</t>
  </si>
  <si>
    <t>sgandhi3_11_A07</t>
  </si>
  <si>
    <t>sgandhi3_11_A08</t>
  </si>
  <si>
    <t>sgandhi3_11_A09</t>
  </si>
  <si>
    <t>sgandhi3_11_A10</t>
  </si>
  <si>
    <t>sgandhi3_11_A11</t>
  </si>
  <si>
    <t>sgandhi3_11_A12</t>
  </si>
  <si>
    <t>sgandhi3_11_B01</t>
  </si>
  <si>
    <t>sgandhi3_11_B02</t>
  </si>
  <si>
    <t>sgandhi3_11_B03</t>
  </si>
  <si>
    <t>sgandhi3_11_B04</t>
  </si>
  <si>
    <t>sgandhi3_11_B05</t>
  </si>
  <si>
    <t>sgandhi3_11_B06</t>
  </si>
  <si>
    <t>sgandhi3_11_B07</t>
  </si>
  <si>
    <t>sgandhi3_11_B08</t>
  </si>
  <si>
    <t>sgandhi3_11_B09</t>
  </si>
  <si>
    <t>sgandhi3_11_B10</t>
  </si>
  <si>
    <t>sgandhi3_11_B11</t>
  </si>
  <si>
    <t>sgandhi3_11_B12</t>
  </si>
  <si>
    <t>sgandhi3_11_C01</t>
  </si>
  <si>
    <t>sgandhi3_11_C02</t>
  </si>
  <si>
    <t>sgandhi3_11_C03</t>
  </si>
  <si>
    <t>sgandhi3_11_C04</t>
  </si>
  <si>
    <t>sgandhi3_11_C05</t>
  </si>
  <si>
    <t>sgandhi3_11_C06</t>
  </si>
  <si>
    <t>sgandhi3_11_C07</t>
  </si>
  <si>
    <t>sgandhi3_11_C08</t>
  </si>
  <si>
    <t>sgandhi3_11_C09</t>
  </si>
  <si>
    <t>sgandhi3_11_C10</t>
  </si>
  <si>
    <t>sgandhi3_11_C11</t>
  </si>
  <si>
    <t>sgandhi3_11_C12</t>
  </si>
  <si>
    <t>sgandhi3_11_D01</t>
  </si>
  <si>
    <t>sgandhi3_11_D02</t>
  </si>
  <si>
    <t>sgandhi3_11_D03</t>
  </si>
  <si>
    <t>sgandhi3_11_D04</t>
  </si>
  <si>
    <t>sgandhi3_11_D05</t>
  </si>
  <si>
    <t>sgandhi3_11_D06</t>
  </si>
  <si>
    <t>sgandhi3_11_D07</t>
  </si>
  <si>
    <t>sgandhi3_11_D08</t>
  </si>
  <si>
    <t>sgandhi3_11_D09</t>
  </si>
  <si>
    <t>sgandhi3_11_D10</t>
  </si>
  <si>
    <t>sgandhi3_11_D11</t>
  </si>
  <si>
    <t>sgandhi3_11_D12</t>
  </si>
  <si>
    <t>sgandhi3_11_E01</t>
  </si>
  <si>
    <t>sgandhi3_11_E02</t>
  </si>
  <si>
    <t>sgandhi3_11_E03</t>
  </si>
  <si>
    <t>sgandhi3_11_E04</t>
  </si>
  <si>
    <t>sgandhi3_11_E05</t>
  </si>
  <si>
    <t>sgandhi3_11_E06</t>
  </si>
  <si>
    <t>sgandhi3_11_E07</t>
  </si>
  <si>
    <t>sgandhi3_11_E08</t>
  </si>
  <si>
    <t>sgandhi3_11_E09</t>
  </si>
  <si>
    <t>sgandhi3_11_E10</t>
  </si>
  <si>
    <t>sgandhi3_11_E11</t>
  </si>
  <si>
    <t>sgandhi3_11_E12</t>
  </si>
  <si>
    <t>sgandhi3_11_F01</t>
  </si>
  <si>
    <t>sgandhi3_11_F02</t>
  </si>
  <si>
    <t>sgandhi3_11_F03</t>
  </si>
  <si>
    <t>sgandhi3_11_F04</t>
  </si>
  <si>
    <t>sgandhi3_11_F05</t>
  </si>
  <si>
    <t>sgandhi3_11_F06</t>
  </si>
  <si>
    <t>sgandhi3_11_F07</t>
  </si>
  <si>
    <t>sgandhi3_11_F08</t>
  </si>
  <si>
    <t>sgandhi3_11_F09</t>
  </si>
  <si>
    <t>sgandhi3_11_F10</t>
  </si>
  <si>
    <t>sgandhi3_11_F11</t>
  </si>
  <si>
    <t>sgandhi3_11_F12</t>
  </si>
  <si>
    <t>sgandhi3_11_G01</t>
  </si>
  <si>
    <t>sgandhi3_11_G02</t>
  </si>
  <si>
    <t>sgandhi3_11_G03</t>
  </si>
  <si>
    <t>sgandhi3_11_G04</t>
  </si>
  <si>
    <t>sgandhi3_11_G05</t>
  </si>
  <si>
    <t>sgandhi3_11_G06</t>
  </si>
  <si>
    <t>sgandhi3_11_G07</t>
  </si>
  <si>
    <t>sgandhi3_11_G08</t>
  </si>
  <si>
    <t>sgandhi3_11_G09</t>
  </si>
  <si>
    <t>sgandhi3_11_G10</t>
  </si>
  <si>
    <t>sgandhi3_11_G11</t>
  </si>
  <si>
    <t>sgandhi3_11_G12</t>
  </si>
  <si>
    <t>sgandhi3_11_H01</t>
  </si>
  <si>
    <t>sgandhi3_11_H02</t>
  </si>
  <si>
    <t>sgandhi3_11_H03</t>
  </si>
  <si>
    <t>sgandhi3_11_H04</t>
  </si>
  <si>
    <t>sgandhi3_11_H05</t>
  </si>
  <si>
    <t>sgandhi3_11_H06</t>
  </si>
  <si>
    <t>sgandhi3_11_H07</t>
  </si>
  <si>
    <t>sgandhi3_11_H08</t>
  </si>
  <si>
    <t>sgandhi3_11_H09</t>
  </si>
  <si>
    <t>sgandhi3_11_H10</t>
  </si>
  <si>
    <t>sgandhi3_11_H11</t>
  </si>
  <si>
    <t>sgandhi3_11_H12</t>
  </si>
  <si>
    <t>% yield mono</t>
  </si>
  <si>
    <t>% yield di</t>
  </si>
  <si>
    <t>Response factor SM</t>
  </si>
  <si>
    <t>Response factor mono</t>
  </si>
  <si>
    <t>Response factor di</t>
  </si>
  <si>
    <t>Sulfonamide</t>
  </si>
  <si>
    <t>Boronic acid</t>
  </si>
  <si>
    <t>Dimethylamino</t>
  </si>
  <si>
    <t>OMe</t>
  </si>
  <si>
    <t>Replicate</t>
  </si>
  <si>
    <t>% yield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</si>
</sst>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X1" workbookViewId="0">
      <selection activeCell="AO2" sqref="AO2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3" style="3" customWidth="1"/>
    <col min="18" max="38" width="13" customWidth="1"/>
    <col min="39" max="41" width="18.25" customWidth="1"/>
  </cols>
  <sheetData>
    <row r="1" spans="1:41" s="6" customFormat="1" ht="45" customHeight="1" x14ac:dyDescent="0.15">
      <c r="A1" s="11" t="s">
        <v>155</v>
      </c>
      <c r="B1" s="11" t="s">
        <v>156</v>
      </c>
      <c r="C1" s="11" t="s">
        <v>159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1" t="s">
        <v>152</v>
      </c>
      <c r="AK1" s="1" t="s">
        <v>153</v>
      </c>
      <c r="AL1" s="1" t="s">
        <v>154</v>
      </c>
      <c r="AM1" s="6" t="s">
        <v>150</v>
      </c>
      <c r="AN1" s="6" t="s">
        <v>151</v>
      </c>
      <c r="AO1" s="6" t="s">
        <v>160</v>
      </c>
    </row>
    <row r="2" spans="1:41" x14ac:dyDescent="0.15">
      <c r="A2" t="s">
        <v>157</v>
      </c>
      <c r="B2" t="s">
        <v>158</v>
      </c>
      <c r="C2">
        <v>1</v>
      </c>
      <c r="D2" s="2" t="s">
        <v>54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2.3461007182899063E-2</v>
      </c>
      <c r="K2" s="7">
        <v>0.35289205370439308</v>
      </c>
      <c r="L2" s="7">
        <v>0</v>
      </c>
      <c r="M2" s="7">
        <v>0</v>
      </c>
      <c r="N2" s="7">
        <v>0</v>
      </c>
      <c r="O2" s="7">
        <v>2.8097119646989455E-2</v>
      </c>
      <c r="P2" s="7">
        <v>0</v>
      </c>
      <c r="Q2" s="7">
        <v>2.3220627670104363</v>
      </c>
      <c r="R2" s="8">
        <v>0.68810000000000004</v>
      </c>
      <c r="S2" s="9">
        <v>3163.6179924255489</v>
      </c>
      <c r="T2" s="8">
        <v>1.1173</v>
      </c>
      <c r="U2" s="9">
        <v>134845.78764084511</v>
      </c>
      <c r="V2" s="8">
        <v>0.43980000000000002</v>
      </c>
      <c r="W2" s="9">
        <v>47586.006933964301</v>
      </c>
      <c r="X2" s="8">
        <v>0.48649999999999999</v>
      </c>
      <c r="Y2" s="9">
        <v>313120.38276900252</v>
      </c>
      <c r="Z2" s="8"/>
      <c r="AA2" s="9"/>
      <c r="AB2" s="8"/>
      <c r="AC2" s="9"/>
      <c r="AD2" s="8"/>
      <c r="AE2" s="9"/>
      <c r="AF2" s="8">
        <v>0.79479999999999995</v>
      </c>
      <c r="AG2" s="9">
        <v>3788.7782292373572</v>
      </c>
      <c r="AH2" s="8"/>
      <c r="AI2" s="9"/>
      <c r="AJ2" s="9" t="e">
        <v>#VALUE!</v>
      </c>
      <c r="AK2" s="3">
        <v>2.7862180310000002</v>
      </c>
      <c r="AL2" s="3">
        <v>5.9758670199999999</v>
      </c>
      <c r="AM2">
        <f>(W2/U2)/AK2*100</f>
        <v>12.665629529995423</v>
      </c>
      <c r="AN2">
        <f>(S2/U2)/AL2*100</f>
        <v>0.39259587109920435</v>
      </c>
      <c r="AO2" s="10" t="e">
        <f>(AI2/U2)/AJ2*100</f>
        <v>#VALUE!</v>
      </c>
    </row>
    <row r="3" spans="1:41" x14ac:dyDescent="0.15">
      <c r="A3" t="s">
        <v>157</v>
      </c>
      <c r="B3" t="s">
        <v>158</v>
      </c>
      <c r="C3">
        <v>1</v>
      </c>
      <c r="D3" s="2" t="s">
        <v>55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2.7180773387853744E-2</v>
      </c>
      <c r="K3" s="7">
        <v>0.81111796026575744</v>
      </c>
      <c r="L3" s="7">
        <v>7.8437398805515784E-2</v>
      </c>
      <c r="M3" s="7">
        <v>0</v>
      </c>
      <c r="N3" s="7">
        <v>0</v>
      </c>
      <c r="O3" s="7">
        <v>0.24185213548583412</v>
      </c>
      <c r="P3" s="7">
        <v>0</v>
      </c>
      <c r="Q3" s="7">
        <v>0.19372233218379084</v>
      </c>
      <c r="R3" s="8">
        <v>0.68810000000000004</v>
      </c>
      <c r="S3" s="9">
        <v>3685.9318057360128</v>
      </c>
      <c r="T3" s="8">
        <v>1.1173</v>
      </c>
      <c r="U3" s="9">
        <v>135608.05475031637</v>
      </c>
      <c r="V3" s="8">
        <v>0.43980000000000002</v>
      </c>
      <c r="W3" s="9">
        <v>109994.12876468377</v>
      </c>
      <c r="X3" s="8">
        <v>0.48649999999999999</v>
      </c>
      <c r="Y3" s="9">
        <v>26270.308629138483</v>
      </c>
      <c r="Z3" s="8">
        <v>1.0523</v>
      </c>
      <c r="AA3" s="9">
        <v>10636.743071690784</v>
      </c>
      <c r="AB3" s="8"/>
      <c r="AC3" s="9"/>
      <c r="AD3" s="8"/>
      <c r="AE3" s="9"/>
      <c r="AF3" s="8">
        <v>0.79400000000000004</v>
      </c>
      <c r="AG3" s="9">
        <v>32797.097630443925</v>
      </c>
      <c r="AH3" s="8"/>
      <c r="AI3" s="9"/>
      <c r="AJ3" s="9"/>
      <c r="AK3" s="3">
        <v>2.7862180310000002</v>
      </c>
      <c r="AL3" s="3">
        <v>5.9758670199999999</v>
      </c>
      <c r="AM3">
        <f t="shared" ref="AM3:AM66" si="0">(W3/U3)/AK3*100</f>
        <v>29.111790651022361</v>
      </c>
      <c r="AN3">
        <f t="shared" ref="AN3:AN66" si="1">(S3/U3)/AL3*100</f>
        <v>0.454842339979877</v>
      </c>
      <c r="AO3" s="10" t="e">
        <f t="shared" ref="AO3:AO66" si="2">(AI3/U3)/AJ3*100</f>
        <v>#DIV/0!</v>
      </c>
    </row>
    <row r="4" spans="1:41" x14ac:dyDescent="0.15">
      <c r="A4" t="s">
        <v>157</v>
      </c>
      <c r="B4" t="s">
        <v>158</v>
      </c>
      <c r="C4">
        <v>1</v>
      </c>
      <c r="D4" s="2" t="s">
        <v>56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0.12249673703631091</v>
      </c>
      <c r="K4" s="7">
        <v>0.82070509724486884</v>
      </c>
      <c r="L4" s="7">
        <v>0</v>
      </c>
      <c r="M4" s="7">
        <v>0.24473419075435171</v>
      </c>
      <c r="N4" s="7">
        <v>0</v>
      </c>
      <c r="O4" s="7">
        <v>0.1966317594593737</v>
      </c>
      <c r="P4" s="7">
        <v>0</v>
      </c>
      <c r="Q4" s="7">
        <v>3.3775442327448092E-2</v>
      </c>
      <c r="R4" s="8">
        <v>0.68810000000000004</v>
      </c>
      <c r="S4" s="9">
        <v>15982.318459899969</v>
      </c>
      <c r="T4" s="8">
        <v>1.1173</v>
      </c>
      <c r="U4" s="9">
        <v>130471.38108799122</v>
      </c>
      <c r="V4" s="8">
        <v>0.43980000000000002</v>
      </c>
      <c r="W4" s="9">
        <v>107078.52750349218</v>
      </c>
      <c r="X4" s="8">
        <v>0.49399999999999999</v>
      </c>
      <c r="Y4" s="9">
        <v>4406.7286073199493</v>
      </c>
      <c r="Z4" s="8"/>
      <c r="AA4" s="9"/>
      <c r="AB4" s="8">
        <v>1.0589999999999999</v>
      </c>
      <c r="AC4" s="9">
        <v>31930.80786717216</v>
      </c>
      <c r="AD4" s="8"/>
      <c r="AE4" s="9"/>
      <c r="AF4" s="8">
        <v>0.79400000000000004</v>
      </c>
      <c r="AG4" s="9">
        <v>25654.817222426169</v>
      </c>
      <c r="AH4" s="8"/>
      <c r="AI4" s="9"/>
      <c r="AJ4" s="9"/>
      <c r="AK4" s="3">
        <v>2.7862180310000002</v>
      </c>
      <c r="AL4" s="3">
        <v>5.9758670199999999</v>
      </c>
      <c r="AM4">
        <f t="shared" si="0"/>
        <v>29.455882063555162</v>
      </c>
      <c r="AN4">
        <f t="shared" si="1"/>
        <v>2.0498571441824169</v>
      </c>
      <c r="AO4" s="10" t="e">
        <f t="shared" si="2"/>
        <v>#DIV/0!</v>
      </c>
    </row>
    <row r="5" spans="1:41" x14ac:dyDescent="0.15">
      <c r="A5" t="s">
        <v>157</v>
      </c>
      <c r="B5" t="s">
        <v>158</v>
      </c>
      <c r="C5">
        <v>1</v>
      </c>
      <c r="D5" s="2" t="s">
        <v>57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0.3954430747176555</v>
      </c>
      <c r="K5" s="7">
        <v>0.89678879921405219</v>
      </c>
      <c r="L5" s="7">
        <v>0</v>
      </c>
      <c r="M5" s="7">
        <v>0</v>
      </c>
      <c r="N5" s="7">
        <v>0</v>
      </c>
      <c r="O5" s="7">
        <v>0.23307334848700145</v>
      </c>
      <c r="P5" s="7">
        <v>0</v>
      </c>
      <c r="Q5" s="7">
        <v>0.31852483931340114</v>
      </c>
      <c r="R5" s="8">
        <v>0.68730000000000002</v>
      </c>
      <c r="S5" s="9">
        <v>53449.230844578262</v>
      </c>
      <c r="T5" s="8">
        <v>1.1173</v>
      </c>
      <c r="U5" s="9">
        <v>135162.89514676863</v>
      </c>
      <c r="V5" s="8">
        <v>0.43980000000000002</v>
      </c>
      <c r="W5" s="9">
        <v>121212.57043696548</v>
      </c>
      <c r="X5" s="8">
        <v>0.48649999999999999</v>
      </c>
      <c r="Y5" s="9">
        <v>43052.739457758566</v>
      </c>
      <c r="Z5" s="8"/>
      <c r="AA5" s="9"/>
      <c r="AB5" s="8"/>
      <c r="AC5" s="9"/>
      <c r="AD5" s="8"/>
      <c r="AE5" s="9"/>
      <c r="AF5" s="8">
        <v>0.79400000000000004</v>
      </c>
      <c r="AG5" s="9">
        <v>31502.868563054843</v>
      </c>
      <c r="AH5" s="8"/>
      <c r="AI5" s="9"/>
      <c r="AJ5" s="9"/>
      <c r="AK5" s="3">
        <v>2.7862180310000002</v>
      </c>
      <c r="AL5" s="3">
        <v>5.9758670199999999</v>
      </c>
      <c r="AM5">
        <f t="shared" si="0"/>
        <v>32.186598077975475</v>
      </c>
      <c r="AN5">
        <f t="shared" si="1"/>
        <v>6.6173339097772539</v>
      </c>
      <c r="AO5" s="10" t="e">
        <f t="shared" si="2"/>
        <v>#DIV/0!</v>
      </c>
    </row>
    <row r="6" spans="1:41" x14ac:dyDescent="0.15">
      <c r="A6" t="s">
        <v>157</v>
      </c>
      <c r="B6" t="s">
        <v>158</v>
      </c>
      <c r="C6">
        <v>1</v>
      </c>
      <c r="D6" s="2" t="s">
        <v>58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0.35138651522593695</v>
      </c>
      <c r="K6" s="7">
        <v>0.94653869282661363</v>
      </c>
      <c r="L6" s="7">
        <v>0</v>
      </c>
      <c r="M6" s="7">
        <v>0</v>
      </c>
      <c r="N6" s="7">
        <v>0</v>
      </c>
      <c r="O6" s="7">
        <v>0.25673852294877236</v>
      </c>
      <c r="P6" s="7">
        <v>0</v>
      </c>
      <c r="Q6" s="7">
        <v>0.3662764598252789</v>
      </c>
      <c r="R6" s="8">
        <v>0.68810000000000004</v>
      </c>
      <c r="S6" s="9">
        <v>45902.303512313105</v>
      </c>
      <c r="T6" s="8">
        <v>1.1181000000000001</v>
      </c>
      <c r="U6" s="9">
        <v>130631.94380922252</v>
      </c>
      <c r="V6" s="8">
        <v>0.44059999999999999</v>
      </c>
      <c r="W6" s="9">
        <v>123648.18933458113</v>
      </c>
      <c r="X6" s="8">
        <v>0.48730000000000001</v>
      </c>
      <c r="Y6" s="9">
        <v>47847.405918536781</v>
      </c>
      <c r="Z6" s="8"/>
      <c r="AA6" s="9"/>
      <c r="AB6" s="8"/>
      <c r="AC6" s="9"/>
      <c r="AD6" s="8"/>
      <c r="AE6" s="9"/>
      <c r="AF6" s="8">
        <v>0.79479999999999995</v>
      </c>
      <c r="AG6" s="9">
        <v>33538.252303506815</v>
      </c>
      <c r="AH6" s="8"/>
      <c r="AI6" s="9"/>
      <c r="AJ6" s="9"/>
      <c r="AK6" s="3">
        <v>2.7862180310000002</v>
      </c>
      <c r="AL6" s="3">
        <v>5.9758670199999999</v>
      </c>
      <c r="AM6">
        <f t="shared" si="0"/>
        <v>33.972168807151533</v>
      </c>
      <c r="AN6">
        <f t="shared" si="1"/>
        <v>5.8800926133382561</v>
      </c>
      <c r="AO6" s="10" t="e">
        <f t="shared" si="2"/>
        <v>#DIV/0!</v>
      </c>
    </row>
    <row r="7" spans="1:41" x14ac:dyDescent="0.15">
      <c r="A7" t="s">
        <v>157</v>
      </c>
      <c r="B7" t="s">
        <v>158</v>
      </c>
      <c r="C7">
        <v>1</v>
      </c>
      <c r="D7" s="2" t="s">
        <v>59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0.22947681066056813</v>
      </c>
      <c r="L7" s="7">
        <v>0</v>
      </c>
      <c r="M7" s="7">
        <v>0</v>
      </c>
      <c r="N7" s="7">
        <v>0</v>
      </c>
      <c r="O7" s="7">
        <v>0.20813464067310872</v>
      </c>
      <c r="P7" s="7">
        <v>0</v>
      </c>
      <c r="Q7" s="7">
        <v>2.2435280532748121</v>
      </c>
      <c r="R7" s="8"/>
      <c r="S7" s="9"/>
      <c r="T7" s="8">
        <v>1.1173</v>
      </c>
      <c r="U7" s="9">
        <v>142572.99048326505</v>
      </c>
      <c r="V7" s="8">
        <v>0.43980000000000002</v>
      </c>
      <c r="W7" s="9">
        <v>32717.195142439195</v>
      </c>
      <c r="X7" s="8">
        <v>0.48559999999999998</v>
      </c>
      <c r="Y7" s="9">
        <v>319866.50378848793</v>
      </c>
      <c r="Z7" s="8"/>
      <c r="AA7" s="9"/>
      <c r="AB7" s="8"/>
      <c r="AC7" s="9"/>
      <c r="AD7" s="8"/>
      <c r="AE7" s="9"/>
      <c r="AF7" s="8">
        <v>0.79400000000000004</v>
      </c>
      <c r="AG7" s="9">
        <v>29674.378143924921</v>
      </c>
      <c r="AH7" s="8"/>
      <c r="AI7" s="9"/>
      <c r="AJ7" s="9"/>
      <c r="AK7" s="3">
        <v>2.7862180310000002</v>
      </c>
      <c r="AL7" s="3">
        <v>5.9758670199999999</v>
      </c>
      <c r="AM7">
        <f t="shared" si="0"/>
        <v>8.2361397459697976</v>
      </c>
      <c r="AN7">
        <f t="shared" si="1"/>
        <v>0</v>
      </c>
      <c r="AO7" s="10" t="e">
        <f t="shared" si="2"/>
        <v>#DIV/0!</v>
      </c>
    </row>
    <row r="8" spans="1:41" x14ac:dyDescent="0.15">
      <c r="A8" t="s">
        <v>157</v>
      </c>
      <c r="B8" t="s">
        <v>158</v>
      </c>
      <c r="C8">
        <v>1</v>
      </c>
      <c r="D8" s="2" t="s">
        <v>60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0.22547909328133994</v>
      </c>
      <c r="K8" s="7">
        <v>1.0307301502155573</v>
      </c>
      <c r="L8" s="7">
        <v>0</v>
      </c>
      <c r="M8" s="7">
        <v>0</v>
      </c>
      <c r="N8" s="7">
        <v>0</v>
      </c>
      <c r="O8" s="7">
        <v>0.30982007451623755</v>
      </c>
      <c r="P8" s="7">
        <v>0</v>
      </c>
      <c r="Q8" s="7">
        <v>0</v>
      </c>
      <c r="R8" s="8">
        <v>0.68810000000000004</v>
      </c>
      <c r="S8" s="9">
        <v>29223.806926171645</v>
      </c>
      <c r="T8" s="8">
        <v>1.1173</v>
      </c>
      <c r="U8" s="9">
        <v>129607.61239938039</v>
      </c>
      <c r="V8" s="8">
        <v>0.43980000000000002</v>
      </c>
      <c r="W8" s="9">
        <v>133590.47379749306</v>
      </c>
      <c r="X8" s="8"/>
      <c r="Y8" s="9"/>
      <c r="Z8" s="8"/>
      <c r="AA8" s="9"/>
      <c r="AB8" s="8"/>
      <c r="AC8" s="9"/>
      <c r="AD8" s="8"/>
      <c r="AE8" s="9"/>
      <c r="AF8" s="8">
        <v>0.79479999999999995</v>
      </c>
      <c r="AG8" s="9">
        <v>40155.040131447669</v>
      </c>
      <c r="AH8" s="8"/>
      <c r="AI8" s="9"/>
      <c r="AJ8" s="9"/>
      <c r="AK8" s="3">
        <v>2.7862180310000002</v>
      </c>
      <c r="AL8" s="3">
        <v>5.9758670199999999</v>
      </c>
      <c r="AM8">
        <f t="shared" si="0"/>
        <v>36.99387983091971</v>
      </c>
      <c r="AN8">
        <f t="shared" si="1"/>
        <v>3.7731611584847475</v>
      </c>
      <c r="AO8" s="10" t="e">
        <f t="shared" si="2"/>
        <v>#DIV/0!</v>
      </c>
    </row>
    <row r="9" spans="1:41" x14ac:dyDescent="0.15">
      <c r="A9" t="s">
        <v>157</v>
      </c>
      <c r="B9" t="s">
        <v>158</v>
      </c>
      <c r="C9">
        <v>1</v>
      </c>
      <c r="D9" s="2" t="s">
        <v>61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0</v>
      </c>
      <c r="K9" s="7">
        <v>0.18250393202439655</v>
      </c>
      <c r="L9" s="7">
        <v>0</v>
      </c>
      <c r="M9" s="7">
        <v>0</v>
      </c>
      <c r="N9" s="7">
        <v>0</v>
      </c>
      <c r="O9" s="7">
        <v>0.11343401676087632</v>
      </c>
      <c r="P9" s="7">
        <v>0</v>
      </c>
      <c r="Q9" s="7">
        <v>2.5781837690291001</v>
      </c>
      <c r="R9" s="8"/>
      <c r="S9" s="9"/>
      <c r="T9" s="8">
        <v>1.1197999999999999</v>
      </c>
      <c r="U9" s="9">
        <v>133100.88591906446</v>
      </c>
      <c r="V9" s="8">
        <v>0.44230000000000003</v>
      </c>
      <c r="W9" s="9">
        <v>24291.435036159899</v>
      </c>
      <c r="X9" s="8">
        <v>0.48809999999999998</v>
      </c>
      <c r="Y9" s="9">
        <v>343158.54371992586</v>
      </c>
      <c r="Z9" s="8"/>
      <c r="AA9" s="9"/>
      <c r="AB9" s="8"/>
      <c r="AC9" s="9"/>
      <c r="AD9" s="8"/>
      <c r="AE9" s="9"/>
      <c r="AF9" s="8">
        <v>0.79649999999999999</v>
      </c>
      <c r="AG9" s="9">
        <v>15098.168124230644</v>
      </c>
      <c r="AH9" s="8"/>
      <c r="AI9" s="9"/>
      <c r="AJ9" s="9"/>
      <c r="AK9" s="3">
        <v>2.7862180310000002</v>
      </c>
      <c r="AL9" s="3">
        <v>5.9758670199999999</v>
      </c>
      <c r="AM9">
        <f t="shared" si="0"/>
        <v>6.5502387104606514</v>
      </c>
      <c r="AN9">
        <f t="shared" si="1"/>
        <v>0</v>
      </c>
      <c r="AO9" s="10" t="e">
        <f t="shared" si="2"/>
        <v>#DIV/0!</v>
      </c>
    </row>
    <row r="10" spans="1:41" x14ac:dyDescent="0.15">
      <c r="A10" t="s">
        <v>157</v>
      </c>
      <c r="B10" t="s">
        <v>158</v>
      </c>
      <c r="C10">
        <v>1</v>
      </c>
      <c r="D10" s="2" t="s">
        <v>62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4.6767729583195361E-2</v>
      </c>
      <c r="K10" s="7">
        <v>0.72287054830117525</v>
      </c>
      <c r="L10" s="7">
        <v>0</v>
      </c>
      <c r="M10" s="7">
        <v>3.5761789490159478E-2</v>
      </c>
      <c r="N10" s="7">
        <v>0</v>
      </c>
      <c r="O10" s="7">
        <v>0.13961678090322457</v>
      </c>
      <c r="P10" s="7">
        <v>0</v>
      </c>
      <c r="Q10" s="7">
        <v>0</v>
      </c>
      <c r="R10" s="8">
        <v>0.68810000000000004</v>
      </c>
      <c r="S10" s="9">
        <v>6050.0737006366371</v>
      </c>
      <c r="T10" s="8">
        <v>1.1165</v>
      </c>
      <c r="U10" s="9">
        <v>129364.28076702182</v>
      </c>
      <c r="V10" s="8">
        <v>0.43980000000000002</v>
      </c>
      <c r="W10" s="9">
        <v>93513.628568644242</v>
      </c>
      <c r="X10" s="8"/>
      <c r="Y10" s="9"/>
      <c r="Z10" s="8"/>
      <c r="AA10" s="9"/>
      <c r="AB10" s="8">
        <v>1.0589999999999999</v>
      </c>
      <c r="AC10" s="9">
        <v>4626.2981763361204</v>
      </c>
      <c r="AD10" s="8"/>
      <c r="AE10" s="9"/>
      <c r="AF10" s="8">
        <v>0.79400000000000004</v>
      </c>
      <c r="AG10" s="9">
        <v>18061.424444552515</v>
      </c>
      <c r="AH10" s="8"/>
      <c r="AI10" s="9"/>
      <c r="AJ10" s="9"/>
      <c r="AK10" s="3">
        <v>2.7862180310000002</v>
      </c>
      <c r="AL10" s="3">
        <v>5.9758670199999999</v>
      </c>
      <c r="AM10">
        <f t="shared" si="0"/>
        <v>25.944507581904137</v>
      </c>
      <c r="AN10">
        <f t="shared" si="1"/>
        <v>0.78260994474397394</v>
      </c>
      <c r="AO10" s="10" t="e">
        <f t="shared" si="2"/>
        <v>#DIV/0!</v>
      </c>
    </row>
    <row r="11" spans="1:41" x14ac:dyDescent="0.15">
      <c r="A11" t="s">
        <v>157</v>
      </c>
      <c r="B11" t="s">
        <v>158</v>
      </c>
      <c r="C11">
        <v>1</v>
      </c>
      <c r="D11" s="2" t="s">
        <v>63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0.65614429484823844</v>
      </c>
      <c r="K11" s="7">
        <v>0.75694883717111405</v>
      </c>
      <c r="L11" s="7">
        <v>0</v>
      </c>
      <c r="M11" s="7">
        <v>0</v>
      </c>
      <c r="N11" s="7">
        <v>0</v>
      </c>
      <c r="O11" s="7">
        <v>0.30209087602947027</v>
      </c>
      <c r="P11" s="7">
        <v>0</v>
      </c>
      <c r="Q11" s="7">
        <v>3.9969962993107844E-2</v>
      </c>
      <c r="R11" s="8">
        <v>0.68810000000000004</v>
      </c>
      <c r="S11" s="9">
        <v>86815.863850704976</v>
      </c>
      <c r="T11" s="8">
        <v>1.1173</v>
      </c>
      <c r="U11" s="9">
        <v>132312.15226947126</v>
      </c>
      <c r="V11" s="8">
        <v>0.44059999999999999</v>
      </c>
      <c r="W11" s="9">
        <v>100153.52980398365</v>
      </c>
      <c r="X11" s="8">
        <v>0.49399999999999999</v>
      </c>
      <c r="Y11" s="9">
        <v>5288.5118297492163</v>
      </c>
      <c r="Z11" s="8"/>
      <c r="AA11" s="9"/>
      <c r="AB11" s="8"/>
      <c r="AC11" s="9"/>
      <c r="AD11" s="8"/>
      <c r="AE11" s="9"/>
      <c r="AF11" s="8">
        <v>0.79479999999999995</v>
      </c>
      <c r="AG11" s="9">
        <v>39970.293988429235</v>
      </c>
      <c r="AH11" s="8"/>
      <c r="AI11" s="9"/>
      <c r="AJ11" s="9"/>
      <c r="AK11" s="3">
        <v>2.7862180310000002</v>
      </c>
      <c r="AL11" s="3">
        <v>5.9758670199999999</v>
      </c>
      <c r="AM11">
        <f t="shared" si="0"/>
        <v>27.16760959656262</v>
      </c>
      <c r="AN11">
        <f t="shared" si="1"/>
        <v>10.979901203494961</v>
      </c>
      <c r="AO11" s="10" t="e">
        <f t="shared" si="2"/>
        <v>#DIV/0!</v>
      </c>
    </row>
    <row r="12" spans="1:41" x14ac:dyDescent="0.15">
      <c r="A12" t="s">
        <v>157</v>
      </c>
      <c r="B12" t="s">
        <v>158</v>
      </c>
      <c r="C12">
        <v>1</v>
      </c>
      <c r="D12" s="2" t="s">
        <v>64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0.65614123794640866</v>
      </c>
      <c r="K12" s="7">
        <v>0.65353500858472768</v>
      </c>
      <c r="L12" s="7">
        <v>0</v>
      </c>
      <c r="M12" s="7">
        <v>0</v>
      </c>
      <c r="N12" s="7">
        <v>0</v>
      </c>
      <c r="O12" s="7">
        <v>0.22755891798770794</v>
      </c>
      <c r="P12" s="7">
        <v>0</v>
      </c>
      <c r="Q12" s="7">
        <v>2.9384939883674768E-2</v>
      </c>
      <c r="R12" s="8">
        <v>0.68810000000000004</v>
      </c>
      <c r="S12" s="9">
        <v>86838.233164787467</v>
      </c>
      <c r="T12" s="8">
        <v>1.1173</v>
      </c>
      <c r="U12" s="9">
        <v>132346.86092368441</v>
      </c>
      <c r="V12" s="8">
        <v>0.44059999999999999</v>
      </c>
      <c r="W12" s="9">
        <v>86493.306889921849</v>
      </c>
      <c r="X12" s="8">
        <v>0.49399999999999999</v>
      </c>
      <c r="Y12" s="9">
        <v>3889.0045520355316</v>
      </c>
      <c r="Z12" s="8"/>
      <c r="AA12" s="9"/>
      <c r="AB12" s="8"/>
      <c r="AC12" s="9"/>
      <c r="AD12" s="8"/>
      <c r="AE12" s="9"/>
      <c r="AF12" s="8">
        <v>0.79479999999999995</v>
      </c>
      <c r="AG12" s="9">
        <v>30116.70847086329</v>
      </c>
      <c r="AH12" s="8"/>
      <c r="AI12" s="9"/>
      <c r="AJ12" s="9"/>
      <c r="AK12" s="3">
        <v>2.7862180310000002</v>
      </c>
      <c r="AL12" s="3">
        <v>5.9758670199999999</v>
      </c>
      <c r="AM12">
        <f t="shared" si="0"/>
        <v>23.455989492328701</v>
      </c>
      <c r="AN12">
        <f t="shared" si="1"/>
        <v>10.979850049380929</v>
      </c>
      <c r="AO12" s="10" t="e">
        <f t="shared" si="2"/>
        <v>#DIV/0!</v>
      </c>
    </row>
    <row r="13" spans="1:41" x14ac:dyDescent="0.15">
      <c r="A13" t="s">
        <v>157</v>
      </c>
      <c r="B13" t="s">
        <v>158</v>
      </c>
      <c r="C13">
        <v>1</v>
      </c>
      <c r="D13" s="2" t="s">
        <v>65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0.36666886197713955</v>
      </c>
      <c r="K13" s="7">
        <v>0.92222160303474454</v>
      </c>
      <c r="L13" s="7">
        <v>0</v>
      </c>
      <c r="M13" s="7">
        <v>0</v>
      </c>
      <c r="N13" s="7">
        <v>0</v>
      </c>
      <c r="O13" s="7">
        <v>0.29527612602114245</v>
      </c>
      <c r="P13" s="7">
        <v>0</v>
      </c>
      <c r="Q13" s="7">
        <v>4.8930794655622639E-2</v>
      </c>
      <c r="R13" s="8">
        <v>0.68810000000000004</v>
      </c>
      <c r="S13" s="9">
        <v>59749.224343272348</v>
      </c>
      <c r="T13" s="8">
        <v>1.1173</v>
      </c>
      <c r="U13" s="9">
        <v>162951.45440246706</v>
      </c>
      <c r="V13" s="8">
        <v>0.43980000000000002</v>
      </c>
      <c r="W13" s="9">
        <v>150277.35149588625</v>
      </c>
      <c r="X13" s="8">
        <v>0.49230000000000002</v>
      </c>
      <c r="Y13" s="9">
        <v>7973.344154202171</v>
      </c>
      <c r="Z13" s="8"/>
      <c r="AA13" s="9"/>
      <c r="AB13" s="8"/>
      <c r="AC13" s="9"/>
      <c r="AD13" s="8"/>
      <c r="AE13" s="9"/>
      <c r="AF13" s="8">
        <v>0.79400000000000004</v>
      </c>
      <c r="AG13" s="9">
        <v>48115.674185471311</v>
      </c>
      <c r="AH13" s="8"/>
      <c r="AI13" s="9"/>
      <c r="AJ13" s="9"/>
      <c r="AK13" s="3">
        <v>2.7862180310000002</v>
      </c>
      <c r="AL13" s="3">
        <v>5.9758670199999999</v>
      </c>
      <c r="AM13">
        <f t="shared" si="0"/>
        <v>33.099405458364309</v>
      </c>
      <c r="AN13">
        <f t="shared" si="1"/>
        <v>6.1358269979899847</v>
      </c>
      <c r="AO13" s="10" t="e">
        <f t="shared" si="2"/>
        <v>#DIV/0!</v>
      </c>
    </row>
    <row r="14" spans="1:41" x14ac:dyDescent="0.15">
      <c r="A14" t="s">
        <v>157</v>
      </c>
      <c r="B14" t="s">
        <v>158</v>
      </c>
      <c r="C14">
        <v>1</v>
      </c>
      <c r="D14" s="2" t="s">
        <v>66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0.93705572276126126</v>
      </c>
      <c r="K14" s="7">
        <v>0.51158040528919424</v>
      </c>
      <c r="L14" s="7">
        <v>0</v>
      </c>
      <c r="M14" s="7">
        <v>4.6983672836194756E-2</v>
      </c>
      <c r="N14" s="7">
        <v>0</v>
      </c>
      <c r="O14" s="7">
        <v>0.16158703297536095</v>
      </c>
      <c r="P14" s="7">
        <v>0</v>
      </c>
      <c r="Q14" s="7">
        <v>0.31581712829424446</v>
      </c>
      <c r="R14" s="8">
        <v>0.68730000000000002</v>
      </c>
      <c r="S14" s="9">
        <v>121804.36112761515</v>
      </c>
      <c r="T14" s="8">
        <v>1.1165</v>
      </c>
      <c r="U14" s="9">
        <v>129986.25179801384</v>
      </c>
      <c r="V14" s="8">
        <v>0.43980000000000002</v>
      </c>
      <c r="W14" s="9">
        <v>66498.419376851176</v>
      </c>
      <c r="X14" s="8">
        <v>0.48559999999999998</v>
      </c>
      <c r="Y14" s="9">
        <v>41051.884760581299</v>
      </c>
      <c r="Z14" s="8"/>
      <c r="AA14" s="9"/>
      <c r="AB14" s="8">
        <v>1.0589999999999999</v>
      </c>
      <c r="AC14" s="9">
        <v>6107.2315276811141</v>
      </c>
      <c r="AD14" s="8"/>
      <c r="AE14" s="9"/>
      <c r="AF14" s="8">
        <v>0.79400000000000004</v>
      </c>
      <c r="AG14" s="9">
        <v>21004.092755629234</v>
      </c>
      <c r="AH14" s="8"/>
      <c r="AI14" s="9"/>
      <c r="AJ14" s="9"/>
      <c r="AK14" s="3">
        <v>2.7862180310000002</v>
      </c>
      <c r="AL14" s="3">
        <v>5.9758670199999999</v>
      </c>
      <c r="AM14">
        <f t="shared" si="0"/>
        <v>18.36110453658873</v>
      </c>
      <c r="AN14">
        <f t="shared" si="1"/>
        <v>15.680665577482367</v>
      </c>
      <c r="AO14" s="10" t="e">
        <f t="shared" si="2"/>
        <v>#DIV/0!</v>
      </c>
    </row>
    <row r="15" spans="1:41" x14ac:dyDescent="0.15">
      <c r="A15" t="s">
        <v>157</v>
      </c>
      <c r="B15" t="s">
        <v>158</v>
      </c>
      <c r="C15">
        <v>1</v>
      </c>
      <c r="D15" s="2" t="s">
        <v>67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6.1308360320734986E-2</v>
      </c>
      <c r="K15" s="7">
        <v>0.8929700598811241</v>
      </c>
      <c r="L15" s="7">
        <v>7.0319820979720879E-2</v>
      </c>
      <c r="M15" s="7">
        <v>0</v>
      </c>
      <c r="N15" s="7">
        <v>0</v>
      </c>
      <c r="O15" s="7">
        <v>0.22988917679454757</v>
      </c>
      <c r="P15" s="7">
        <v>0</v>
      </c>
      <c r="Q15" s="7">
        <v>0.20850705663313962</v>
      </c>
      <c r="R15" s="8">
        <v>0.68810000000000004</v>
      </c>
      <c r="S15" s="9">
        <v>8412.6996790669418</v>
      </c>
      <c r="T15" s="8">
        <v>1.1173</v>
      </c>
      <c r="U15" s="9">
        <v>137219.45318804585</v>
      </c>
      <c r="V15" s="8">
        <v>0.43980000000000002</v>
      </c>
      <c r="W15" s="9">
        <v>122532.86333018441</v>
      </c>
      <c r="X15" s="8">
        <v>0.48649999999999999</v>
      </c>
      <c r="Y15" s="9">
        <v>28611.224297048328</v>
      </c>
      <c r="Z15" s="8">
        <v>1.0515000000000001</v>
      </c>
      <c r="AA15" s="9">
        <v>9649.2473831185744</v>
      </c>
      <c r="AB15" s="8"/>
      <c r="AC15" s="9"/>
      <c r="AD15" s="8"/>
      <c r="AE15" s="9"/>
      <c r="AF15" s="8">
        <v>0.79400000000000004</v>
      </c>
      <c r="AG15" s="9">
        <v>31545.267133597816</v>
      </c>
      <c r="AH15" s="8"/>
      <c r="AI15" s="9"/>
      <c r="AJ15" s="9"/>
      <c r="AK15" s="3">
        <v>2.7862180310000002</v>
      </c>
      <c r="AL15" s="3">
        <v>5.9758670199999999</v>
      </c>
      <c r="AM15">
        <f t="shared" si="0"/>
        <v>32.049539912015739</v>
      </c>
      <c r="AN15">
        <f t="shared" si="1"/>
        <v>1.0259324733222559</v>
      </c>
      <c r="AO15" s="10" t="e">
        <f t="shared" si="2"/>
        <v>#DIV/0!</v>
      </c>
    </row>
    <row r="16" spans="1:41" x14ac:dyDescent="0.15">
      <c r="A16" t="s">
        <v>157</v>
      </c>
      <c r="B16" t="s">
        <v>158</v>
      </c>
      <c r="C16">
        <v>1</v>
      </c>
      <c r="D16" s="2" t="s">
        <v>68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0.37962959466545287</v>
      </c>
      <c r="K16" s="7">
        <v>0.48435570705687903</v>
      </c>
      <c r="L16" s="7">
        <v>0</v>
      </c>
      <c r="M16" s="7">
        <v>0.3546643021522195</v>
      </c>
      <c r="N16" s="7">
        <v>0</v>
      </c>
      <c r="O16" s="7">
        <v>0</v>
      </c>
      <c r="P16" s="7">
        <v>0</v>
      </c>
      <c r="Q16" s="7">
        <v>0</v>
      </c>
      <c r="R16" s="8">
        <v>0.68810000000000004</v>
      </c>
      <c r="S16" s="9">
        <v>49232.122003054676</v>
      </c>
      <c r="T16" s="8">
        <v>1.1173</v>
      </c>
      <c r="U16" s="9">
        <v>129684.62600087935</v>
      </c>
      <c r="V16" s="8">
        <v>0.43980000000000002</v>
      </c>
      <c r="W16" s="9">
        <v>62813.488721062837</v>
      </c>
      <c r="X16" s="8"/>
      <c r="Y16" s="9"/>
      <c r="Z16" s="8"/>
      <c r="AA16" s="9"/>
      <c r="AB16" s="8">
        <v>1.0598000000000001</v>
      </c>
      <c r="AC16" s="9">
        <v>45994.507380473457</v>
      </c>
      <c r="AD16" s="8"/>
      <c r="AE16" s="9"/>
      <c r="AF16" s="8"/>
      <c r="AG16" s="9"/>
      <c r="AH16" s="8"/>
      <c r="AI16" s="9"/>
      <c r="AJ16" s="9"/>
      <c r="AK16" s="3">
        <v>2.7862180310000002</v>
      </c>
      <c r="AL16" s="3">
        <v>5.9758670199999999</v>
      </c>
      <c r="AM16">
        <f t="shared" si="0"/>
        <v>17.383984371210143</v>
      </c>
      <c r="AN16">
        <f t="shared" si="1"/>
        <v>6.3527115545729274</v>
      </c>
      <c r="AO16" s="10" t="e">
        <f t="shared" si="2"/>
        <v>#DIV/0!</v>
      </c>
    </row>
    <row r="17" spans="1:41" x14ac:dyDescent="0.15">
      <c r="A17" t="s">
        <v>157</v>
      </c>
      <c r="B17" t="s">
        <v>158</v>
      </c>
      <c r="C17">
        <v>1</v>
      </c>
      <c r="D17" s="2" t="s">
        <v>69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0.74447464806111108</v>
      </c>
      <c r="K17" s="7">
        <v>0.61486861708294971</v>
      </c>
      <c r="L17" s="7">
        <v>0</v>
      </c>
      <c r="M17" s="7">
        <v>3.6941152669195274E-2</v>
      </c>
      <c r="N17" s="7">
        <v>0</v>
      </c>
      <c r="O17" s="7">
        <v>0.28042351824726919</v>
      </c>
      <c r="P17" s="7">
        <v>0</v>
      </c>
      <c r="Q17" s="7">
        <v>6.5233077574922124E-2</v>
      </c>
      <c r="R17" s="8">
        <v>0.68810000000000004</v>
      </c>
      <c r="S17" s="9">
        <v>97454.256098095153</v>
      </c>
      <c r="T17" s="8">
        <v>1.1173</v>
      </c>
      <c r="U17" s="9">
        <v>130903.39120600317</v>
      </c>
      <c r="V17" s="8">
        <v>0.43980000000000002</v>
      </c>
      <c r="W17" s="9">
        <v>80488.387122303524</v>
      </c>
      <c r="X17" s="8">
        <v>0.48649999999999999</v>
      </c>
      <c r="Y17" s="9">
        <v>8539.2310733615832</v>
      </c>
      <c r="Z17" s="8"/>
      <c r="AA17" s="9"/>
      <c r="AB17" s="8">
        <v>1.0598000000000001</v>
      </c>
      <c r="AC17" s="9">
        <v>4835.7221594563571</v>
      </c>
      <c r="AD17" s="8"/>
      <c r="AE17" s="9"/>
      <c r="AF17" s="8">
        <v>0.79400000000000004</v>
      </c>
      <c r="AG17" s="9">
        <v>36708.38951248605</v>
      </c>
      <c r="AH17" s="8"/>
      <c r="AI17" s="9"/>
      <c r="AJ17" s="9"/>
      <c r="AK17" s="3">
        <v>2.7862180310000002</v>
      </c>
      <c r="AL17" s="3">
        <v>5.9758670199999999</v>
      </c>
      <c r="AM17">
        <f t="shared" si="0"/>
        <v>22.068216135341981</v>
      </c>
      <c r="AN17">
        <f t="shared" si="1"/>
        <v>12.458018988198821</v>
      </c>
      <c r="AO17" s="10" t="e">
        <f t="shared" si="2"/>
        <v>#DIV/0!</v>
      </c>
    </row>
    <row r="18" spans="1:41" x14ac:dyDescent="0.15">
      <c r="A18" t="s">
        <v>157</v>
      </c>
      <c r="B18" t="s">
        <v>158</v>
      </c>
      <c r="C18">
        <v>1</v>
      </c>
      <c r="D18" s="2" t="s">
        <v>70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0.58714795327779301</v>
      </c>
      <c r="K18" s="7">
        <v>0.69043903631374925</v>
      </c>
      <c r="L18" s="7">
        <v>0</v>
      </c>
      <c r="M18" s="7">
        <v>2.0297474442020503E-2</v>
      </c>
      <c r="N18" s="7">
        <v>0</v>
      </c>
      <c r="O18" s="7">
        <v>0.32712618674844018</v>
      </c>
      <c r="P18" s="7">
        <v>0</v>
      </c>
      <c r="Q18" s="7">
        <v>8.6572039062485645E-2</v>
      </c>
      <c r="R18" s="8">
        <v>0.68730000000000002</v>
      </c>
      <c r="S18" s="9">
        <v>92141.599061463407</v>
      </c>
      <c r="T18" s="8">
        <v>1.1165</v>
      </c>
      <c r="U18" s="9">
        <v>156930.80176312753</v>
      </c>
      <c r="V18" s="8">
        <v>0.43980000000000002</v>
      </c>
      <c r="W18" s="9">
        <v>108351.15153727779</v>
      </c>
      <c r="X18" s="8">
        <v>0.48559999999999998</v>
      </c>
      <c r="Y18" s="9">
        <v>13585.819500344667</v>
      </c>
      <c r="Z18" s="8"/>
      <c r="AA18" s="9"/>
      <c r="AB18" s="8">
        <v>1.0589999999999999</v>
      </c>
      <c r="AC18" s="9">
        <v>3185.2989379528672</v>
      </c>
      <c r="AD18" s="8"/>
      <c r="AE18" s="9"/>
      <c r="AF18" s="8">
        <v>0.79400000000000004</v>
      </c>
      <c r="AG18" s="9">
        <v>51336.174764147305</v>
      </c>
      <c r="AH18" s="8"/>
      <c r="AI18" s="9"/>
      <c r="AJ18" s="9"/>
      <c r="AK18" s="3">
        <v>2.7862180310000002</v>
      </c>
      <c r="AL18" s="3">
        <v>5.9758670199999999</v>
      </c>
      <c r="AM18">
        <f t="shared" si="0"/>
        <v>24.780509946881082</v>
      </c>
      <c r="AN18">
        <f t="shared" si="1"/>
        <v>9.8253182561246657</v>
      </c>
      <c r="AO18" s="10" t="e">
        <f t="shared" si="2"/>
        <v>#DIV/0!</v>
      </c>
    </row>
    <row r="19" spans="1:41" x14ac:dyDescent="0.15">
      <c r="A19" t="s">
        <v>157</v>
      </c>
      <c r="B19" t="s">
        <v>158</v>
      </c>
      <c r="C19">
        <v>1</v>
      </c>
      <c r="D19" s="2" t="s">
        <v>71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0.10121008332969486</v>
      </c>
      <c r="K19" s="7">
        <v>0.34283994464834844</v>
      </c>
      <c r="L19" s="7">
        <v>0</v>
      </c>
      <c r="M19" s="7">
        <v>2.5236852797902748E-2</v>
      </c>
      <c r="N19" s="7">
        <v>0</v>
      </c>
      <c r="O19" s="7">
        <v>0.3754577020705917</v>
      </c>
      <c r="P19" s="7">
        <v>0</v>
      </c>
      <c r="Q19" s="7">
        <v>1.3018276964513098</v>
      </c>
      <c r="R19" s="8">
        <v>0.68899999999999995</v>
      </c>
      <c r="S19" s="9">
        <v>16083.843510859013</v>
      </c>
      <c r="T19" s="8">
        <v>1.1181000000000001</v>
      </c>
      <c r="U19" s="9">
        <v>158915.42602988888</v>
      </c>
      <c r="V19" s="8">
        <v>0.4415</v>
      </c>
      <c r="W19" s="9">
        <v>54482.555863855814</v>
      </c>
      <c r="X19" s="8">
        <v>0.48730000000000001</v>
      </c>
      <c r="Y19" s="9">
        <v>206880.50299906876</v>
      </c>
      <c r="Z19" s="8"/>
      <c r="AA19" s="9"/>
      <c r="AB19" s="8">
        <v>1.0606</v>
      </c>
      <c r="AC19" s="9">
        <v>4010.5252140323082</v>
      </c>
      <c r="AD19" s="8"/>
      <c r="AE19" s="9"/>
      <c r="AF19" s="8">
        <v>0.79559999999999997</v>
      </c>
      <c r="AG19" s="9">
        <v>59666.020680751179</v>
      </c>
      <c r="AH19" s="8"/>
      <c r="AI19" s="9"/>
      <c r="AJ19" s="9"/>
      <c r="AK19" s="3">
        <v>2.7862180310000002</v>
      </c>
      <c r="AL19" s="3">
        <v>5.9758670199999999</v>
      </c>
      <c r="AM19">
        <f t="shared" si="0"/>
        <v>12.304849829907242</v>
      </c>
      <c r="AN19">
        <f t="shared" si="1"/>
        <v>1.6936468464068142</v>
      </c>
      <c r="AO19" s="10" t="e">
        <f t="shared" si="2"/>
        <v>#DIV/0!</v>
      </c>
    </row>
    <row r="20" spans="1:41" x14ac:dyDescent="0.15">
      <c r="A20" t="s">
        <v>157</v>
      </c>
      <c r="B20" t="s">
        <v>158</v>
      </c>
      <c r="C20">
        <v>1</v>
      </c>
      <c r="D20" s="2" t="s">
        <v>72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0.27980577171827836</v>
      </c>
      <c r="K20" s="7">
        <v>0.98055048328935135</v>
      </c>
      <c r="L20" s="7">
        <v>0</v>
      </c>
      <c r="M20" s="7">
        <v>0</v>
      </c>
      <c r="N20" s="7">
        <v>0</v>
      </c>
      <c r="O20" s="7">
        <v>0.2679894042594092</v>
      </c>
      <c r="P20" s="7">
        <v>0</v>
      </c>
      <c r="Q20" s="7">
        <v>0</v>
      </c>
      <c r="R20" s="8">
        <v>0.68730000000000002</v>
      </c>
      <c r="S20" s="9">
        <v>42659.955858225076</v>
      </c>
      <c r="T20" s="8">
        <v>1.1173</v>
      </c>
      <c r="U20" s="9">
        <v>152462.74441106644</v>
      </c>
      <c r="V20" s="8">
        <v>0.439</v>
      </c>
      <c r="W20" s="9">
        <v>149497.41771589205</v>
      </c>
      <c r="X20" s="8"/>
      <c r="Y20" s="9"/>
      <c r="Z20" s="8"/>
      <c r="AA20" s="9"/>
      <c r="AB20" s="8"/>
      <c r="AC20" s="9"/>
      <c r="AD20" s="8"/>
      <c r="AE20" s="9"/>
      <c r="AF20" s="8">
        <v>0.79400000000000004</v>
      </c>
      <c r="AG20" s="9">
        <v>40858.400046476265</v>
      </c>
      <c r="AH20" s="8"/>
      <c r="AI20" s="9"/>
      <c r="AJ20" s="9"/>
      <c r="AK20" s="3">
        <v>2.7862180310000002</v>
      </c>
      <c r="AL20" s="3">
        <v>5.9758670199999999</v>
      </c>
      <c r="AM20">
        <f t="shared" si="0"/>
        <v>35.192884131089421</v>
      </c>
      <c r="AN20">
        <f t="shared" si="1"/>
        <v>4.6822623525896052</v>
      </c>
      <c r="AO20" s="10" t="e">
        <f t="shared" si="2"/>
        <v>#DIV/0!</v>
      </c>
    </row>
    <row r="21" spans="1:41" x14ac:dyDescent="0.15">
      <c r="A21" t="s">
        <v>157</v>
      </c>
      <c r="B21" t="s">
        <v>158</v>
      </c>
      <c r="C21">
        <v>1</v>
      </c>
      <c r="D21" s="2" t="s">
        <v>73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3.1263423399419482E-2</v>
      </c>
      <c r="K21" s="7">
        <v>0.41224758610442558</v>
      </c>
      <c r="L21" s="7">
        <v>0</v>
      </c>
      <c r="M21" s="7">
        <v>0</v>
      </c>
      <c r="N21" s="7">
        <v>0</v>
      </c>
      <c r="O21" s="7">
        <v>0.14254163057371658</v>
      </c>
      <c r="P21" s="7">
        <v>0</v>
      </c>
      <c r="Q21" s="7">
        <v>1.6173187124307977</v>
      </c>
      <c r="R21" s="8">
        <v>0.68810000000000004</v>
      </c>
      <c r="S21" s="9">
        <v>4949.5704476768933</v>
      </c>
      <c r="T21" s="8">
        <v>1.1173</v>
      </c>
      <c r="U21" s="9">
        <v>158318.24891476217</v>
      </c>
      <c r="V21" s="8">
        <v>0.44059999999999999</v>
      </c>
      <c r="W21" s="9">
        <v>65266.315951390301</v>
      </c>
      <c r="X21" s="8">
        <v>0.48649999999999999</v>
      </c>
      <c r="Y21" s="9">
        <v>256051.0664891217</v>
      </c>
      <c r="Z21" s="8"/>
      <c r="AA21" s="9"/>
      <c r="AB21" s="8"/>
      <c r="AC21" s="9"/>
      <c r="AD21" s="8"/>
      <c r="AE21" s="9"/>
      <c r="AF21" s="8">
        <v>0.79400000000000004</v>
      </c>
      <c r="AG21" s="9">
        <v>22566.941349885732</v>
      </c>
      <c r="AH21" s="8"/>
      <c r="AI21" s="9"/>
      <c r="AJ21" s="9"/>
      <c r="AK21" s="3">
        <v>2.7862180310000002</v>
      </c>
      <c r="AL21" s="3">
        <v>5.9758670199999999</v>
      </c>
      <c r="AM21">
        <f t="shared" si="0"/>
        <v>14.795955719103073</v>
      </c>
      <c r="AN21">
        <f t="shared" si="1"/>
        <v>0.52316129684257073</v>
      </c>
      <c r="AO21" s="10" t="e">
        <f t="shared" si="2"/>
        <v>#DIV/0!</v>
      </c>
    </row>
    <row r="22" spans="1:41" x14ac:dyDescent="0.15">
      <c r="A22" t="s">
        <v>157</v>
      </c>
      <c r="B22" t="s">
        <v>158</v>
      </c>
      <c r="C22">
        <v>1</v>
      </c>
      <c r="D22" s="2" t="s">
        <v>74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3.4079958595251196E-2</v>
      </c>
      <c r="K22" s="7">
        <v>0.50608268272440382</v>
      </c>
      <c r="L22" s="7">
        <v>0</v>
      </c>
      <c r="M22" s="7">
        <v>0.14233588787156123</v>
      </c>
      <c r="N22" s="7">
        <v>0</v>
      </c>
      <c r="O22" s="7">
        <v>2.3670292193701072E-2</v>
      </c>
      <c r="P22" s="7">
        <v>0</v>
      </c>
      <c r="Q22" s="7">
        <v>0</v>
      </c>
      <c r="R22" s="8">
        <v>0.68730000000000002</v>
      </c>
      <c r="S22" s="9">
        <v>5202.1277337502743</v>
      </c>
      <c r="T22" s="8">
        <v>1.1165</v>
      </c>
      <c r="U22" s="9">
        <v>152644.77857890222</v>
      </c>
      <c r="V22" s="8">
        <v>0.439</v>
      </c>
      <c r="W22" s="9">
        <v>77250.87904708345</v>
      </c>
      <c r="X22" s="8"/>
      <c r="Y22" s="9"/>
      <c r="Z22" s="8"/>
      <c r="AA22" s="9"/>
      <c r="AB22" s="8">
        <v>1.0589999999999999</v>
      </c>
      <c r="AC22" s="9">
        <v>21726.830087985916</v>
      </c>
      <c r="AD22" s="8"/>
      <c r="AE22" s="9"/>
      <c r="AF22" s="8">
        <v>0.79310000000000003</v>
      </c>
      <c r="AG22" s="9">
        <v>3613.1465108054176</v>
      </c>
      <c r="AH22" s="8"/>
      <c r="AI22" s="9"/>
      <c r="AJ22" s="9"/>
      <c r="AK22" s="3">
        <v>2.7862180310000002</v>
      </c>
      <c r="AL22" s="3">
        <v>5.9758670199999999</v>
      </c>
      <c r="AM22">
        <f t="shared" si="0"/>
        <v>18.163786074658557</v>
      </c>
      <c r="AN22">
        <f t="shared" si="1"/>
        <v>0.57029312200543569</v>
      </c>
      <c r="AO22" s="10" t="e">
        <f t="shared" si="2"/>
        <v>#DIV/0!</v>
      </c>
    </row>
    <row r="23" spans="1:41" x14ac:dyDescent="0.15">
      <c r="A23" t="s">
        <v>157</v>
      </c>
      <c r="B23" t="s">
        <v>158</v>
      </c>
      <c r="C23">
        <v>1</v>
      </c>
      <c r="D23" s="2" t="s">
        <v>75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0.18061820793942193</v>
      </c>
      <c r="K23" s="7">
        <v>0.76841602911944606</v>
      </c>
      <c r="L23" s="7">
        <v>0</v>
      </c>
      <c r="M23" s="7">
        <v>2.4981686926094065E-2</v>
      </c>
      <c r="N23" s="7">
        <v>0</v>
      </c>
      <c r="O23" s="7">
        <v>0.2265153216109097</v>
      </c>
      <c r="P23" s="7">
        <v>0</v>
      </c>
      <c r="Q23" s="7">
        <v>0</v>
      </c>
      <c r="R23" s="8">
        <v>0.68810000000000004</v>
      </c>
      <c r="S23" s="9">
        <v>24180.034601709303</v>
      </c>
      <c r="T23" s="8">
        <v>1.1173</v>
      </c>
      <c r="U23" s="9">
        <v>133873.73774530593</v>
      </c>
      <c r="V23" s="8">
        <v>0.43980000000000002</v>
      </c>
      <c r="W23" s="9">
        <v>102870.72596162609</v>
      </c>
      <c r="X23" s="8"/>
      <c r="Y23" s="9"/>
      <c r="Z23" s="8"/>
      <c r="AA23" s="9"/>
      <c r="AB23" s="8"/>
      <c r="AC23" s="9"/>
      <c r="AD23" s="8"/>
      <c r="AE23" s="9"/>
      <c r="AF23" s="8">
        <v>0.79400000000000004</v>
      </c>
      <c r="AG23" s="9">
        <v>30324.452760632554</v>
      </c>
      <c r="AH23" s="8"/>
      <c r="AI23" s="9"/>
      <c r="AJ23" s="9"/>
      <c r="AK23" s="3">
        <v>2.7862180310000002</v>
      </c>
      <c r="AL23" s="3">
        <v>5.9758670199999999</v>
      </c>
      <c r="AM23">
        <f t="shared" si="0"/>
        <v>27.579177959868929</v>
      </c>
      <c r="AN23">
        <f t="shared" si="1"/>
        <v>3.0224602946305508</v>
      </c>
      <c r="AO23" s="10" t="e">
        <f t="shared" si="2"/>
        <v>#DIV/0!</v>
      </c>
    </row>
    <row r="24" spans="1:41" x14ac:dyDescent="0.15">
      <c r="A24" t="s">
        <v>157</v>
      </c>
      <c r="B24" t="s">
        <v>158</v>
      </c>
      <c r="C24">
        <v>1</v>
      </c>
      <c r="D24" s="2" t="s">
        <v>76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0.23272996900250273</v>
      </c>
      <c r="K24" s="7">
        <v>0.7564284646769095</v>
      </c>
      <c r="L24" s="7">
        <v>0</v>
      </c>
      <c r="M24" s="7">
        <v>3.2714513861955445E-2</v>
      </c>
      <c r="N24" s="7">
        <v>0</v>
      </c>
      <c r="O24" s="7">
        <v>0.18494425913322088</v>
      </c>
      <c r="P24" s="7">
        <v>0</v>
      </c>
      <c r="Q24" s="7">
        <v>0</v>
      </c>
      <c r="R24" s="8">
        <v>0.68730000000000002</v>
      </c>
      <c r="S24" s="9">
        <v>30886.13405743687</v>
      </c>
      <c r="T24" s="8">
        <v>1.1165</v>
      </c>
      <c r="U24" s="9">
        <v>132712.31973182072</v>
      </c>
      <c r="V24" s="8">
        <v>0.43980000000000002</v>
      </c>
      <c r="W24" s="9">
        <v>100387.37625845228</v>
      </c>
      <c r="X24" s="8"/>
      <c r="Y24" s="9"/>
      <c r="Z24" s="8"/>
      <c r="AA24" s="9"/>
      <c r="AB24" s="8">
        <v>1.0589999999999999</v>
      </c>
      <c r="AC24" s="9">
        <v>4341.6190235189124</v>
      </c>
      <c r="AD24" s="8"/>
      <c r="AE24" s="9"/>
      <c r="AF24" s="8">
        <v>0.79400000000000004</v>
      </c>
      <c r="AG24" s="9">
        <v>24544.381650652715</v>
      </c>
      <c r="AH24" s="8"/>
      <c r="AI24" s="9"/>
      <c r="AJ24" s="9"/>
      <c r="AK24" s="3">
        <v>2.7862180310000002</v>
      </c>
      <c r="AL24" s="3">
        <v>5.9758670199999999</v>
      </c>
      <c r="AM24">
        <f t="shared" si="0"/>
        <v>27.148932935640364</v>
      </c>
      <c r="AN24">
        <f t="shared" si="1"/>
        <v>3.8944971202271286</v>
      </c>
      <c r="AO24" s="10" t="e">
        <f t="shared" si="2"/>
        <v>#DIV/0!</v>
      </c>
    </row>
    <row r="25" spans="1:41" x14ac:dyDescent="0.15">
      <c r="A25" t="s">
        <v>157</v>
      </c>
      <c r="B25" t="s">
        <v>158</v>
      </c>
      <c r="C25">
        <v>1</v>
      </c>
      <c r="D25" s="2" t="s">
        <v>77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0.201104351772604</v>
      </c>
      <c r="K25" s="7">
        <v>0.73588271318047649</v>
      </c>
      <c r="L25" s="7">
        <v>0</v>
      </c>
      <c r="M25" s="7">
        <v>2.6036067631902683E-2</v>
      </c>
      <c r="N25" s="7">
        <v>0</v>
      </c>
      <c r="O25" s="7">
        <v>0.22817758015579845</v>
      </c>
      <c r="P25" s="7">
        <v>0</v>
      </c>
      <c r="Q25" s="7">
        <v>2.8292918938560618E-2</v>
      </c>
      <c r="R25" s="8">
        <v>0.68899999999999995</v>
      </c>
      <c r="S25" s="9">
        <v>27505.802103518636</v>
      </c>
      <c r="T25" s="8">
        <v>1.1181000000000001</v>
      </c>
      <c r="U25" s="9">
        <v>136773.77869286711</v>
      </c>
      <c r="V25" s="8">
        <v>0.44059999999999999</v>
      </c>
      <c r="W25" s="9">
        <v>100649.4593564531</v>
      </c>
      <c r="X25" s="8">
        <v>0.49480000000000002</v>
      </c>
      <c r="Y25" s="9">
        <v>3869.7294334779185</v>
      </c>
      <c r="Z25" s="8"/>
      <c r="AA25" s="9"/>
      <c r="AB25" s="8"/>
      <c r="AC25" s="9"/>
      <c r="AD25" s="8"/>
      <c r="AE25" s="9"/>
      <c r="AF25" s="8">
        <v>0.79479999999999995</v>
      </c>
      <c r="AG25" s="9">
        <v>31208.709850903124</v>
      </c>
      <c r="AH25" s="8"/>
      <c r="AI25" s="9"/>
      <c r="AJ25" s="9"/>
      <c r="AK25" s="3">
        <v>2.7862180310000002</v>
      </c>
      <c r="AL25" s="3">
        <v>5.9758670199999999</v>
      </c>
      <c r="AM25">
        <f t="shared" si="0"/>
        <v>26.411526484751128</v>
      </c>
      <c r="AN25">
        <f t="shared" si="1"/>
        <v>3.3652748814448019</v>
      </c>
      <c r="AO25" s="10" t="e">
        <f t="shared" si="2"/>
        <v>#DIV/0!</v>
      </c>
    </row>
    <row r="26" spans="1:41" x14ac:dyDescent="0.15">
      <c r="A26" t="s">
        <v>157</v>
      </c>
      <c r="B26" t="s">
        <v>158</v>
      </c>
      <c r="C26">
        <v>1</v>
      </c>
      <c r="D26" s="2" t="s">
        <v>78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0.70884479357959285</v>
      </c>
      <c r="K26" s="7">
        <v>0.48315331821169744</v>
      </c>
      <c r="L26" s="7">
        <v>0</v>
      </c>
      <c r="M26" s="7">
        <v>0.25848449179930888</v>
      </c>
      <c r="N26" s="7">
        <v>0</v>
      </c>
      <c r="O26" s="7">
        <v>5.9219173207413517E-2</v>
      </c>
      <c r="P26" s="7">
        <v>0</v>
      </c>
      <c r="Q26" s="7">
        <v>0</v>
      </c>
      <c r="R26" s="8">
        <v>0.68730000000000002</v>
      </c>
      <c r="S26" s="9">
        <v>97881.981173275679</v>
      </c>
      <c r="T26" s="8">
        <v>1.1173</v>
      </c>
      <c r="U26" s="9">
        <v>138086.61932745785</v>
      </c>
      <c r="V26" s="8">
        <v>0.43980000000000002</v>
      </c>
      <c r="W26" s="9">
        <v>66717.008328696771</v>
      </c>
      <c r="X26" s="8"/>
      <c r="Y26" s="9"/>
      <c r="Z26" s="8"/>
      <c r="AA26" s="9"/>
      <c r="AB26" s="8">
        <v>1.0589999999999999</v>
      </c>
      <c r="AC26" s="9">
        <v>35693.249621142568</v>
      </c>
      <c r="AD26" s="8"/>
      <c r="AE26" s="9"/>
      <c r="AF26" s="8">
        <v>0.79400000000000004</v>
      </c>
      <c r="AG26" s="9">
        <v>8177.3754275789015</v>
      </c>
      <c r="AH26" s="8"/>
      <c r="AI26" s="9"/>
      <c r="AJ26" s="9"/>
      <c r="AK26" s="3">
        <v>2.7862180310000002</v>
      </c>
      <c r="AL26" s="3">
        <v>5.9758670199999999</v>
      </c>
      <c r="AM26">
        <f t="shared" si="0"/>
        <v>17.340829498482897</v>
      </c>
      <c r="AN26">
        <f t="shared" si="1"/>
        <v>11.861789949596181</v>
      </c>
      <c r="AO26" s="10" t="e">
        <f t="shared" si="2"/>
        <v>#DIV/0!</v>
      </c>
    </row>
    <row r="27" spans="1:41" x14ac:dyDescent="0.15">
      <c r="A27" t="s">
        <v>157</v>
      </c>
      <c r="B27" t="s">
        <v>158</v>
      </c>
      <c r="C27">
        <v>1</v>
      </c>
      <c r="D27" s="2" t="s">
        <v>79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0.25020110112049393</v>
      </c>
      <c r="K27" s="7">
        <v>0.72934252655760334</v>
      </c>
      <c r="L27" s="7">
        <v>0</v>
      </c>
      <c r="M27" s="7">
        <v>0.22657074643912412</v>
      </c>
      <c r="N27" s="7">
        <v>0</v>
      </c>
      <c r="O27" s="7">
        <v>0.16802783564617954</v>
      </c>
      <c r="P27" s="7">
        <v>0</v>
      </c>
      <c r="Q27" s="7">
        <v>0</v>
      </c>
      <c r="R27" s="8">
        <v>0.68810000000000004</v>
      </c>
      <c r="S27" s="9">
        <v>32760.005449441673</v>
      </c>
      <c r="T27" s="8">
        <v>1.1173</v>
      </c>
      <c r="U27" s="9">
        <v>130934.69734037995</v>
      </c>
      <c r="V27" s="8">
        <v>0.44059999999999999</v>
      </c>
      <c r="W27" s="9">
        <v>95496.242972287815</v>
      </c>
      <c r="X27" s="8"/>
      <c r="Y27" s="9"/>
      <c r="Z27" s="8"/>
      <c r="AA27" s="9"/>
      <c r="AB27" s="8">
        <v>1.0598000000000001</v>
      </c>
      <c r="AC27" s="9">
        <v>29665.972111190684</v>
      </c>
      <c r="AD27" s="8"/>
      <c r="AE27" s="9"/>
      <c r="AF27" s="8">
        <v>0.79479999999999995</v>
      </c>
      <c r="AG27" s="9">
        <v>22000.673805091625</v>
      </c>
      <c r="AH27" s="8"/>
      <c r="AI27" s="9"/>
      <c r="AJ27" s="9"/>
      <c r="AK27" s="3">
        <v>2.7862180310000002</v>
      </c>
      <c r="AL27" s="3">
        <v>5.9758670199999999</v>
      </c>
      <c r="AM27">
        <f t="shared" si="0"/>
        <v>26.176793001940172</v>
      </c>
      <c r="AN27">
        <f t="shared" si="1"/>
        <v>4.1868585810748833</v>
      </c>
      <c r="AO27" s="10" t="e">
        <f t="shared" si="2"/>
        <v>#DIV/0!</v>
      </c>
    </row>
    <row r="28" spans="1:41" x14ac:dyDescent="0.15">
      <c r="A28" t="s">
        <v>157</v>
      </c>
      <c r="B28" t="s">
        <v>158</v>
      </c>
      <c r="C28">
        <v>1</v>
      </c>
      <c r="D28" s="2" t="s">
        <v>80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0.39704872806787322</v>
      </c>
      <c r="K28" s="7">
        <v>0.28420826872446198</v>
      </c>
      <c r="L28" s="7">
        <v>0</v>
      </c>
      <c r="M28" s="7">
        <v>0.35917991581369962</v>
      </c>
      <c r="N28" s="7">
        <v>0</v>
      </c>
      <c r="O28" s="7">
        <v>0</v>
      </c>
      <c r="P28" s="7">
        <v>0</v>
      </c>
      <c r="Q28" s="7">
        <v>2.0844042451804594E-2</v>
      </c>
      <c r="R28" s="8">
        <v>0.68810000000000004</v>
      </c>
      <c r="S28" s="9">
        <v>60934.421795047951</v>
      </c>
      <c r="T28" s="8">
        <v>1.1173</v>
      </c>
      <c r="U28" s="9">
        <v>153468.37173252841</v>
      </c>
      <c r="V28" s="8">
        <v>0.43980000000000002</v>
      </c>
      <c r="W28" s="9">
        <v>43616.98023406406</v>
      </c>
      <c r="X28" s="8">
        <v>0.49480000000000002</v>
      </c>
      <c r="Y28" s="9">
        <v>3198.9012554021501</v>
      </c>
      <c r="Z28" s="8"/>
      <c r="AA28" s="9"/>
      <c r="AB28" s="8">
        <v>1.0598000000000001</v>
      </c>
      <c r="AC28" s="9">
        <v>55122.756838955109</v>
      </c>
      <c r="AD28" s="8"/>
      <c r="AE28" s="9"/>
      <c r="AF28" s="8"/>
      <c r="AG28" s="9"/>
      <c r="AH28" s="8"/>
      <c r="AI28" s="9"/>
      <c r="AJ28" s="9"/>
      <c r="AK28" s="3">
        <v>2.7862180310000002</v>
      </c>
      <c r="AL28" s="3">
        <v>5.9758670199999999</v>
      </c>
      <c r="AM28">
        <f t="shared" si="0"/>
        <v>10.20050353426422</v>
      </c>
      <c r="AN28">
        <f t="shared" si="1"/>
        <v>6.6442028702953504</v>
      </c>
      <c r="AO28" s="10" t="e">
        <f t="shared" si="2"/>
        <v>#DIV/0!</v>
      </c>
    </row>
    <row r="29" spans="1:41" x14ac:dyDescent="0.15">
      <c r="A29" t="s">
        <v>157</v>
      </c>
      <c r="B29" t="s">
        <v>158</v>
      </c>
      <c r="C29">
        <v>1</v>
      </c>
      <c r="D29" s="2" t="s">
        <v>81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0.43918696269454549</v>
      </c>
      <c r="K29" s="7">
        <v>0.60421499399855516</v>
      </c>
      <c r="L29" s="7">
        <v>0</v>
      </c>
      <c r="M29" s="7">
        <v>0.26727531756389172</v>
      </c>
      <c r="N29" s="7">
        <v>0</v>
      </c>
      <c r="O29" s="7">
        <v>0.15306589530884157</v>
      </c>
      <c r="P29" s="7">
        <v>0</v>
      </c>
      <c r="Q29" s="7">
        <v>0</v>
      </c>
      <c r="R29" s="8">
        <v>0.68810000000000004</v>
      </c>
      <c r="S29" s="9">
        <v>68039.862934688223</v>
      </c>
      <c r="T29" s="8">
        <v>1.1173</v>
      </c>
      <c r="U29" s="9">
        <v>154922.31945420918</v>
      </c>
      <c r="V29" s="8">
        <v>0.43980000000000002</v>
      </c>
      <c r="W29" s="9">
        <v>93606.388319267251</v>
      </c>
      <c r="X29" s="8"/>
      <c r="Y29" s="9"/>
      <c r="Z29" s="8"/>
      <c r="AA29" s="9"/>
      <c r="AB29" s="8">
        <v>1.0598000000000001</v>
      </c>
      <c r="AC29" s="9">
        <v>41406.912129858436</v>
      </c>
      <c r="AD29" s="8"/>
      <c r="AE29" s="9"/>
      <c r="AF29" s="8">
        <v>0.79400000000000004</v>
      </c>
      <c r="AG29" s="9">
        <v>23713.323530580892</v>
      </c>
      <c r="AH29" s="8"/>
      <c r="AI29" s="9"/>
      <c r="AJ29" s="9"/>
      <c r="AK29" s="3">
        <v>2.7862180310000002</v>
      </c>
      <c r="AL29" s="3">
        <v>5.9758670199999999</v>
      </c>
      <c r="AM29">
        <f t="shared" si="0"/>
        <v>21.685847527937238</v>
      </c>
      <c r="AN29">
        <f t="shared" si="1"/>
        <v>7.3493429693913352</v>
      </c>
      <c r="AO29" s="10" t="e">
        <f t="shared" si="2"/>
        <v>#DIV/0!</v>
      </c>
    </row>
    <row r="30" spans="1:41" x14ac:dyDescent="0.15">
      <c r="A30" t="s">
        <v>157</v>
      </c>
      <c r="B30" t="s">
        <v>158</v>
      </c>
      <c r="C30">
        <v>1</v>
      </c>
      <c r="D30" s="2" t="s">
        <v>82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0.36680260495151418</v>
      </c>
      <c r="K30" s="7">
        <v>0.63813728974258521</v>
      </c>
      <c r="L30" s="7">
        <v>0</v>
      </c>
      <c r="M30" s="7">
        <v>0.3215331231355561</v>
      </c>
      <c r="N30" s="7">
        <v>0</v>
      </c>
      <c r="O30" s="7">
        <v>0.18845247607956631</v>
      </c>
      <c r="P30" s="7">
        <v>0</v>
      </c>
      <c r="Q30" s="7">
        <v>0</v>
      </c>
      <c r="R30" s="8">
        <v>0.68810000000000004</v>
      </c>
      <c r="S30" s="9">
        <v>49595.460464997326</v>
      </c>
      <c r="T30" s="8">
        <v>1.1173</v>
      </c>
      <c r="U30" s="9">
        <v>135210.21878117006</v>
      </c>
      <c r="V30" s="8">
        <v>0.44059999999999999</v>
      </c>
      <c r="W30" s="9">
        <v>86282.682558517859</v>
      </c>
      <c r="X30" s="8"/>
      <c r="Y30" s="9"/>
      <c r="Z30" s="8"/>
      <c r="AA30" s="9"/>
      <c r="AB30" s="8">
        <v>1.0598000000000001</v>
      </c>
      <c r="AC30" s="9">
        <v>43474.563924551432</v>
      </c>
      <c r="AD30" s="8"/>
      <c r="AE30" s="9"/>
      <c r="AF30" s="8">
        <v>0.79479999999999995</v>
      </c>
      <c r="AG30" s="9">
        <v>25480.700520571376</v>
      </c>
      <c r="AH30" s="8"/>
      <c r="AI30" s="9"/>
      <c r="AJ30" s="9"/>
      <c r="AK30" s="3">
        <v>2.7862180310000002</v>
      </c>
      <c r="AL30" s="3">
        <v>5.9758670199999999</v>
      </c>
      <c r="AM30">
        <f t="shared" si="0"/>
        <v>22.903350801787457</v>
      </c>
      <c r="AN30">
        <f t="shared" si="1"/>
        <v>6.1380650493710984</v>
      </c>
      <c r="AO30" s="10" t="e">
        <f t="shared" si="2"/>
        <v>#DIV/0!</v>
      </c>
    </row>
    <row r="31" spans="1:41" x14ac:dyDescent="0.15">
      <c r="A31" t="s">
        <v>157</v>
      </c>
      <c r="B31" t="s">
        <v>158</v>
      </c>
      <c r="C31">
        <v>1</v>
      </c>
      <c r="D31" s="2" t="s">
        <v>83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8.508721655647257E-2</v>
      </c>
      <c r="K31" s="7">
        <v>0.41445044399665437</v>
      </c>
      <c r="L31" s="7">
        <v>0</v>
      </c>
      <c r="M31" s="7">
        <v>0.31311941578989577</v>
      </c>
      <c r="N31" s="7">
        <v>0</v>
      </c>
      <c r="O31" s="7">
        <v>0.31501084073957453</v>
      </c>
      <c r="P31" s="7">
        <v>0</v>
      </c>
      <c r="Q31" s="7">
        <v>0</v>
      </c>
      <c r="R31" s="8">
        <v>0.68899999999999995</v>
      </c>
      <c r="S31" s="9">
        <v>11789.274094502867</v>
      </c>
      <c r="T31" s="8">
        <v>1.1173</v>
      </c>
      <c r="U31" s="9">
        <v>138555.17399230355</v>
      </c>
      <c r="V31" s="8">
        <v>0.44059999999999999</v>
      </c>
      <c r="W31" s="9">
        <v>57424.253379143905</v>
      </c>
      <c r="X31" s="8"/>
      <c r="Y31" s="9"/>
      <c r="Z31" s="8"/>
      <c r="AA31" s="9"/>
      <c r="AB31" s="8">
        <v>1.0598000000000001</v>
      </c>
      <c r="AC31" s="9">
        <v>39400.255255012082</v>
      </c>
      <c r="AD31" s="8"/>
      <c r="AE31" s="9"/>
      <c r="AF31" s="8">
        <v>0.79479999999999995</v>
      </c>
      <c r="AG31" s="9">
        <v>43646.381848133569</v>
      </c>
      <c r="AH31" s="8"/>
      <c r="AI31" s="9"/>
      <c r="AJ31" s="9"/>
      <c r="AK31" s="3">
        <v>2.7862180310000002</v>
      </c>
      <c r="AL31" s="3">
        <v>5.9758670199999999</v>
      </c>
      <c r="AM31">
        <f t="shared" si="0"/>
        <v>14.87501837205124</v>
      </c>
      <c r="AN31">
        <f t="shared" si="1"/>
        <v>1.423847222029927</v>
      </c>
      <c r="AO31" s="10" t="e">
        <f t="shared" si="2"/>
        <v>#DIV/0!</v>
      </c>
    </row>
    <row r="32" spans="1:41" x14ac:dyDescent="0.15">
      <c r="A32" t="s">
        <v>157</v>
      </c>
      <c r="B32" t="s">
        <v>158</v>
      </c>
      <c r="C32">
        <v>1</v>
      </c>
      <c r="D32" s="2" t="s">
        <v>84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0.20188506925431118</v>
      </c>
      <c r="K32" s="7">
        <v>1.0679532564090799</v>
      </c>
      <c r="L32" s="7">
        <v>0</v>
      </c>
      <c r="M32" s="7">
        <v>0</v>
      </c>
      <c r="N32" s="7">
        <v>0</v>
      </c>
      <c r="O32" s="7">
        <v>0.15946529704529466</v>
      </c>
      <c r="P32" s="7">
        <v>0</v>
      </c>
      <c r="Q32" s="7">
        <v>0</v>
      </c>
      <c r="R32" s="8">
        <v>0.68810000000000004</v>
      </c>
      <c r="S32" s="9">
        <v>26423.502884141213</v>
      </c>
      <c r="T32" s="8">
        <v>1.1173</v>
      </c>
      <c r="U32" s="9">
        <v>130883.8884506906</v>
      </c>
      <c r="V32" s="8">
        <v>0.43980000000000002</v>
      </c>
      <c r="W32" s="9">
        <v>139777.87488239779</v>
      </c>
      <c r="X32" s="8"/>
      <c r="Y32" s="9"/>
      <c r="Z32" s="8"/>
      <c r="AA32" s="9"/>
      <c r="AB32" s="8"/>
      <c r="AC32" s="9"/>
      <c r="AD32" s="8"/>
      <c r="AE32" s="9"/>
      <c r="AF32" s="8">
        <v>0.79400000000000004</v>
      </c>
      <c r="AG32" s="9">
        <v>20871.438150232589</v>
      </c>
      <c r="AH32" s="8"/>
      <c r="AI32" s="9"/>
      <c r="AJ32" s="9"/>
      <c r="AK32" s="3">
        <v>2.7862180310000002</v>
      </c>
      <c r="AL32" s="3">
        <v>5.9758670199999999</v>
      </c>
      <c r="AM32">
        <f t="shared" si="0"/>
        <v>38.329852313308777</v>
      </c>
      <c r="AN32">
        <f t="shared" si="1"/>
        <v>3.3783393870486629</v>
      </c>
      <c r="AO32" s="10" t="e">
        <f t="shared" si="2"/>
        <v>#DIV/0!</v>
      </c>
    </row>
    <row r="33" spans="1:41" x14ac:dyDescent="0.15">
      <c r="A33" t="s">
        <v>157</v>
      </c>
      <c r="B33" t="s">
        <v>158</v>
      </c>
      <c r="C33">
        <v>1</v>
      </c>
      <c r="D33" s="2" t="s">
        <v>85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3.6160381088587497E-2</v>
      </c>
      <c r="K33" s="7">
        <v>0.49613485619623571</v>
      </c>
      <c r="L33" s="7">
        <v>0</v>
      </c>
      <c r="M33" s="7">
        <v>3.9816971350328786E-2</v>
      </c>
      <c r="N33" s="7">
        <v>0</v>
      </c>
      <c r="O33" s="7">
        <v>0.38362251092914429</v>
      </c>
      <c r="P33" s="7">
        <v>0</v>
      </c>
      <c r="Q33" s="7">
        <v>0.65956950511582191</v>
      </c>
      <c r="R33" s="8">
        <v>0.68810000000000004</v>
      </c>
      <c r="S33" s="9">
        <v>5890.6943389381786</v>
      </c>
      <c r="T33" s="8">
        <v>1.1165</v>
      </c>
      <c r="U33" s="9">
        <v>162904.65314806454</v>
      </c>
      <c r="V33" s="8">
        <v>0.439</v>
      </c>
      <c r="W33" s="9">
        <v>80822.676663312654</v>
      </c>
      <c r="X33" s="8">
        <v>0.48559999999999998</v>
      </c>
      <c r="Y33" s="9">
        <v>107446.94145793354</v>
      </c>
      <c r="Z33" s="8"/>
      <c r="AA33" s="9"/>
      <c r="AB33" s="8">
        <v>1.0589999999999999</v>
      </c>
      <c r="AC33" s="9">
        <v>6486.369907231734</v>
      </c>
      <c r="AD33" s="8"/>
      <c r="AE33" s="9"/>
      <c r="AF33" s="8">
        <v>0.79400000000000004</v>
      </c>
      <c r="AG33" s="9">
        <v>62493.892082701845</v>
      </c>
      <c r="AH33" s="8"/>
      <c r="AI33" s="9"/>
      <c r="AJ33" s="9"/>
      <c r="AK33" s="3">
        <v>2.7862180310000002</v>
      </c>
      <c r="AL33" s="3">
        <v>5.9758670199999999</v>
      </c>
      <c r="AM33">
        <f t="shared" si="0"/>
        <v>17.806749173113641</v>
      </c>
      <c r="AN33">
        <f t="shared" si="1"/>
        <v>0.605106856755114</v>
      </c>
      <c r="AO33" s="10" t="e">
        <f t="shared" si="2"/>
        <v>#DIV/0!</v>
      </c>
    </row>
    <row r="34" spans="1:41" x14ac:dyDescent="0.15">
      <c r="A34" t="s">
        <v>157</v>
      </c>
      <c r="B34" t="s">
        <v>158</v>
      </c>
      <c r="C34">
        <v>1</v>
      </c>
      <c r="D34" s="2" t="s">
        <v>86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0</v>
      </c>
      <c r="K34" s="7">
        <v>0.24121825963072094</v>
      </c>
      <c r="L34" s="7">
        <v>0</v>
      </c>
      <c r="M34" s="7">
        <v>0.31172841094755133</v>
      </c>
      <c r="N34" s="7">
        <v>0</v>
      </c>
      <c r="O34" s="7">
        <v>9.5350660634484247E-2</v>
      </c>
      <c r="P34" s="7">
        <v>0</v>
      </c>
      <c r="Q34" s="7">
        <v>0</v>
      </c>
      <c r="R34" s="8"/>
      <c r="S34" s="9"/>
      <c r="T34" s="8">
        <v>1.1173</v>
      </c>
      <c r="U34" s="9">
        <v>156666.62505254606</v>
      </c>
      <c r="V34" s="8">
        <v>0.43980000000000002</v>
      </c>
      <c r="W34" s="9">
        <v>37790.850637393865</v>
      </c>
      <c r="X34" s="8"/>
      <c r="Y34" s="9"/>
      <c r="Z34" s="8"/>
      <c r="AA34" s="9"/>
      <c r="AB34" s="8">
        <v>1.0589999999999999</v>
      </c>
      <c r="AC34" s="9">
        <v>48837.43807614602</v>
      </c>
      <c r="AD34" s="8"/>
      <c r="AE34" s="9"/>
      <c r="AF34" s="8">
        <v>0.79400000000000004</v>
      </c>
      <c r="AG34" s="9">
        <v>14938.266198135307</v>
      </c>
      <c r="AH34" s="8"/>
      <c r="AI34" s="9"/>
      <c r="AJ34" s="9"/>
      <c r="AK34" s="3">
        <v>2.7862180310000002</v>
      </c>
      <c r="AL34" s="3">
        <v>5.9758670199999999</v>
      </c>
      <c r="AM34">
        <f t="shared" si="0"/>
        <v>8.6575514531483169</v>
      </c>
      <c r="AN34">
        <f t="shared" si="1"/>
        <v>0</v>
      </c>
      <c r="AO34" s="10" t="e">
        <f t="shared" si="2"/>
        <v>#DIV/0!</v>
      </c>
    </row>
    <row r="35" spans="1:41" x14ac:dyDescent="0.15">
      <c r="A35" t="s">
        <v>157</v>
      </c>
      <c r="B35" t="s">
        <v>158</v>
      </c>
      <c r="C35">
        <v>1</v>
      </c>
      <c r="D35" s="2" t="s">
        <v>87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0</v>
      </c>
      <c r="K35" s="7">
        <v>0.29548496888630293</v>
      </c>
      <c r="L35" s="7">
        <v>0</v>
      </c>
      <c r="M35" s="7">
        <v>0.5552292238182972</v>
      </c>
      <c r="N35" s="7">
        <v>0</v>
      </c>
      <c r="O35" s="7">
        <v>0.3382455093152677</v>
      </c>
      <c r="P35" s="7">
        <v>0</v>
      </c>
      <c r="Q35" s="7">
        <v>0</v>
      </c>
      <c r="R35" s="8"/>
      <c r="S35" s="9"/>
      <c r="T35" s="8">
        <v>1.1165</v>
      </c>
      <c r="U35" s="9">
        <v>136131.98690510832</v>
      </c>
      <c r="V35" s="8">
        <v>0.43980000000000002</v>
      </c>
      <c r="W35" s="9">
        <v>40224.955915086532</v>
      </c>
      <c r="X35" s="8"/>
      <c r="Y35" s="9"/>
      <c r="Z35" s="8"/>
      <c r="AA35" s="9"/>
      <c r="AB35" s="8"/>
      <c r="AC35" s="9"/>
      <c r="AD35" s="8"/>
      <c r="AE35" s="9"/>
      <c r="AF35" s="8">
        <v>0.79400000000000004</v>
      </c>
      <c r="AG35" s="9">
        <v>46046.033244817714</v>
      </c>
      <c r="AH35" s="8"/>
      <c r="AI35" s="9"/>
      <c r="AJ35" s="9"/>
      <c r="AK35" s="3">
        <v>2.7862180310000002</v>
      </c>
      <c r="AL35" s="3">
        <v>5.9758670199999999</v>
      </c>
      <c r="AM35">
        <f t="shared" si="0"/>
        <v>10.605234967209316</v>
      </c>
      <c r="AN35">
        <f t="shared" si="1"/>
        <v>0</v>
      </c>
      <c r="AO35" s="10" t="e">
        <f t="shared" si="2"/>
        <v>#DIV/0!</v>
      </c>
    </row>
    <row r="36" spans="1:41" x14ac:dyDescent="0.15">
      <c r="A36" t="s">
        <v>157</v>
      </c>
      <c r="B36" t="s">
        <v>158</v>
      </c>
      <c r="C36">
        <v>1</v>
      </c>
      <c r="D36" s="2" t="s">
        <v>88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0</v>
      </c>
      <c r="K36" s="7">
        <v>0.30943494397205157</v>
      </c>
      <c r="L36" s="7">
        <v>1.8928018810912696E-2</v>
      </c>
      <c r="M36" s="7">
        <v>0.54709315435674433</v>
      </c>
      <c r="N36" s="7">
        <v>0</v>
      </c>
      <c r="O36" s="7">
        <v>0.35368532308667</v>
      </c>
      <c r="P36" s="7">
        <v>0</v>
      </c>
      <c r="Q36" s="7">
        <v>0</v>
      </c>
      <c r="R36" s="8"/>
      <c r="S36" s="9"/>
      <c r="T36" s="8">
        <v>1.1173</v>
      </c>
      <c r="U36" s="9">
        <v>130077.7561649494</v>
      </c>
      <c r="V36" s="8">
        <v>0.43980000000000002</v>
      </c>
      <c r="W36" s="9">
        <v>40250.603190911301</v>
      </c>
      <c r="X36" s="8"/>
      <c r="Y36" s="9"/>
      <c r="Z36" s="8">
        <v>1.0523015163421632</v>
      </c>
      <c r="AA36" s="9">
        <v>2462.114215571477</v>
      </c>
      <c r="AB36" s="8"/>
      <c r="AC36" s="9"/>
      <c r="AD36" s="8"/>
      <c r="AE36" s="9"/>
      <c r="AF36" s="8">
        <v>0.79400000000000004</v>
      </c>
      <c r="AG36" s="9">
        <v>46006.593215589208</v>
      </c>
      <c r="AH36" s="8"/>
      <c r="AI36" s="9"/>
      <c r="AJ36" s="9"/>
      <c r="AK36" s="3">
        <v>2.7862180310000002</v>
      </c>
      <c r="AL36" s="3">
        <v>5.9758670199999999</v>
      </c>
      <c r="AM36">
        <f t="shared" si="0"/>
        <v>11.105912765232965</v>
      </c>
      <c r="AN36">
        <f t="shared" si="1"/>
        <v>0</v>
      </c>
      <c r="AO36" s="10" t="e">
        <f t="shared" si="2"/>
        <v>#DIV/0!</v>
      </c>
    </row>
    <row r="37" spans="1:41" x14ac:dyDescent="0.15">
      <c r="A37" t="s">
        <v>157</v>
      </c>
      <c r="B37" t="s">
        <v>158</v>
      </c>
      <c r="C37">
        <v>1</v>
      </c>
      <c r="D37" s="2" t="s">
        <v>89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0</v>
      </c>
      <c r="K37" s="7">
        <v>0.2807153825922345</v>
      </c>
      <c r="L37" s="7">
        <v>0</v>
      </c>
      <c r="M37" s="7">
        <v>0.53589647413984176</v>
      </c>
      <c r="N37" s="7">
        <v>0</v>
      </c>
      <c r="O37" s="7">
        <v>0.34222565103024927</v>
      </c>
      <c r="P37" s="7">
        <v>0</v>
      </c>
      <c r="Q37" s="7">
        <v>0</v>
      </c>
      <c r="R37" s="8"/>
      <c r="S37" s="9"/>
      <c r="T37" s="8">
        <v>1.1165</v>
      </c>
      <c r="U37" s="9">
        <v>137031.41354120194</v>
      </c>
      <c r="V37" s="8">
        <v>0.43980000000000002</v>
      </c>
      <c r="W37" s="9">
        <v>38466.825679373207</v>
      </c>
      <c r="X37" s="8"/>
      <c r="Y37" s="9"/>
      <c r="Z37" s="8"/>
      <c r="AA37" s="9"/>
      <c r="AB37" s="8"/>
      <c r="AC37" s="9"/>
      <c r="AD37" s="8"/>
      <c r="AE37" s="9"/>
      <c r="AF37" s="8">
        <v>0.79400000000000004</v>
      </c>
      <c r="AG37" s="9">
        <v>46895.664710733152</v>
      </c>
      <c r="AH37" s="8"/>
      <c r="AI37" s="9"/>
      <c r="AJ37" s="9"/>
      <c r="AK37" s="3">
        <v>2.7862180310000002</v>
      </c>
      <c r="AL37" s="3">
        <v>5.9758670199999999</v>
      </c>
      <c r="AM37">
        <f t="shared" si="0"/>
        <v>10.075140547830101</v>
      </c>
      <c r="AN37">
        <f t="shared" si="1"/>
        <v>0</v>
      </c>
      <c r="AO37" s="10" t="e">
        <f t="shared" si="2"/>
        <v>#DIV/0!</v>
      </c>
    </row>
    <row r="38" spans="1:41" x14ac:dyDescent="0.15">
      <c r="A38" t="s">
        <v>157</v>
      </c>
      <c r="B38" t="s">
        <v>158</v>
      </c>
      <c r="C38">
        <v>1</v>
      </c>
      <c r="D38" s="2" t="s">
        <v>90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0.33478312862147225</v>
      </c>
      <c r="K38" s="7">
        <v>0.61456960270701044</v>
      </c>
      <c r="L38" s="7">
        <v>0</v>
      </c>
      <c r="M38" s="7">
        <v>3.4020175979413383E-2</v>
      </c>
      <c r="N38" s="7">
        <v>0</v>
      </c>
      <c r="O38" s="7">
        <v>0.10227798427785637</v>
      </c>
      <c r="P38" s="7">
        <v>0</v>
      </c>
      <c r="Q38" s="7">
        <v>1.2523166334963836</v>
      </c>
      <c r="R38" s="8">
        <v>0.68810000000000004</v>
      </c>
      <c r="S38" s="9">
        <v>44411.309475434537</v>
      </c>
      <c r="T38" s="8">
        <v>1.1173</v>
      </c>
      <c r="U38" s="9">
        <v>132656.95215378932</v>
      </c>
      <c r="V38" s="8">
        <v>0.43980000000000002</v>
      </c>
      <c r="W38" s="9">
        <v>81526.930381477199</v>
      </c>
      <c r="X38" s="8">
        <v>0.48649999999999999</v>
      </c>
      <c r="Y38" s="9">
        <v>166128.50773112426</v>
      </c>
      <c r="Z38" s="8"/>
      <c r="AA38" s="9"/>
      <c r="AB38" s="8">
        <v>1.0598000000000001</v>
      </c>
      <c r="AC38" s="9">
        <v>4513.0128571645337</v>
      </c>
      <c r="AD38" s="8"/>
      <c r="AE38" s="9"/>
      <c r="AF38" s="8">
        <v>0.79400000000000004</v>
      </c>
      <c r="AG38" s="9">
        <v>13567.885666733608</v>
      </c>
      <c r="AH38" s="8"/>
      <c r="AI38" s="9"/>
      <c r="AJ38" s="9"/>
      <c r="AK38" s="3">
        <v>2.7862180310000002</v>
      </c>
      <c r="AL38" s="3">
        <v>5.9758670199999999</v>
      </c>
      <c r="AM38">
        <f t="shared" si="0"/>
        <v>22.057484226617959</v>
      </c>
      <c r="AN38">
        <f t="shared" si="1"/>
        <v>5.6022519828674548</v>
      </c>
      <c r="AO38" s="10" t="e">
        <f t="shared" si="2"/>
        <v>#DIV/0!</v>
      </c>
    </row>
    <row r="39" spans="1:41" x14ac:dyDescent="0.15">
      <c r="A39" t="s">
        <v>157</v>
      </c>
      <c r="B39" t="s">
        <v>158</v>
      </c>
      <c r="C39">
        <v>1</v>
      </c>
      <c r="D39" s="2" t="s">
        <v>91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0.25151536109414713</v>
      </c>
      <c r="K39" s="7">
        <v>0.71523670912239468</v>
      </c>
      <c r="L39" s="7">
        <v>0</v>
      </c>
      <c r="M39" s="7">
        <v>5.0505880910655596E-2</v>
      </c>
      <c r="N39" s="7">
        <v>0</v>
      </c>
      <c r="O39" s="7">
        <v>9.4935428114539297E-2</v>
      </c>
      <c r="P39" s="7">
        <v>0</v>
      </c>
      <c r="Q39" s="7">
        <v>1.0340291605917178</v>
      </c>
      <c r="R39" s="8">
        <v>0.68810000000000004</v>
      </c>
      <c r="S39" s="9">
        <v>33255.633721611484</v>
      </c>
      <c r="T39" s="8">
        <v>1.1173</v>
      </c>
      <c r="U39" s="9">
        <v>132221.08413952199</v>
      </c>
      <c r="V39" s="8">
        <v>0.44059999999999999</v>
      </c>
      <c r="W39" s="9">
        <v>94569.373096546959</v>
      </c>
      <c r="X39" s="8">
        <v>0.48649999999999999</v>
      </c>
      <c r="Y39" s="9">
        <v>136720.45664531682</v>
      </c>
      <c r="Z39" s="8"/>
      <c r="AA39" s="9"/>
      <c r="AB39" s="8">
        <v>1.0598000000000001</v>
      </c>
      <c r="AC39" s="9">
        <v>6677.9423294284707</v>
      </c>
      <c r="AD39" s="8"/>
      <c r="AE39" s="9"/>
      <c r="AF39" s="8">
        <v>0.79400000000000004</v>
      </c>
      <c r="AG39" s="9">
        <v>12552.465228554041</v>
      </c>
      <c r="AH39" s="8"/>
      <c r="AI39" s="9"/>
      <c r="AJ39" s="9"/>
      <c r="AK39" s="3">
        <v>2.7862180310000002</v>
      </c>
      <c r="AL39" s="3">
        <v>5.9758670199999999</v>
      </c>
      <c r="AM39">
        <f t="shared" si="0"/>
        <v>25.670521874617595</v>
      </c>
      <c r="AN39">
        <f t="shared" si="1"/>
        <v>4.2088513725686481</v>
      </c>
      <c r="AO39" s="10" t="e">
        <f t="shared" si="2"/>
        <v>#DIV/0!</v>
      </c>
    </row>
    <row r="40" spans="1:41" x14ac:dyDescent="0.15">
      <c r="A40" t="s">
        <v>157</v>
      </c>
      <c r="B40" t="s">
        <v>158</v>
      </c>
      <c r="C40">
        <v>1</v>
      </c>
      <c r="D40" s="2" t="s">
        <v>92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0</v>
      </c>
      <c r="K40" s="7">
        <v>0.37624713517095798</v>
      </c>
      <c r="L40" s="7">
        <v>0</v>
      </c>
      <c r="M40" s="7">
        <v>1.0716111458800919</v>
      </c>
      <c r="N40" s="7">
        <v>0</v>
      </c>
      <c r="O40" s="7">
        <v>0.19419931535223903</v>
      </c>
      <c r="P40" s="7">
        <v>0</v>
      </c>
      <c r="Q40" s="7">
        <v>0</v>
      </c>
      <c r="R40" s="8"/>
      <c r="S40" s="9"/>
      <c r="T40" s="8">
        <v>1.1173</v>
      </c>
      <c r="U40" s="9">
        <v>156111.30161678113</v>
      </c>
      <c r="V40" s="8">
        <v>0.43980000000000002</v>
      </c>
      <c r="W40" s="9">
        <v>58736.430001123241</v>
      </c>
      <c r="X40" s="8"/>
      <c r="Y40" s="9"/>
      <c r="Z40" s="8"/>
      <c r="AA40" s="9"/>
      <c r="AB40" s="8">
        <v>1.0598000000000001</v>
      </c>
      <c r="AC40" s="9">
        <v>167290.61081039146</v>
      </c>
      <c r="AD40" s="8"/>
      <c r="AE40" s="9"/>
      <c r="AF40" s="8">
        <v>0.79400000000000004</v>
      </c>
      <c r="AG40" s="9">
        <v>30316.707892725783</v>
      </c>
      <c r="AH40" s="8"/>
      <c r="AI40" s="9"/>
      <c r="AJ40" s="9"/>
      <c r="AK40" s="3">
        <v>2.7862180310000002</v>
      </c>
      <c r="AL40" s="3">
        <v>5.9758670199999999</v>
      </c>
      <c r="AM40">
        <f t="shared" si="0"/>
        <v>13.503865490236574</v>
      </c>
      <c r="AN40">
        <f t="shared" si="1"/>
        <v>0</v>
      </c>
      <c r="AO40" s="10" t="e">
        <f t="shared" si="2"/>
        <v>#DIV/0!</v>
      </c>
    </row>
    <row r="41" spans="1:41" x14ac:dyDescent="0.15">
      <c r="A41" t="s">
        <v>157</v>
      </c>
      <c r="B41" t="s">
        <v>158</v>
      </c>
      <c r="C41">
        <v>1</v>
      </c>
      <c r="D41" s="2" t="s">
        <v>93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0.83271322288234573</v>
      </c>
      <c r="K41" s="7">
        <v>0.56660347125796062</v>
      </c>
      <c r="L41" s="7">
        <v>0</v>
      </c>
      <c r="M41" s="7">
        <v>3.7902747477558507E-2</v>
      </c>
      <c r="N41" s="7">
        <v>0</v>
      </c>
      <c r="O41" s="7">
        <v>0.3368500944255598</v>
      </c>
      <c r="P41" s="7">
        <v>0</v>
      </c>
      <c r="Q41" s="7">
        <v>7.7191404335491764E-2</v>
      </c>
      <c r="R41" s="8">
        <v>0.68730000000000002</v>
      </c>
      <c r="S41" s="9">
        <v>129947.76057793474</v>
      </c>
      <c r="T41" s="8">
        <v>1.1173</v>
      </c>
      <c r="U41" s="9">
        <v>156053.43713425708</v>
      </c>
      <c r="V41" s="8">
        <v>0.43980000000000002</v>
      </c>
      <c r="W41" s="9">
        <v>88420.419182005993</v>
      </c>
      <c r="X41" s="8">
        <v>0.48649999999999999</v>
      </c>
      <c r="Y41" s="9">
        <v>12045.983963773684</v>
      </c>
      <c r="Z41" s="8"/>
      <c r="AA41" s="9"/>
      <c r="AB41" s="8">
        <v>1.0598000000000001</v>
      </c>
      <c r="AC41" s="9">
        <v>5914.8540207047981</v>
      </c>
      <c r="AD41" s="8"/>
      <c r="AE41" s="9"/>
      <c r="AF41" s="8">
        <v>0.79400000000000004</v>
      </c>
      <c r="AG41" s="9">
        <v>52566.615034107657</v>
      </c>
      <c r="AH41" s="8"/>
      <c r="AI41" s="9"/>
      <c r="AJ41" s="9"/>
      <c r="AK41" s="3">
        <v>2.7862180310000002</v>
      </c>
      <c r="AL41" s="3">
        <v>5.9758670199999999</v>
      </c>
      <c r="AM41">
        <f t="shared" si="0"/>
        <v>20.335934408356451</v>
      </c>
      <c r="AN41">
        <f t="shared" si="1"/>
        <v>13.934600955734549</v>
      </c>
      <c r="AO41" s="10" t="e">
        <f t="shared" si="2"/>
        <v>#DIV/0!</v>
      </c>
    </row>
    <row r="42" spans="1:41" x14ac:dyDescent="0.15">
      <c r="A42" t="s">
        <v>157</v>
      </c>
      <c r="B42" t="s">
        <v>158</v>
      </c>
      <c r="C42">
        <v>1</v>
      </c>
      <c r="D42" s="2" t="s">
        <v>94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0.68569598886620009</v>
      </c>
      <c r="K42" s="7">
        <v>0.69218245684389534</v>
      </c>
      <c r="L42" s="7">
        <v>0</v>
      </c>
      <c r="M42" s="7">
        <v>2.6509850093445614E-2</v>
      </c>
      <c r="N42" s="7">
        <v>0</v>
      </c>
      <c r="O42" s="7">
        <v>0.36405826173146255</v>
      </c>
      <c r="P42" s="7">
        <v>0</v>
      </c>
      <c r="Q42" s="7">
        <v>6.2229451198357988E-2</v>
      </c>
      <c r="R42" s="8">
        <v>0.68730000000000002</v>
      </c>
      <c r="S42" s="9">
        <v>91903.02639367638</v>
      </c>
      <c r="T42" s="8">
        <v>1.1165</v>
      </c>
      <c r="U42" s="9">
        <v>134028.82310225884</v>
      </c>
      <c r="V42" s="8">
        <v>0.43980000000000002</v>
      </c>
      <c r="W42" s="9">
        <v>92772.400062817367</v>
      </c>
      <c r="X42" s="8">
        <v>0.48649999999999999</v>
      </c>
      <c r="Y42" s="9">
        <v>8340.5401064153721</v>
      </c>
      <c r="Z42" s="8"/>
      <c r="AA42" s="9"/>
      <c r="AB42" s="8">
        <v>1.0589999999999999</v>
      </c>
      <c r="AC42" s="9">
        <v>3553.084008641822</v>
      </c>
      <c r="AD42" s="8"/>
      <c r="AE42" s="9"/>
      <c r="AF42" s="8">
        <v>0.79400000000000004</v>
      </c>
      <c r="AG42" s="9">
        <v>48794.300360522044</v>
      </c>
      <c r="AH42" s="8"/>
      <c r="AI42" s="9"/>
      <c r="AJ42" s="9"/>
      <c r="AK42" s="3">
        <v>2.7862180310000002</v>
      </c>
      <c r="AL42" s="3">
        <v>5.9758670199999999</v>
      </c>
      <c r="AM42">
        <f t="shared" si="0"/>
        <v>24.843082958423913</v>
      </c>
      <c r="AN42">
        <f t="shared" si="1"/>
        <v>11.474418466329931</v>
      </c>
      <c r="AO42" s="10" t="e">
        <f t="shared" si="2"/>
        <v>#DIV/0!</v>
      </c>
    </row>
    <row r="43" spans="1:41" x14ac:dyDescent="0.15">
      <c r="A43" t="s">
        <v>157</v>
      </c>
      <c r="B43" t="s">
        <v>158</v>
      </c>
      <c r="C43">
        <v>1</v>
      </c>
      <c r="D43" s="2" t="s">
        <v>95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0.16318829554857078</v>
      </c>
      <c r="L43" s="7">
        <v>0</v>
      </c>
      <c r="M43" s="7">
        <v>0</v>
      </c>
      <c r="N43" s="7">
        <v>0</v>
      </c>
      <c r="O43" s="7">
        <v>0.24871879043624903</v>
      </c>
      <c r="P43" s="7">
        <v>0</v>
      </c>
      <c r="Q43" s="7">
        <v>2.3816388505407362</v>
      </c>
      <c r="R43" s="8"/>
      <c r="S43" s="9"/>
      <c r="T43" s="8">
        <v>1.1173</v>
      </c>
      <c r="U43" s="9">
        <v>132926.96725400985</v>
      </c>
      <c r="V43" s="8">
        <v>0.43980000000000002</v>
      </c>
      <c r="W43" s="9">
        <v>21692.12521862255</v>
      </c>
      <c r="X43" s="8">
        <v>0.48649999999999999</v>
      </c>
      <c r="Y43" s="9">
        <v>316584.02949670609</v>
      </c>
      <c r="Z43" s="8"/>
      <c r="AA43" s="9"/>
      <c r="AB43" s="8"/>
      <c r="AC43" s="9"/>
      <c r="AD43" s="8"/>
      <c r="AE43" s="9"/>
      <c r="AF43" s="8">
        <v>0.79400000000000004</v>
      </c>
      <c r="AG43" s="9">
        <v>33061.434511776213</v>
      </c>
      <c r="AH43" s="8"/>
      <c r="AI43" s="9"/>
      <c r="AJ43" s="9"/>
      <c r="AK43" s="3">
        <v>2.7862180310000002</v>
      </c>
      <c r="AL43" s="3">
        <v>5.9758670199999999</v>
      </c>
      <c r="AM43">
        <f t="shared" si="0"/>
        <v>5.8569822509547445</v>
      </c>
      <c r="AN43">
        <f t="shared" si="1"/>
        <v>0</v>
      </c>
      <c r="AO43" s="10" t="e">
        <f t="shared" si="2"/>
        <v>#DIV/0!</v>
      </c>
    </row>
    <row r="44" spans="1:41" x14ac:dyDescent="0.15">
      <c r="A44" t="s">
        <v>157</v>
      </c>
      <c r="B44" t="s">
        <v>158</v>
      </c>
      <c r="C44">
        <v>1</v>
      </c>
      <c r="D44" s="2" t="s">
        <v>96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0.3032813990736547</v>
      </c>
      <c r="K44" s="7">
        <v>0.95717515965474331</v>
      </c>
      <c r="L44" s="7">
        <v>0</v>
      </c>
      <c r="M44" s="7">
        <v>0</v>
      </c>
      <c r="N44" s="7">
        <v>0</v>
      </c>
      <c r="O44" s="7">
        <v>0.30083917806690552</v>
      </c>
      <c r="P44" s="7">
        <v>0</v>
      </c>
      <c r="Q44" s="7">
        <v>0</v>
      </c>
      <c r="R44" s="8">
        <v>0.68810000000000004</v>
      </c>
      <c r="S44" s="9">
        <v>46402.926186931181</v>
      </c>
      <c r="T44" s="8">
        <v>1.1173</v>
      </c>
      <c r="U44" s="9">
        <v>153002.87564177913</v>
      </c>
      <c r="V44" s="8">
        <v>0.43980000000000002</v>
      </c>
      <c r="W44" s="9">
        <v>146450.55192005477</v>
      </c>
      <c r="X44" s="8"/>
      <c r="Y44" s="9"/>
      <c r="Z44" s="8"/>
      <c r="AA44" s="9"/>
      <c r="AB44" s="8"/>
      <c r="AC44" s="9"/>
      <c r="AD44" s="8"/>
      <c r="AE44" s="9"/>
      <c r="AF44" s="8">
        <v>0.79400000000000004</v>
      </c>
      <c r="AG44" s="9">
        <v>46029.259349945794</v>
      </c>
      <c r="AH44" s="8"/>
      <c r="AI44" s="9"/>
      <c r="AJ44" s="9"/>
      <c r="AK44" s="3">
        <v>2.7862180310000002</v>
      </c>
      <c r="AL44" s="3">
        <v>5.9758670199999999</v>
      </c>
      <c r="AM44">
        <f t="shared" si="0"/>
        <v>34.353921660294617</v>
      </c>
      <c r="AN44">
        <f t="shared" si="1"/>
        <v>5.0751028772667484</v>
      </c>
      <c r="AO44" s="10" t="e">
        <f t="shared" si="2"/>
        <v>#DIV/0!</v>
      </c>
    </row>
    <row r="45" spans="1:41" x14ac:dyDescent="0.15">
      <c r="A45" t="s">
        <v>157</v>
      </c>
      <c r="B45" t="s">
        <v>158</v>
      </c>
      <c r="C45">
        <v>1</v>
      </c>
      <c r="D45" s="2" t="s">
        <v>97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4.1502271983923283E-2</v>
      </c>
      <c r="K45" s="7">
        <v>0.62357148818137254</v>
      </c>
      <c r="L45" s="7">
        <v>0</v>
      </c>
      <c r="M45" s="7">
        <v>1.9015101547857318E-2</v>
      </c>
      <c r="N45" s="7">
        <v>0</v>
      </c>
      <c r="O45" s="7">
        <v>0.18741366575086574</v>
      </c>
      <c r="P45" s="7">
        <v>0</v>
      </c>
      <c r="Q45" s="7">
        <v>1.3187374769140936</v>
      </c>
      <c r="R45" s="8">
        <v>0.68810000000000004</v>
      </c>
      <c r="S45" s="9">
        <v>5559.7871546471379</v>
      </c>
      <c r="T45" s="8">
        <v>1.1173</v>
      </c>
      <c r="U45" s="9">
        <v>133963.4407677929</v>
      </c>
      <c r="V45" s="8">
        <v>0.43980000000000002</v>
      </c>
      <c r="W45" s="9">
        <v>83535.782121469761</v>
      </c>
      <c r="X45" s="8">
        <v>0.48649999999999999</v>
      </c>
      <c r="Y45" s="9">
        <v>176662.60987684983</v>
      </c>
      <c r="Z45" s="8"/>
      <c r="AA45" s="9"/>
      <c r="AB45" s="8">
        <v>1.0598000000000001</v>
      </c>
      <c r="AC45" s="9">
        <v>2547.3284298999511</v>
      </c>
      <c r="AD45" s="8"/>
      <c r="AE45" s="9"/>
      <c r="AF45" s="8">
        <v>0.79400000000000004</v>
      </c>
      <c r="AG45" s="9">
        <v>25106.579510891039</v>
      </c>
      <c r="AH45" s="8"/>
      <c r="AI45" s="9"/>
      <c r="AJ45" s="9"/>
      <c r="AK45" s="3">
        <v>2.7862180310000002</v>
      </c>
      <c r="AL45" s="3">
        <v>5.9758670199999999</v>
      </c>
      <c r="AM45">
        <f t="shared" si="0"/>
        <v>22.380570409185342</v>
      </c>
      <c r="AN45">
        <f t="shared" si="1"/>
        <v>0.69449791712271547</v>
      </c>
      <c r="AO45" s="10" t="e">
        <f t="shared" si="2"/>
        <v>#DIV/0!</v>
      </c>
    </row>
    <row r="46" spans="1:41" x14ac:dyDescent="0.15">
      <c r="A46" t="s">
        <v>157</v>
      </c>
      <c r="B46" t="s">
        <v>158</v>
      </c>
      <c r="C46">
        <v>1</v>
      </c>
      <c r="D46" s="2" t="s">
        <v>98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2.0628988765091193E-2</v>
      </c>
      <c r="K46" s="7">
        <v>0.50213167536284009</v>
      </c>
      <c r="L46" s="7">
        <v>0</v>
      </c>
      <c r="M46" s="7">
        <v>0.36351018062088369</v>
      </c>
      <c r="N46" s="7">
        <v>0</v>
      </c>
      <c r="O46" s="7">
        <v>0.10744466400856527</v>
      </c>
      <c r="P46" s="7">
        <v>0</v>
      </c>
      <c r="Q46" s="7">
        <v>0</v>
      </c>
      <c r="R46" s="8">
        <v>0.68810000000000004</v>
      </c>
      <c r="S46" s="9">
        <v>3280.8575542194512</v>
      </c>
      <c r="T46" s="8">
        <v>1.1173</v>
      </c>
      <c r="U46" s="9">
        <v>159041.12371089112</v>
      </c>
      <c r="V46" s="8">
        <v>0.43980000000000002</v>
      </c>
      <c r="W46" s="9">
        <v>79859.58590053847</v>
      </c>
      <c r="X46" s="8"/>
      <c r="Y46" s="9"/>
      <c r="Z46" s="8"/>
      <c r="AA46" s="9"/>
      <c r="AB46" s="8">
        <v>1.0598000000000001</v>
      </c>
      <c r="AC46" s="9">
        <v>57813.067606294338</v>
      </c>
      <c r="AD46" s="8"/>
      <c r="AE46" s="9"/>
      <c r="AF46" s="8">
        <v>0.79400000000000004</v>
      </c>
      <c r="AG46" s="9">
        <v>17088.120100661359</v>
      </c>
      <c r="AH46" s="8"/>
      <c r="AI46" s="9"/>
      <c r="AJ46" s="9"/>
      <c r="AK46" s="3">
        <v>2.7862180310000002</v>
      </c>
      <c r="AL46" s="3">
        <v>5.9758670199999999</v>
      </c>
      <c r="AM46">
        <f t="shared" si="0"/>
        <v>18.021980684068012</v>
      </c>
      <c r="AN46">
        <f t="shared" si="1"/>
        <v>0.34520495011100821</v>
      </c>
      <c r="AO46" s="10" t="e">
        <f t="shared" si="2"/>
        <v>#DIV/0!</v>
      </c>
    </row>
    <row r="47" spans="1:41" x14ac:dyDescent="0.15">
      <c r="A47" t="s">
        <v>157</v>
      </c>
      <c r="B47" t="s">
        <v>158</v>
      </c>
      <c r="C47">
        <v>1</v>
      </c>
      <c r="D47" s="2" t="s">
        <v>99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0.25375611702106465</v>
      </c>
      <c r="K47" s="7">
        <v>0.8352889293960285</v>
      </c>
      <c r="L47" s="7">
        <v>0</v>
      </c>
      <c r="M47" s="7">
        <v>2.5108095177465362E-2</v>
      </c>
      <c r="N47" s="7">
        <v>0</v>
      </c>
      <c r="O47" s="7">
        <v>0.19473126044181752</v>
      </c>
      <c r="P47" s="7">
        <v>0</v>
      </c>
      <c r="Q47" s="7">
        <v>0</v>
      </c>
      <c r="R47" s="8">
        <v>0.68810000000000004</v>
      </c>
      <c r="S47" s="9">
        <v>34360.828276995613</v>
      </c>
      <c r="T47" s="8">
        <v>1.1173</v>
      </c>
      <c r="U47" s="9">
        <v>135408.86690878577</v>
      </c>
      <c r="V47" s="8">
        <v>0.44059999999999999</v>
      </c>
      <c r="W47" s="9">
        <v>113105.52747096898</v>
      </c>
      <c r="X47" s="8"/>
      <c r="Y47" s="9"/>
      <c r="Z47" s="8"/>
      <c r="AA47" s="9"/>
      <c r="AB47" s="8"/>
      <c r="AC47" s="9"/>
      <c r="AD47" s="8"/>
      <c r="AE47" s="9"/>
      <c r="AF47" s="8">
        <v>0.79400000000000004</v>
      </c>
      <c r="AG47" s="9">
        <v>26368.339328146169</v>
      </c>
      <c r="AH47" s="8"/>
      <c r="AI47" s="9"/>
      <c r="AJ47" s="9"/>
      <c r="AK47" s="3">
        <v>2.7862180310000002</v>
      </c>
      <c r="AL47" s="3">
        <v>5.9758670199999999</v>
      </c>
      <c r="AM47">
        <f t="shared" si="0"/>
        <v>29.97930959108162</v>
      </c>
      <c r="AN47">
        <f t="shared" si="1"/>
        <v>4.2463481227375883</v>
      </c>
      <c r="AO47" s="10" t="e">
        <f t="shared" si="2"/>
        <v>#DIV/0!</v>
      </c>
    </row>
    <row r="48" spans="1:41" x14ac:dyDescent="0.15">
      <c r="A48" t="s">
        <v>157</v>
      </c>
      <c r="B48" t="s">
        <v>158</v>
      </c>
      <c r="C48">
        <v>1</v>
      </c>
      <c r="D48" s="2" t="s">
        <v>100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0.28880444520606763</v>
      </c>
      <c r="K48" s="7">
        <v>0.75939556895081972</v>
      </c>
      <c r="L48" s="7">
        <v>0</v>
      </c>
      <c r="M48" s="7">
        <v>6.2516364869182578E-2</v>
      </c>
      <c r="N48" s="7">
        <v>0</v>
      </c>
      <c r="O48" s="7">
        <v>0.16807440774390614</v>
      </c>
      <c r="P48" s="7">
        <v>0</v>
      </c>
      <c r="Q48" s="7">
        <v>0</v>
      </c>
      <c r="R48" s="8">
        <v>0.68810000000000004</v>
      </c>
      <c r="S48" s="9">
        <v>39360.656524269936</v>
      </c>
      <c r="T48" s="8">
        <v>1.1173</v>
      </c>
      <c r="U48" s="9">
        <v>136288.26417884717</v>
      </c>
      <c r="V48" s="8">
        <v>0.43980000000000002</v>
      </c>
      <c r="W48" s="9">
        <v>103496.70391741526</v>
      </c>
      <c r="X48" s="8"/>
      <c r="Y48" s="9"/>
      <c r="Z48" s="8"/>
      <c r="AA48" s="9"/>
      <c r="AB48" s="8"/>
      <c r="AC48" s="9"/>
      <c r="AD48" s="8"/>
      <c r="AE48" s="9"/>
      <c r="AF48" s="8">
        <v>0.79400000000000004</v>
      </c>
      <c r="AG48" s="9">
        <v>22906.569284304755</v>
      </c>
      <c r="AH48" s="8"/>
      <c r="AI48" s="9"/>
      <c r="AJ48" s="9"/>
      <c r="AK48" s="3">
        <v>2.7862180310000002</v>
      </c>
      <c r="AL48" s="3">
        <v>5.9758670199999999</v>
      </c>
      <c r="AM48">
        <f t="shared" si="0"/>
        <v>27.255425113958704</v>
      </c>
      <c r="AN48">
        <f t="shared" si="1"/>
        <v>4.8328459157390622</v>
      </c>
      <c r="AO48" s="10" t="e">
        <f t="shared" si="2"/>
        <v>#DIV/0!</v>
      </c>
    </row>
    <row r="49" spans="1:41" x14ac:dyDescent="0.15">
      <c r="A49" t="s">
        <v>157</v>
      </c>
      <c r="B49" t="s">
        <v>158</v>
      </c>
      <c r="C49">
        <v>1</v>
      </c>
      <c r="D49" s="2" t="s">
        <v>101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0.24591756636858866</v>
      </c>
      <c r="K49" s="7">
        <v>0.7478373438462983</v>
      </c>
      <c r="L49" s="7">
        <v>0</v>
      </c>
      <c r="M49" s="7">
        <v>3.4806555029861456E-2</v>
      </c>
      <c r="N49" s="7">
        <v>0</v>
      </c>
      <c r="O49" s="7">
        <v>0.20894766435488704</v>
      </c>
      <c r="P49" s="7">
        <v>0</v>
      </c>
      <c r="Q49" s="7">
        <v>5.0081093748117686E-2</v>
      </c>
      <c r="R49" s="8">
        <v>0.68810000000000004</v>
      </c>
      <c r="S49" s="9">
        <v>34049.212742062962</v>
      </c>
      <c r="T49" s="8">
        <v>1.1173</v>
      </c>
      <c r="U49" s="9">
        <v>138457.83058469673</v>
      </c>
      <c r="V49" s="8">
        <v>0.43980000000000002</v>
      </c>
      <c r="W49" s="9">
        <v>103543.93625918037</v>
      </c>
      <c r="X49" s="8">
        <v>0.49399999999999999</v>
      </c>
      <c r="Y49" s="9">
        <v>6934.1195936731929</v>
      </c>
      <c r="Z49" s="8"/>
      <c r="AA49" s="9"/>
      <c r="AB49" s="8"/>
      <c r="AC49" s="9"/>
      <c r="AD49" s="8"/>
      <c r="AE49" s="9"/>
      <c r="AF49" s="8">
        <v>0.79400000000000004</v>
      </c>
      <c r="AG49" s="9">
        <v>28930.440312317023</v>
      </c>
      <c r="AH49" s="8"/>
      <c r="AI49" s="9"/>
      <c r="AJ49" s="9"/>
      <c r="AK49" s="3">
        <v>2.7862180310000002</v>
      </c>
      <c r="AL49" s="3">
        <v>5.9758670199999999</v>
      </c>
      <c r="AM49">
        <f t="shared" si="0"/>
        <v>26.840589484588623</v>
      </c>
      <c r="AN49">
        <f t="shared" si="1"/>
        <v>4.115178024302633</v>
      </c>
      <c r="AO49" s="10" t="e">
        <f t="shared" si="2"/>
        <v>#DIV/0!</v>
      </c>
    </row>
    <row r="50" spans="1:41" x14ac:dyDescent="0.15">
      <c r="A50" t="s">
        <v>157</v>
      </c>
      <c r="B50" t="s">
        <v>158</v>
      </c>
      <c r="C50">
        <v>1</v>
      </c>
      <c r="D50" s="2" t="s">
        <v>102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0.48874166384935208</v>
      </c>
      <c r="K50" s="7">
        <v>0.70411566806979831</v>
      </c>
      <c r="L50" s="7">
        <v>0</v>
      </c>
      <c r="M50" s="7">
        <v>2.5572077263158546E-2</v>
      </c>
      <c r="N50" s="7">
        <v>0</v>
      </c>
      <c r="O50" s="7">
        <v>0.41504722269036587</v>
      </c>
      <c r="P50" s="7">
        <v>0</v>
      </c>
      <c r="Q50" s="7">
        <v>0</v>
      </c>
      <c r="R50" s="8">
        <v>0.68810000000000004</v>
      </c>
      <c r="S50" s="9">
        <v>64810.655639629324</v>
      </c>
      <c r="T50" s="8">
        <v>1.1173</v>
      </c>
      <c r="U50" s="9">
        <v>132607.18378125897</v>
      </c>
      <c r="V50" s="8">
        <v>0.43980000000000002</v>
      </c>
      <c r="W50" s="9">
        <v>93370.795798995678</v>
      </c>
      <c r="X50" s="8"/>
      <c r="Y50" s="9"/>
      <c r="Z50" s="8"/>
      <c r="AA50" s="9"/>
      <c r="AB50" s="8">
        <v>1.0598000000000001</v>
      </c>
      <c r="AC50" s="9">
        <v>3391.0411493042188</v>
      </c>
      <c r="AD50" s="8"/>
      <c r="AE50" s="9"/>
      <c r="AF50" s="8">
        <v>0.79400000000000004</v>
      </c>
      <c r="AG50" s="9">
        <v>55038.243337202461</v>
      </c>
      <c r="AH50" s="8"/>
      <c r="AI50" s="9"/>
      <c r="AJ50" s="9"/>
      <c r="AK50" s="3">
        <v>2.7862180310000002</v>
      </c>
      <c r="AL50" s="3">
        <v>5.9758670199999999</v>
      </c>
      <c r="AM50">
        <f t="shared" si="0"/>
        <v>25.271377194306808</v>
      </c>
      <c r="AN50">
        <f t="shared" si="1"/>
        <v>8.1785900223956478</v>
      </c>
      <c r="AO50" s="10" t="e">
        <f t="shared" si="2"/>
        <v>#DIV/0!</v>
      </c>
    </row>
    <row r="51" spans="1:41" x14ac:dyDescent="0.15">
      <c r="A51" t="s">
        <v>157</v>
      </c>
      <c r="B51" t="s">
        <v>158</v>
      </c>
      <c r="C51">
        <v>1</v>
      </c>
      <c r="D51" s="2" t="s">
        <v>103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0.35329874255496962</v>
      </c>
      <c r="K51" s="7">
        <v>0.84060536567396316</v>
      </c>
      <c r="L51" s="7">
        <v>0</v>
      </c>
      <c r="M51" s="7">
        <v>4.326952057948414E-2</v>
      </c>
      <c r="N51" s="7">
        <v>0</v>
      </c>
      <c r="O51" s="7">
        <v>0.46248885375600329</v>
      </c>
      <c r="P51" s="7">
        <v>0</v>
      </c>
      <c r="Q51" s="7">
        <v>0</v>
      </c>
      <c r="R51" s="8">
        <v>0.68810000000000004</v>
      </c>
      <c r="S51" s="9">
        <v>45886.055773234802</v>
      </c>
      <c r="T51" s="8">
        <v>1.1173</v>
      </c>
      <c r="U51" s="9">
        <v>129878.91052597054</v>
      </c>
      <c r="V51" s="8">
        <v>0.43980000000000002</v>
      </c>
      <c r="W51" s="9">
        <v>109176.90907601941</v>
      </c>
      <c r="X51" s="8"/>
      <c r="Y51" s="9"/>
      <c r="Z51" s="8"/>
      <c r="AA51" s="9"/>
      <c r="AB51" s="8">
        <v>1.0598000000000001</v>
      </c>
      <c r="AC51" s="9">
        <v>5619.7981918444611</v>
      </c>
      <c r="AD51" s="8"/>
      <c r="AE51" s="9"/>
      <c r="AF51" s="8">
        <v>0.79479999999999995</v>
      </c>
      <c r="AG51" s="9">
        <v>60067.548456234625</v>
      </c>
      <c r="AH51" s="8"/>
      <c r="AI51" s="9"/>
      <c r="AJ51" s="9"/>
      <c r="AK51" s="3">
        <v>2.7862180310000002</v>
      </c>
      <c r="AL51" s="3">
        <v>5.9758670199999999</v>
      </c>
      <c r="AM51">
        <f t="shared" si="0"/>
        <v>30.170121516737936</v>
      </c>
      <c r="AN51">
        <f t="shared" si="1"/>
        <v>5.9120917746755621</v>
      </c>
      <c r="AO51" s="10" t="e">
        <f t="shared" si="2"/>
        <v>#DIV/0!</v>
      </c>
    </row>
    <row r="52" spans="1:41" x14ac:dyDescent="0.15">
      <c r="A52" t="s">
        <v>157</v>
      </c>
      <c r="B52" t="s">
        <v>158</v>
      </c>
      <c r="C52">
        <v>1</v>
      </c>
      <c r="D52" s="2" t="s">
        <v>104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5.3326473031524171E-2</v>
      </c>
      <c r="K52" s="7">
        <v>0.72686244461505223</v>
      </c>
      <c r="L52" s="7">
        <v>0</v>
      </c>
      <c r="M52" s="7">
        <v>0.37803657223021014</v>
      </c>
      <c r="N52" s="7">
        <v>0</v>
      </c>
      <c r="O52" s="7">
        <v>0.1207210810638954</v>
      </c>
      <c r="P52" s="7">
        <v>0</v>
      </c>
      <c r="Q52" s="7">
        <v>0.36329649692433169</v>
      </c>
      <c r="R52" s="8">
        <v>0.68810000000000004</v>
      </c>
      <c r="S52" s="9">
        <v>8130.9860498999296</v>
      </c>
      <c r="T52" s="8">
        <v>1.1173</v>
      </c>
      <c r="U52" s="9">
        <v>152475.60147271061</v>
      </c>
      <c r="V52" s="8">
        <v>0.439</v>
      </c>
      <c r="W52" s="9">
        <v>110828.78843060489</v>
      </c>
      <c r="X52" s="8">
        <v>0.48559999999999998</v>
      </c>
      <c r="Y52" s="9">
        <v>55393.851881466238</v>
      </c>
      <c r="Z52" s="8"/>
      <c r="AA52" s="9"/>
      <c r="AB52" s="8">
        <v>1.0598000000000001</v>
      </c>
      <c r="AC52" s="9">
        <v>57641.353729483097</v>
      </c>
      <c r="AD52" s="8"/>
      <c r="AE52" s="9"/>
      <c r="AF52" s="8">
        <v>0.79400000000000004</v>
      </c>
      <c r="AG52" s="9">
        <v>18407.019445653306</v>
      </c>
      <c r="AH52" s="8"/>
      <c r="AI52" s="9"/>
      <c r="AJ52" s="9"/>
      <c r="AK52" s="3">
        <v>2.7862180310000002</v>
      </c>
      <c r="AL52" s="3">
        <v>5.9758670199999999</v>
      </c>
      <c r="AM52">
        <f t="shared" si="0"/>
        <v>26.087780515661024</v>
      </c>
      <c r="AN52">
        <f t="shared" si="1"/>
        <v>0.89236378341504952</v>
      </c>
      <c r="AO52" s="10" t="e">
        <f t="shared" si="2"/>
        <v>#DIV/0!</v>
      </c>
    </row>
    <row r="53" spans="1:41" x14ac:dyDescent="0.15">
      <c r="A53" t="s">
        <v>157</v>
      </c>
      <c r="B53" t="s">
        <v>158</v>
      </c>
      <c r="C53">
        <v>1</v>
      </c>
      <c r="D53" s="2" t="s">
        <v>105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0.2607730093482365</v>
      </c>
      <c r="K53" s="7">
        <v>1.0669018333084259</v>
      </c>
      <c r="L53" s="7">
        <v>0</v>
      </c>
      <c r="M53" s="7">
        <v>0</v>
      </c>
      <c r="N53" s="7">
        <v>0</v>
      </c>
      <c r="O53" s="7">
        <v>0.32903092804443934</v>
      </c>
      <c r="P53" s="7">
        <v>0</v>
      </c>
      <c r="Q53" s="7">
        <v>0.14169263955877179</v>
      </c>
      <c r="R53" s="8">
        <v>0.68810000000000004</v>
      </c>
      <c r="S53" s="9">
        <v>39872.601160110215</v>
      </c>
      <c r="T53" s="8">
        <v>1.1173</v>
      </c>
      <c r="U53" s="9">
        <v>152901.56469707459</v>
      </c>
      <c r="V53" s="8">
        <v>0.439</v>
      </c>
      <c r="W53" s="9">
        <v>163130.95969103576</v>
      </c>
      <c r="X53" s="8">
        <v>0.48559999999999998</v>
      </c>
      <c r="Y53" s="9">
        <v>21665.026294594816</v>
      </c>
      <c r="Z53" s="8"/>
      <c r="AA53" s="9"/>
      <c r="AB53" s="8"/>
      <c r="AC53" s="9"/>
      <c r="AD53" s="8"/>
      <c r="AE53" s="9"/>
      <c r="AF53" s="8">
        <v>0.79400000000000004</v>
      </c>
      <c r="AG53" s="9">
        <v>50309.343731725334</v>
      </c>
      <c r="AH53" s="8"/>
      <c r="AI53" s="9"/>
      <c r="AJ53" s="9"/>
      <c r="AK53" s="3">
        <v>2.7862180310000002</v>
      </c>
      <c r="AL53" s="3">
        <v>5.9758670199999999</v>
      </c>
      <c r="AM53">
        <f t="shared" si="0"/>
        <v>38.292115743917741</v>
      </c>
      <c r="AN53">
        <f t="shared" si="1"/>
        <v>4.3637686125792756</v>
      </c>
      <c r="AO53" s="10" t="e">
        <f t="shared" si="2"/>
        <v>#DIV/0!</v>
      </c>
    </row>
    <row r="54" spans="1:41" x14ac:dyDescent="0.15">
      <c r="A54" t="s">
        <v>157</v>
      </c>
      <c r="B54" t="s">
        <v>158</v>
      </c>
      <c r="C54">
        <v>1</v>
      </c>
      <c r="D54" s="2" t="s">
        <v>106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0.2643925602445259</v>
      </c>
      <c r="K54" s="7">
        <v>1.0606011277487637</v>
      </c>
      <c r="L54" s="7">
        <v>0</v>
      </c>
      <c r="M54" s="7">
        <v>0</v>
      </c>
      <c r="N54" s="7">
        <v>0</v>
      </c>
      <c r="O54" s="7">
        <v>0.32924283280081496</v>
      </c>
      <c r="P54" s="7">
        <v>0</v>
      </c>
      <c r="Q54" s="7">
        <v>0.21702030732459179</v>
      </c>
      <c r="R54" s="8">
        <v>0.68810000000000004</v>
      </c>
      <c r="S54" s="9">
        <v>35188.288277643936</v>
      </c>
      <c r="T54" s="8">
        <v>1.1173</v>
      </c>
      <c r="U54" s="9">
        <v>133091.06823996757</v>
      </c>
      <c r="V54" s="8">
        <v>0.43980000000000002</v>
      </c>
      <c r="W54" s="9">
        <v>141156.53706859727</v>
      </c>
      <c r="X54" s="8">
        <v>0.48649999999999999</v>
      </c>
      <c r="Y54" s="9">
        <v>28883.464531595979</v>
      </c>
      <c r="Z54" s="8"/>
      <c r="AA54" s="9"/>
      <c r="AB54" s="8"/>
      <c r="AC54" s="9"/>
      <c r="AD54" s="8"/>
      <c r="AE54" s="9"/>
      <c r="AF54" s="8">
        <v>0.79400000000000004</v>
      </c>
      <c r="AG54" s="9">
        <v>43819.280327813496</v>
      </c>
      <c r="AH54" s="8"/>
      <c r="AI54" s="9"/>
      <c r="AJ54" s="9"/>
      <c r="AK54" s="3">
        <v>2.7862180310000002</v>
      </c>
      <c r="AL54" s="3">
        <v>5.9758670199999999</v>
      </c>
      <c r="AM54">
        <f t="shared" si="0"/>
        <v>38.065977462937596</v>
      </c>
      <c r="AN54">
        <f t="shared" si="1"/>
        <v>4.4243380811463551</v>
      </c>
      <c r="AO54" s="10" t="e">
        <f t="shared" si="2"/>
        <v>#DIV/0!</v>
      </c>
    </row>
    <row r="55" spans="1:41" x14ac:dyDescent="0.15">
      <c r="A55" t="s">
        <v>157</v>
      </c>
      <c r="B55" t="s">
        <v>158</v>
      </c>
      <c r="C55">
        <v>1</v>
      </c>
      <c r="D55" s="2" t="s">
        <v>107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7.8728299850500505E-2</v>
      </c>
      <c r="K55" s="7">
        <v>0.84127886124444251</v>
      </c>
      <c r="L55" s="7">
        <v>0</v>
      </c>
      <c r="M55" s="7">
        <v>2.0844934146064337E-2</v>
      </c>
      <c r="N55" s="7">
        <v>0</v>
      </c>
      <c r="O55" s="7">
        <v>0.52482910796987214</v>
      </c>
      <c r="P55" s="7">
        <v>0</v>
      </c>
      <c r="Q55" s="7">
        <v>0.31903874534808163</v>
      </c>
      <c r="R55" s="8">
        <v>0.68810000000000004</v>
      </c>
      <c r="S55" s="9">
        <v>10923.785133680636</v>
      </c>
      <c r="T55" s="8">
        <v>1.1173</v>
      </c>
      <c r="U55" s="9">
        <v>138752.96627037716</v>
      </c>
      <c r="V55" s="8">
        <v>0.43980000000000002</v>
      </c>
      <c r="W55" s="9">
        <v>116729.93745823143</v>
      </c>
      <c r="X55" s="8">
        <v>0.48559999999999998</v>
      </c>
      <c r="Y55" s="9">
        <v>44267.572272225822</v>
      </c>
      <c r="Z55" s="8"/>
      <c r="AA55" s="9"/>
      <c r="AB55" s="8">
        <v>1.0598000000000001</v>
      </c>
      <c r="AC55" s="9">
        <v>2892.2964444770982</v>
      </c>
      <c r="AD55" s="8"/>
      <c r="AE55" s="9"/>
      <c r="AF55" s="8">
        <v>0.79400000000000004</v>
      </c>
      <c r="AG55" s="9">
        <v>72821.595515855806</v>
      </c>
      <c r="AH55" s="8"/>
      <c r="AI55" s="9"/>
      <c r="AJ55" s="9"/>
      <c r="AK55" s="3">
        <v>2.7862180310000002</v>
      </c>
      <c r="AL55" s="3">
        <v>5.9758670199999999</v>
      </c>
      <c r="AM55">
        <f t="shared" si="0"/>
        <v>30.194293909672943</v>
      </c>
      <c r="AN55">
        <f t="shared" si="1"/>
        <v>1.3174372787582629</v>
      </c>
      <c r="AO55" s="10" t="e">
        <f t="shared" si="2"/>
        <v>#DIV/0!</v>
      </c>
    </row>
    <row r="56" spans="1:41" x14ac:dyDescent="0.15">
      <c r="A56" t="s">
        <v>157</v>
      </c>
      <c r="B56" t="s">
        <v>158</v>
      </c>
      <c r="C56">
        <v>1</v>
      </c>
      <c r="D56" s="2" t="s">
        <v>108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0.23621428759137145</v>
      </c>
      <c r="K56" s="7">
        <v>1.2031060639650806</v>
      </c>
      <c r="L56" s="7">
        <v>0</v>
      </c>
      <c r="M56" s="7">
        <v>4.9551608310500678E-2</v>
      </c>
      <c r="N56" s="7">
        <v>0</v>
      </c>
      <c r="O56" s="7">
        <v>0.28709106852923993</v>
      </c>
      <c r="P56" s="7">
        <v>0</v>
      </c>
      <c r="Q56" s="7">
        <v>0.53445950942504605</v>
      </c>
      <c r="R56" s="8">
        <v>0.68810000000000004</v>
      </c>
      <c r="S56" s="9">
        <v>32549.669413981195</v>
      </c>
      <c r="T56" s="8">
        <v>1.1173</v>
      </c>
      <c r="U56" s="9">
        <v>137797.2083987107</v>
      </c>
      <c r="V56" s="8">
        <v>0.44059999999999999</v>
      </c>
      <c r="W56" s="9">
        <v>165784.65702194878</v>
      </c>
      <c r="X56" s="8">
        <v>0.48649999999999999</v>
      </c>
      <c r="Y56" s="9">
        <v>73647.028400915762</v>
      </c>
      <c r="Z56" s="8"/>
      <c r="AA56" s="9"/>
      <c r="AB56" s="8">
        <v>1.0589999999999999</v>
      </c>
      <c r="AC56" s="9">
        <v>6828.0732968533466</v>
      </c>
      <c r="AD56" s="8"/>
      <c r="AE56" s="9"/>
      <c r="AF56" s="8">
        <v>0.79479999999999995</v>
      </c>
      <c r="AG56" s="9">
        <v>39560.34779953221</v>
      </c>
      <c r="AH56" s="8"/>
      <c r="AI56" s="9"/>
      <c r="AJ56" s="9"/>
      <c r="AK56" s="3">
        <v>2.7862180310000002</v>
      </c>
      <c r="AL56" s="3">
        <v>5.9758670199999999</v>
      </c>
      <c r="AM56">
        <f t="shared" si="0"/>
        <v>43.180614387642677</v>
      </c>
      <c r="AN56">
        <f t="shared" si="1"/>
        <v>3.9528036149534573</v>
      </c>
      <c r="AO56" s="10" t="e">
        <f t="shared" si="2"/>
        <v>#DIV/0!</v>
      </c>
    </row>
    <row r="57" spans="1:41" x14ac:dyDescent="0.15">
      <c r="A57" t="s">
        <v>157</v>
      </c>
      <c r="B57" t="s">
        <v>158</v>
      </c>
      <c r="C57">
        <v>1</v>
      </c>
      <c r="D57" s="2" t="s">
        <v>109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3.0443078905361437E-2</v>
      </c>
      <c r="K57" s="7">
        <v>1.1228254461932237</v>
      </c>
      <c r="L57" s="7">
        <v>0.12797486034742286</v>
      </c>
      <c r="M57" s="7">
        <v>0</v>
      </c>
      <c r="N57" s="7">
        <v>0</v>
      </c>
      <c r="O57" s="7">
        <v>0.32805066472912314</v>
      </c>
      <c r="P57" s="7">
        <v>0</v>
      </c>
      <c r="Q57" s="7">
        <v>0.17966599824082796</v>
      </c>
      <c r="R57" s="8">
        <v>0.68810000000000004</v>
      </c>
      <c r="S57" s="9">
        <v>4369.4261782979847</v>
      </c>
      <c r="T57" s="8">
        <v>1.1173</v>
      </c>
      <c r="U57" s="9">
        <v>143527.73554479307</v>
      </c>
      <c r="V57" s="8">
        <v>0.43980000000000002</v>
      </c>
      <c r="W57" s="9">
        <v>161156.5937041853</v>
      </c>
      <c r="X57" s="8">
        <v>0.48649999999999999</v>
      </c>
      <c r="Y57" s="9">
        <v>25787.053881900814</v>
      </c>
      <c r="Z57" s="8">
        <v>1.0523</v>
      </c>
      <c r="AA57" s="9">
        <v>18367.941912326733</v>
      </c>
      <c r="AB57" s="8"/>
      <c r="AC57" s="9"/>
      <c r="AD57" s="8"/>
      <c r="AE57" s="9"/>
      <c r="AF57" s="8">
        <v>0.79400000000000004</v>
      </c>
      <c r="AG57" s="9">
        <v>47084.369052535163</v>
      </c>
      <c r="AH57" s="8"/>
      <c r="AI57" s="9"/>
      <c r="AJ57" s="9"/>
      <c r="AK57" s="3">
        <v>2.7862180310000002</v>
      </c>
      <c r="AL57" s="3">
        <v>5.9758670199999999</v>
      </c>
      <c r="AM57">
        <f t="shared" si="0"/>
        <v>40.299267096129981</v>
      </c>
      <c r="AN57">
        <f t="shared" si="1"/>
        <v>0.50943367386648164</v>
      </c>
      <c r="AO57" s="10" t="e">
        <f t="shared" si="2"/>
        <v>#DIV/0!</v>
      </c>
    </row>
    <row r="58" spans="1:41" x14ac:dyDescent="0.15">
      <c r="A58" t="s">
        <v>157</v>
      </c>
      <c r="B58" t="s">
        <v>158</v>
      </c>
      <c r="C58">
        <v>1</v>
      </c>
      <c r="D58" s="2" t="s">
        <v>110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8.6682924695553235E-2</v>
      </c>
      <c r="K58" s="7">
        <v>1.0948988760455174</v>
      </c>
      <c r="L58" s="7">
        <v>0</v>
      </c>
      <c r="M58" s="7">
        <v>0.33652783193451363</v>
      </c>
      <c r="N58" s="7">
        <v>0</v>
      </c>
      <c r="O58" s="7">
        <v>0.19567827478850233</v>
      </c>
      <c r="P58" s="7">
        <v>0</v>
      </c>
      <c r="Q58" s="7">
        <v>0.26869017428023206</v>
      </c>
      <c r="R58" s="8">
        <v>0.68810000000000004</v>
      </c>
      <c r="S58" s="9">
        <v>11665.207306041433</v>
      </c>
      <c r="T58" s="8">
        <v>1.1173</v>
      </c>
      <c r="U58" s="9">
        <v>134573.30087801997</v>
      </c>
      <c r="V58" s="8">
        <v>0.43980000000000002</v>
      </c>
      <c r="W58" s="9">
        <v>147344.15587707932</v>
      </c>
      <c r="X58" s="8">
        <v>0.48649999999999999</v>
      </c>
      <c r="Y58" s="9">
        <v>36158.52366638129</v>
      </c>
      <c r="Z58" s="8"/>
      <c r="AA58" s="9"/>
      <c r="AB58" s="8">
        <v>1.0598000000000001</v>
      </c>
      <c r="AC58" s="9">
        <v>45287.661180751042</v>
      </c>
      <c r="AD58" s="8"/>
      <c r="AE58" s="9"/>
      <c r="AF58" s="8">
        <v>0.79400000000000004</v>
      </c>
      <c r="AG58" s="9">
        <v>26333.071348404996</v>
      </c>
      <c r="AH58" s="8"/>
      <c r="AI58" s="9"/>
      <c r="AJ58" s="9"/>
      <c r="AK58" s="3">
        <v>2.7862180310000002</v>
      </c>
      <c r="AL58" s="3">
        <v>5.9758670199999999</v>
      </c>
      <c r="AM58">
        <f t="shared" si="0"/>
        <v>39.296956083962591</v>
      </c>
      <c r="AN58">
        <f t="shared" si="1"/>
        <v>1.4505497596489896</v>
      </c>
      <c r="AO58" s="10" t="e">
        <f t="shared" si="2"/>
        <v>#DIV/0!</v>
      </c>
    </row>
    <row r="59" spans="1:41" x14ac:dyDescent="0.15">
      <c r="A59" t="s">
        <v>157</v>
      </c>
      <c r="B59" t="s">
        <v>158</v>
      </c>
      <c r="C59">
        <v>1</v>
      </c>
      <c r="D59" s="2" t="s">
        <v>111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9.4111171731581608E-2</v>
      </c>
      <c r="K59" s="7">
        <v>1.2673050444958573</v>
      </c>
      <c r="L59" s="7">
        <v>0</v>
      </c>
      <c r="M59" s="7">
        <v>0</v>
      </c>
      <c r="N59" s="7">
        <v>0</v>
      </c>
      <c r="O59" s="7">
        <v>0.32342128251680291</v>
      </c>
      <c r="P59" s="7">
        <v>0</v>
      </c>
      <c r="Q59" s="7">
        <v>0.95436630457575089</v>
      </c>
      <c r="R59" s="8">
        <v>0.68810000000000004</v>
      </c>
      <c r="S59" s="9">
        <v>12535.102564862837</v>
      </c>
      <c r="T59" s="8">
        <v>1.1173</v>
      </c>
      <c r="U59" s="9">
        <v>133194.62858899179</v>
      </c>
      <c r="V59" s="8">
        <v>0.43980000000000002</v>
      </c>
      <c r="W59" s="9">
        <v>168798.22471058145</v>
      </c>
      <c r="X59" s="8">
        <v>0.48649999999999999</v>
      </c>
      <c r="Y59" s="9">
        <v>127116.46547581576</v>
      </c>
      <c r="Z59" s="8"/>
      <c r="AA59" s="9"/>
      <c r="AB59" s="8"/>
      <c r="AC59" s="9"/>
      <c r="AD59" s="8"/>
      <c r="AE59" s="9"/>
      <c r="AF59" s="8">
        <v>0.79400000000000004</v>
      </c>
      <c r="AG59" s="9">
        <v>43077.977602600949</v>
      </c>
      <c r="AH59" s="8"/>
      <c r="AI59" s="9"/>
      <c r="AJ59" s="9"/>
      <c r="AK59" s="3">
        <v>2.7862180310000002</v>
      </c>
      <c r="AL59" s="3">
        <v>5.9758670199999999</v>
      </c>
      <c r="AM59">
        <f t="shared" si="0"/>
        <v>45.484776510509107</v>
      </c>
      <c r="AN59">
        <f t="shared" si="1"/>
        <v>1.5748538482635379</v>
      </c>
      <c r="AO59" s="10" t="e">
        <f t="shared" si="2"/>
        <v>#DIV/0!</v>
      </c>
    </row>
    <row r="60" spans="1:41" x14ac:dyDescent="0.15">
      <c r="A60" t="s">
        <v>157</v>
      </c>
      <c r="B60" t="s">
        <v>158</v>
      </c>
      <c r="C60">
        <v>1</v>
      </c>
      <c r="D60" s="2" t="s">
        <v>112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9.5721890405148502E-2</v>
      </c>
      <c r="K60" s="7">
        <v>1.3749148355009149</v>
      </c>
      <c r="L60" s="7">
        <v>0</v>
      </c>
      <c r="M60" s="7">
        <v>0</v>
      </c>
      <c r="N60" s="7">
        <v>0</v>
      </c>
      <c r="O60" s="7">
        <v>0.24309476826994914</v>
      </c>
      <c r="P60" s="7">
        <v>0</v>
      </c>
      <c r="Q60" s="7">
        <v>1.0139378044578846</v>
      </c>
      <c r="R60" s="8">
        <v>0.68810000000000004</v>
      </c>
      <c r="S60" s="9">
        <v>12853.398594491351</v>
      </c>
      <c r="T60" s="8">
        <v>1.1173</v>
      </c>
      <c r="U60" s="9">
        <v>134278.57034674712</v>
      </c>
      <c r="V60" s="8">
        <v>0.43980000000000002</v>
      </c>
      <c r="W60" s="9">
        <v>184621.59845959584</v>
      </c>
      <c r="X60" s="8">
        <v>0.48649999999999999</v>
      </c>
      <c r="Y60" s="9">
        <v>136150.11880312438</v>
      </c>
      <c r="Z60" s="8"/>
      <c r="AA60" s="9"/>
      <c r="AB60" s="8"/>
      <c r="AC60" s="9"/>
      <c r="AD60" s="8"/>
      <c r="AE60" s="9"/>
      <c r="AF60" s="8">
        <v>0.79400000000000004</v>
      </c>
      <c r="AG60" s="9">
        <v>32642.417942062555</v>
      </c>
      <c r="AH60" s="8"/>
      <c r="AI60" s="9"/>
      <c r="AJ60" s="9"/>
      <c r="AK60" s="3">
        <v>2.7862180310000002</v>
      </c>
      <c r="AL60" s="3">
        <v>5.9758670199999999</v>
      </c>
      <c r="AM60">
        <f t="shared" si="0"/>
        <v>49.346993673981956</v>
      </c>
      <c r="AN60">
        <f t="shared" si="1"/>
        <v>1.6018075717680293</v>
      </c>
      <c r="AO60" s="10" t="e">
        <f t="shared" si="2"/>
        <v>#DIV/0!</v>
      </c>
    </row>
    <row r="61" spans="1:41" x14ac:dyDescent="0.15">
      <c r="A61" t="s">
        <v>157</v>
      </c>
      <c r="B61" t="s">
        <v>158</v>
      </c>
      <c r="C61">
        <v>1</v>
      </c>
      <c r="D61" s="2" t="s">
        <v>113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2.1820528486799624E-2</v>
      </c>
      <c r="K61" s="7">
        <v>0.941564777206779</v>
      </c>
      <c r="L61" s="7">
        <v>0</v>
      </c>
      <c r="M61" s="7">
        <v>0</v>
      </c>
      <c r="N61" s="7">
        <v>0</v>
      </c>
      <c r="O61" s="7">
        <v>0.2727667836140637</v>
      </c>
      <c r="P61" s="7">
        <v>0</v>
      </c>
      <c r="Q61" s="7">
        <v>1.5927096982263731</v>
      </c>
      <c r="R61" s="8">
        <v>0.68899999999999995</v>
      </c>
      <c r="S61" s="9">
        <v>2957.7473309507686</v>
      </c>
      <c r="T61" s="8">
        <v>1.1173</v>
      </c>
      <c r="U61" s="9">
        <v>135548.84029229925</v>
      </c>
      <c r="V61" s="8">
        <v>0.43980000000000002</v>
      </c>
      <c r="W61" s="9">
        <v>127628.01361045602</v>
      </c>
      <c r="X61" s="8">
        <v>0.48649999999999999</v>
      </c>
      <c r="Y61" s="9">
        <v>215889.9525168828</v>
      </c>
      <c r="Z61" s="8"/>
      <c r="AA61" s="9"/>
      <c r="AB61" s="8"/>
      <c r="AC61" s="9"/>
      <c r="AD61" s="8"/>
      <c r="AE61" s="9"/>
      <c r="AF61" s="8">
        <v>0.79479999999999995</v>
      </c>
      <c r="AG61" s="9">
        <v>36973.221189146869</v>
      </c>
      <c r="AH61" s="8"/>
      <c r="AI61" s="9"/>
      <c r="AJ61" s="9"/>
      <c r="AK61" s="3">
        <v>2.7862180310000002</v>
      </c>
      <c r="AL61" s="3">
        <v>5.9758670199999999</v>
      </c>
      <c r="AM61">
        <f t="shared" si="0"/>
        <v>33.793650271828959</v>
      </c>
      <c r="AN61">
        <f t="shared" si="1"/>
        <v>0.3651441441680478</v>
      </c>
      <c r="AO61" s="10" t="e">
        <f t="shared" si="2"/>
        <v>#DIV/0!</v>
      </c>
    </row>
    <row r="62" spans="1:41" x14ac:dyDescent="0.15">
      <c r="A62" t="s">
        <v>157</v>
      </c>
      <c r="B62" t="s">
        <v>158</v>
      </c>
      <c r="C62">
        <v>1</v>
      </c>
      <c r="D62" s="2" t="s">
        <v>114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0.37434955829711714</v>
      </c>
      <c r="K62" s="7">
        <v>0.72205790678983617</v>
      </c>
      <c r="L62" s="7">
        <v>0</v>
      </c>
      <c r="M62" s="7">
        <v>2.4004085520410764E-2</v>
      </c>
      <c r="N62" s="7">
        <v>0</v>
      </c>
      <c r="O62" s="7">
        <v>0.41824931082233335</v>
      </c>
      <c r="P62" s="7">
        <v>0</v>
      </c>
      <c r="Q62" s="7">
        <v>0</v>
      </c>
      <c r="R62" s="8">
        <v>0.68810000000000004</v>
      </c>
      <c r="S62" s="9">
        <v>51594.033126015827</v>
      </c>
      <c r="T62" s="8">
        <v>1.1173</v>
      </c>
      <c r="U62" s="9">
        <v>137823.14412420438</v>
      </c>
      <c r="V62" s="8">
        <v>0.43980000000000002</v>
      </c>
      <c r="W62" s="9">
        <v>99516.290953516916</v>
      </c>
      <c r="X62" s="8"/>
      <c r="Y62" s="9"/>
      <c r="Z62" s="8"/>
      <c r="AA62" s="9"/>
      <c r="AB62" s="8">
        <v>1.0598000000000001</v>
      </c>
      <c r="AC62" s="9">
        <v>3308.3185382493002</v>
      </c>
      <c r="AD62" s="8"/>
      <c r="AE62" s="9"/>
      <c r="AF62" s="8">
        <v>0.79400000000000004</v>
      </c>
      <c r="AG62" s="9">
        <v>57644.435045315608</v>
      </c>
      <c r="AH62" s="8"/>
      <c r="AI62" s="9"/>
      <c r="AJ62" s="9"/>
      <c r="AK62" s="3">
        <v>2.7862180310000002</v>
      </c>
      <c r="AL62" s="3">
        <v>5.9758670199999999</v>
      </c>
      <c r="AM62">
        <f t="shared" si="0"/>
        <v>25.915341109564306</v>
      </c>
      <c r="AN62">
        <f t="shared" si="1"/>
        <v>6.264355566217354</v>
      </c>
      <c r="AO62" s="10" t="e">
        <f t="shared" si="2"/>
        <v>#DIV/0!</v>
      </c>
    </row>
    <row r="63" spans="1:41" x14ac:dyDescent="0.15">
      <c r="A63" t="s">
        <v>157</v>
      </c>
      <c r="B63" t="s">
        <v>158</v>
      </c>
      <c r="C63">
        <v>1</v>
      </c>
      <c r="D63" s="2" t="s">
        <v>115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0.24349838332353635</v>
      </c>
      <c r="K63" s="7">
        <v>0.55448882811063915</v>
      </c>
      <c r="L63" s="7">
        <v>0</v>
      </c>
      <c r="M63" s="7">
        <v>5.4420795862825562E-2</v>
      </c>
      <c r="N63" s="7">
        <v>0</v>
      </c>
      <c r="O63" s="7">
        <v>0.46837631673663199</v>
      </c>
      <c r="P63" s="7">
        <v>0</v>
      </c>
      <c r="Q63" s="7">
        <v>0</v>
      </c>
      <c r="R63" s="8">
        <v>0.68810000000000004</v>
      </c>
      <c r="S63" s="9">
        <v>33275.880897465257</v>
      </c>
      <c r="T63" s="8">
        <v>1.1173</v>
      </c>
      <c r="U63" s="9">
        <v>136657.50237549457</v>
      </c>
      <c r="V63" s="8">
        <v>0.43980000000000002</v>
      </c>
      <c r="W63" s="9">
        <v>75775.058344714867</v>
      </c>
      <c r="X63" s="8"/>
      <c r="Y63" s="9"/>
      <c r="Z63" s="8"/>
      <c r="AA63" s="9"/>
      <c r="AB63" s="8">
        <v>1.0589999999999999</v>
      </c>
      <c r="AC63" s="9">
        <v>7437.0100399003895</v>
      </c>
      <c r="AD63" s="8"/>
      <c r="AE63" s="9"/>
      <c r="AF63" s="8">
        <v>0.79400000000000004</v>
      </c>
      <c r="AG63" s="9">
        <v>64007.137617061686</v>
      </c>
      <c r="AH63" s="8"/>
      <c r="AI63" s="9"/>
      <c r="AJ63" s="9"/>
      <c r="AK63" s="3">
        <v>2.7862180310000002</v>
      </c>
      <c r="AL63" s="3">
        <v>5.9758670199999999</v>
      </c>
      <c r="AM63">
        <f t="shared" si="0"/>
        <v>19.901128409237515</v>
      </c>
      <c r="AN63">
        <f t="shared" si="1"/>
        <v>4.0746954794776604</v>
      </c>
      <c r="AO63" s="10" t="e">
        <f t="shared" si="2"/>
        <v>#DIV/0!</v>
      </c>
    </row>
    <row r="64" spans="1:41" x14ac:dyDescent="0.15">
      <c r="A64" t="s">
        <v>157</v>
      </c>
      <c r="B64" t="s">
        <v>158</v>
      </c>
      <c r="C64">
        <v>1</v>
      </c>
      <c r="D64" s="2" t="s">
        <v>116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0.11780697299270609</v>
      </c>
      <c r="K64" s="7">
        <v>0.60929194649210094</v>
      </c>
      <c r="L64" s="7">
        <v>0</v>
      </c>
      <c r="M64" s="7">
        <v>0.54299481437472341</v>
      </c>
      <c r="N64" s="7">
        <v>0</v>
      </c>
      <c r="O64" s="7">
        <v>7.6735522131636341E-2</v>
      </c>
      <c r="P64" s="7">
        <v>0</v>
      </c>
      <c r="Q64" s="7">
        <v>8.1481663512175243E-2</v>
      </c>
      <c r="R64" s="8">
        <v>0.68899999999999995</v>
      </c>
      <c r="S64" s="9">
        <v>15940.765981076127</v>
      </c>
      <c r="T64" s="8">
        <v>1.1173</v>
      </c>
      <c r="U64" s="9">
        <v>135312.58444322378</v>
      </c>
      <c r="V64" s="8">
        <v>0.43980000000000002</v>
      </c>
      <c r="W64" s="9">
        <v>82444.867960288597</v>
      </c>
      <c r="X64" s="8">
        <v>0.48559999999999998</v>
      </c>
      <c r="Y64" s="9">
        <v>11025.494474565558</v>
      </c>
      <c r="Z64" s="8"/>
      <c r="AA64" s="9"/>
      <c r="AB64" s="8">
        <v>1.0598000000000001</v>
      </c>
      <c r="AC64" s="9">
        <v>73474.031672312383</v>
      </c>
      <c r="AD64" s="8"/>
      <c r="AE64" s="9"/>
      <c r="AF64" s="8">
        <v>0.79479999999999995</v>
      </c>
      <c r="AG64" s="9">
        <v>10383.28181823191</v>
      </c>
      <c r="AH64" s="8"/>
      <c r="AI64" s="9"/>
      <c r="AJ64" s="9"/>
      <c r="AK64" s="3">
        <v>2.7862180310000002</v>
      </c>
      <c r="AL64" s="3">
        <v>5.9758670199999999</v>
      </c>
      <c r="AM64">
        <f t="shared" si="0"/>
        <v>21.868064154097095</v>
      </c>
      <c r="AN64">
        <f t="shared" si="1"/>
        <v>1.9713787572318853</v>
      </c>
      <c r="AO64" s="10" t="e">
        <f t="shared" si="2"/>
        <v>#DIV/0!</v>
      </c>
    </row>
    <row r="65" spans="1:41" x14ac:dyDescent="0.15">
      <c r="A65" t="s">
        <v>157</v>
      </c>
      <c r="B65" t="s">
        <v>158</v>
      </c>
      <c r="C65">
        <v>1</v>
      </c>
      <c r="D65" s="2" t="s">
        <v>117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0.10095272170186211</v>
      </c>
      <c r="K65" s="7">
        <v>0.7091190860409583</v>
      </c>
      <c r="L65" s="7">
        <v>0</v>
      </c>
      <c r="M65" s="7">
        <v>4.7572192094999383E-2</v>
      </c>
      <c r="N65" s="7">
        <v>0</v>
      </c>
      <c r="O65" s="7">
        <v>0.52059186475254582</v>
      </c>
      <c r="P65" s="7">
        <v>0</v>
      </c>
      <c r="Q65" s="7">
        <v>0.18379696432581841</v>
      </c>
      <c r="R65" s="8">
        <v>0.68899999999999995</v>
      </c>
      <c r="S65" s="9">
        <v>15804.080608795084</v>
      </c>
      <c r="T65" s="8">
        <v>1.1181000000000001</v>
      </c>
      <c r="U65" s="9">
        <v>156549.32667856515</v>
      </c>
      <c r="V65" s="8">
        <v>0.43980000000000002</v>
      </c>
      <c r="W65" s="9">
        <v>111012.11545463152</v>
      </c>
      <c r="X65" s="8">
        <v>0.48649999999999999</v>
      </c>
      <c r="Y65" s="9">
        <v>28773.291010771129</v>
      </c>
      <c r="Z65" s="8"/>
      <c r="AA65" s="9"/>
      <c r="AB65" s="8">
        <v>1.0606</v>
      </c>
      <c r="AC65" s="9">
        <v>7447.3946410955132</v>
      </c>
      <c r="AD65" s="8"/>
      <c r="AE65" s="9"/>
      <c r="AF65" s="8">
        <v>0.79479999999999995</v>
      </c>
      <c r="AG65" s="9">
        <v>81498.305901349697</v>
      </c>
      <c r="AH65" s="8"/>
      <c r="AI65" s="9"/>
      <c r="AJ65" s="9"/>
      <c r="AK65" s="3">
        <v>2.7862180310000002</v>
      </c>
      <c r="AL65" s="3">
        <v>5.9758670199999999</v>
      </c>
      <c r="AM65">
        <f t="shared" si="0"/>
        <v>25.450954596918201</v>
      </c>
      <c r="AN65">
        <f t="shared" si="1"/>
        <v>1.6893401637619123</v>
      </c>
      <c r="AO65" s="10" t="e">
        <f t="shared" si="2"/>
        <v>#DIV/0!</v>
      </c>
    </row>
    <row r="66" spans="1:41" x14ac:dyDescent="0.15">
      <c r="A66" t="s">
        <v>157</v>
      </c>
      <c r="B66" t="s">
        <v>158</v>
      </c>
      <c r="C66">
        <v>1</v>
      </c>
      <c r="D66" s="2" t="s">
        <v>118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0.12462519404573505</v>
      </c>
      <c r="K66" s="7">
        <v>0.64576080234952526</v>
      </c>
      <c r="L66" s="7">
        <v>0</v>
      </c>
      <c r="M66" s="7">
        <v>2.9115326023402312E-2</v>
      </c>
      <c r="N66" s="7">
        <v>0</v>
      </c>
      <c r="O66" s="7">
        <v>0.56286824519884548</v>
      </c>
      <c r="P66" s="7">
        <v>0</v>
      </c>
      <c r="Q66" s="7">
        <v>0.28431801381394756</v>
      </c>
      <c r="R66" s="8">
        <v>0.68730000000000002</v>
      </c>
      <c r="S66" s="9">
        <v>16810.396654646764</v>
      </c>
      <c r="T66" s="8">
        <v>1.1165</v>
      </c>
      <c r="U66" s="9">
        <v>134887.62672239187</v>
      </c>
      <c r="V66" s="8">
        <v>0.439</v>
      </c>
      <c r="W66" s="9">
        <v>87105.142059275036</v>
      </c>
      <c r="X66" s="8">
        <v>0.48559999999999998</v>
      </c>
      <c r="Y66" s="9">
        <v>38350.982117787615</v>
      </c>
      <c r="Z66" s="8"/>
      <c r="AA66" s="9"/>
      <c r="AB66" s="8">
        <v>1.0589999999999999</v>
      </c>
      <c r="AC66" s="9">
        <v>3927.297228545433</v>
      </c>
      <c r="AD66" s="8"/>
      <c r="AE66" s="9"/>
      <c r="AF66" s="8">
        <v>0.79400000000000004</v>
      </c>
      <c r="AG66" s="9">
        <v>75923.961752269606</v>
      </c>
      <c r="AH66" s="8"/>
      <c r="AI66" s="9"/>
      <c r="AJ66" s="9"/>
      <c r="AK66" s="3">
        <v>2.7862180310000002</v>
      </c>
      <c r="AL66" s="3">
        <v>5.9758670199999999</v>
      </c>
      <c r="AM66">
        <f t="shared" si="0"/>
        <v>23.176965878645024</v>
      </c>
      <c r="AN66">
        <f t="shared" si="1"/>
        <v>2.0854746872485634</v>
      </c>
      <c r="AO66" s="10" t="e">
        <f t="shared" si="2"/>
        <v>#DIV/0!</v>
      </c>
    </row>
    <row r="67" spans="1:41" x14ac:dyDescent="0.15">
      <c r="A67" t="s">
        <v>157</v>
      </c>
      <c r="B67" t="s">
        <v>158</v>
      </c>
      <c r="C67">
        <v>1</v>
      </c>
      <c r="D67" s="2" t="s">
        <v>119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4.2838955017629105E-2</v>
      </c>
      <c r="L67" s="7">
        <v>0</v>
      </c>
      <c r="M67" s="7">
        <v>0</v>
      </c>
      <c r="N67" s="7">
        <v>0</v>
      </c>
      <c r="O67" s="7">
        <v>0.62261518766212298</v>
      </c>
      <c r="P67" s="7">
        <v>0</v>
      </c>
      <c r="Q67" s="7">
        <v>1.1638717872050688</v>
      </c>
      <c r="R67" s="8"/>
      <c r="S67" s="9"/>
      <c r="T67" s="8">
        <v>1.1173</v>
      </c>
      <c r="U67" s="9">
        <v>136665.99485439446</v>
      </c>
      <c r="V67" s="8">
        <v>0.43980000000000002</v>
      </c>
      <c r="W67" s="9">
        <v>5854.6284060069347</v>
      </c>
      <c r="X67" s="8">
        <v>0.48559999999999998</v>
      </c>
      <c r="Y67" s="9">
        <v>159061.69568134283</v>
      </c>
      <c r="Z67" s="8"/>
      <c r="AA67" s="9"/>
      <c r="AB67" s="8"/>
      <c r="AC67" s="9"/>
      <c r="AD67" s="8"/>
      <c r="AE67" s="9"/>
      <c r="AF67" s="8">
        <v>0.79400000000000004</v>
      </c>
      <c r="AG67" s="9">
        <v>85090.324033299548</v>
      </c>
      <c r="AH67" s="8"/>
      <c r="AI67" s="9"/>
      <c r="AJ67" s="9"/>
      <c r="AK67" s="3">
        <v>2.7862180310000002</v>
      </c>
      <c r="AL67" s="3">
        <v>5.9758670199999999</v>
      </c>
      <c r="AM67">
        <f t="shared" ref="AM67:AM97" si="3">(W67/U67)/AK67*100</f>
        <v>1.5375306074756037</v>
      </c>
      <c r="AN67">
        <f t="shared" ref="AN67:AN97" si="4">(S67/U67)/AL67*100</f>
        <v>0</v>
      </c>
      <c r="AO67" s="10" t="e">
        <f t="shared" ref="AO67:AO97" si="5">(AI67/U67)/AJ67*100</f>
        <v>#DIV/0!</v>
      </c>
    </row>
    <row r="68" spans="1:41" x14ac:dyDescent="0.15">
      <c r="A68" t="s">
        <v>157</v>
      </c>
      <c r="B68" t="s">
        <v>158</v>
      </c>
      <c r="C68">
        <v>1</v>
      </c>
      <c r="D68" s="2" t="s">
        <v>120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0.57476681588838718</v>
      </c>
      <c r="K68" s="7">
        <v>1.1912725179189363</v>
      </c>
      <c r="L68" s="7">
        <v>0</v>
      </c>
      <c r="M68" s="7">
        <v>5.4126727782751363E-2</v>
      </c>
      <c r="N68" s="7">
        <v>0</v>
      </c>
      <c r="O68" s="7">
        <v>0.26260964394176445</v>
      </c>
      <c r="P68" s="7">
        <v>0</v>
      </c>
      <c r="Q68" s="7">
        <v>0.41399642723434504</v>
      </c>
      <c r="R68" s="8">
        <v>0.68810000000000004</v>
      </c>
      <c r="S68" s="9">
        <v>76370.139668779273</v>
      </c>
      <c r="T68" s="8">
        <v>1.1173</v>
      </c>
      <c r="U68" s="9">
        <v>132871.5186013965</v>
      </c>
      <c r="V68" s="8">
        <v>0.43980000000000002</v>
      </c>
      <c r="W68" s="9">
        <v>158286.1885239984</v>
      </c>
      <c r="X68" s="8">
        <v>0.48649999999999999</v>
      </c>
      <c r="Y68" s="9">
        <v>55008.333982179967</v>
      </c>
      <c r="Z68" s="8"/>
      <c r="AA68" s="9"/>
      <c r="AB68" s="8">
        <v>1.0598000000000001</v>
      </c>
      <c r="AC68" s="9">
        <v>7191.9005174185722</v>
      </c>
      <c r="AD68" s="8"/>
      <c r="AE68" s="9"/>
      <c r="AF68" s="8">
        <v>0.79400000000000004</v>
      </c>
      <c r="AG68" s="9">
        <v>34893.342189914263</v>
      </c>
      <c r="AH68" s="8"/>
      <c r="AI68" s="9"/>
      <c r="AJ68" s="9"/>
      <c r="AK68" s="3">
        <v>2.7862180310000002</v>
      </c>
      <c r="AL68" s="3">
        <v>5.9758670199999999</v>
      </c>
      <c r="AM68">
        <f t="shared" si="3"/>
        <v>42.755897229312566</v>
      </c>
      <c r="AN68">
        <f t="shared" si="4"/>
        <v>9.6181326318802043</v>
      </c>
      <c r="AO68" s="10" t="e">
        <f t="shared" si="5"/>
        <v>#DIV/0!</v>
      </c>
    </row>
    <row r="69" spans="1:41" x14ac:dyDescent="0.15">
      <c r="A69" t="s">
        <v>157</v>
      </c>
      <c r="B69" t="s">
        <v>158</v>
      </c>
      <c r="C69">
        <v>1</v>
      </c>
      <c r="D69" s="2" t="s">
        <v>121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0.31077842009120876</v>
      </c>
      <c r="K69" s="7">
        <v>1.2919040620410887</v>
      </c>
      <c r="L69" s="7">
        <v>9.3231479026002526E-2</v>
      </c>
      <c r="M69" s="7">
        <v>0</v>
      </c>
      <c r="N69" s="7">
        <v>0</v>
      </c>
      <c r="O69" s="7">
        <v>0.25052207136031041</v>
      </c>
      <c r="P69" s="7">
        <v>0</v>
      </c>
      <c r="Q69" s="7">
        <v>0.19083873338466609</v>
      </c>
      <c r="R69" s="8">
        <v>0.68810000000000004</v>
      </c>
      <c r="S69" s="9">
        <v>44005.711609195117</v>
      </c>
      <c r="T69" s="8">
        <v>1.1173</v>
      </c>
      <c r="U69" s="9">
        <v>141598.35034968035</v>
      </c>
      <c r="V69" s="8">
        <v>0.43980000000000002</v>
      </c>
      <c r="W69" s="9">
        <v>182931.48399506925</v>
      </c>
      <c r="X69" s="8">
        <v>0.48649999999999999</v>
      </c>
      <c r="Y69" s="9">
        <v>27022.449830091187</v>
      </c>
      <c r="Z69" s="8">
        <v>1.0523</v>
      </c>
      <c r="AA69" s="9">
        <v>13201.42363074278</v>
      </c>
      <c r="AB69" s="8"/>
      <c r="AC69" s="9"/>
      <c r="AD69" s="8"/>
      <c r="AE69" s="9"/>
      <c r="AF69" s="8">
        <v>0.79400000000000004</v>
      </c>
      <c r="AG69" s="9">
        <v>35473.512030804857</v>
      </c>
      <c r="AH69" s="8"/>
      <c r="AI69" s="9"/>
      <c r="AJ69" s="9"/>
      <c r="AK69" s="3">
        <v>2.7862180310000002</v>
      </c>
      <c r="AL69" s="3">
        <v>5.9758670199999999</v>
      </c>
      <c r="AM69">
        <f t="shared" si="3"/>
        <v>46.367658512977606</v>
      </c>
      <c r="AN69">
        <f t="shared" si="4"/>
        <v>5.2005578278615845</v>
      </c>
      <c r="AO69" s="10" t="e">
        <f t="shared" si="5"/>
        <v>#DIV/0!</v>
      </c>
    </row>
    <row r="70" spans="1:41" x14ac:dyDescent="0.15">
      <c r="A70" t="s">
        <v>157</v>
      </c>
      <c r="B70" t="s">
        <v>158</v>
      </c>
      <c r="C70">
        <v>1</v>
      </c>
      <c r="D70" s="2" t="s">
        <v>122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0.15108715953738533</v>
      </c>
      <c r="K70" s="7">
        <v>0.98422693448588827</v>
      </c>
      <c r="L70" s="7">
        <v>0</v>
      </c>
      <c r="M70" s="7">
        <v>0.67631290824809664</v>
      </c>
      <c r="N70" s="7">
        <v>0</v>
      </c>
      <c r="O70" s="7">
        <v>0.14006042843158983</v>
      </c>
      <c r="P70" s="7">
        <v>0</v>
      </c>
      <c r="Q70" s="7">
        <v>4.0380972296339634E-2</v>
      </c>
      <c r="R70" s="8">
        <v>0.68810000000000004</v>
      </c>
      <c r="S70" s="9">
        <v>23828.00953500477</v>
      </c>
      <c r="T70" s="8">
        <v>1.1165</v>
      </c>
      <c r="U70" s="9">
        <v>157710.35479099545</v>
      </c>
      <c r="V70" s="8">
        <v>0.439</v>
      </c>
      <c r="W70" s="9">
        <v>155222.77903262328</v>
      </c>
      <c r="X70" s="8">
        <v>0.48559999999999998</v>
      </c>
      <c r="Y70" s="9">
        <v>6368.4974676610818</v>
      </c>
      <c r="Z70" s="8"/>
      <c r="AA70" s="9"/>
      <c r="AB70" s="8">
        <v>1.0589999999999999</v>
      </c>
      <c r="AC70" s="9">
        <v>106661.54870953728</v>
      </c>
      <c r="AD70" s="8"/>
      <c r="AE70" s="9"/>
      <c r="AF70" s="8">
        <v>0.79400000000000004</v>
      </c>
      <c r="AG70" s="9">
        <v>22088.979860124859</v>
      </c>
      <c r="AH70" s="8"/>
      <c r="AI70" s="9"/>
      <c r="AJ70" s="9"/>
      <c r="AK70" s="3">
        <v>2.7862180310000002</v>
      </c>
      <c r="AL70" s="3">
        <v>5.9758670199999999</v>
      </c>
      <c r="AM70">
        <f t="shared" si="3"/>
        <v>35.324835441275205</v>
      </c>
      <c r="AN70">
        <f t="shared" si="4"/>
        <v>2.5282885149841459</v>
      </c>
      <c r="AO70" s="10" t="e">
        <f t="shared" si="5"/>
        <v>#DIV/0!</v>
      </c>
    </row>
    <row r="71" spans="1:41" x14ac:dyDescent="0.15">
      <c r="A71" t="s">
        <v>157</v>
      </c>
      <c r="B71" t="s">
        <v>158</v>
      </c>
      <c r="C71">
        <v>1</v>
      </c>
      <c r="D71" s="2" t="s">
        <v>123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0.13782437333870462</v>
      </c>
      <c r="K71" s="7">
        <v>1.0409608204553298</v>
      </c>
      <c r="L71" s="7">
        <v>0</v>
      </c>
      <c r="M71" s="7">
        <v>0</v>
      </c>
      <c r="N71" s="7">
        <v>0</v>
      </c>
      <c r="O71" s="7">
        <v>0.50308662762279799</v>
      </c>
      <c r="P71" s="7">
        <v>0</v>
      </c>
      <c r="Q71" s="7">
        <v>0.47287546050434703</v>
      </c>
      <c r="R71" s="8">
        <v>0.68730000000000002</v>
      </c>
      <c r="S71" s="9">
        <v>18386.880396289464</v>
      </c>
      <c r="T71" s="8">
        <v>1.1165</v>
      </c>
      <c r="U71" s="9">
        <v>133408.04642081368</v>
      </c>
      <c r="V71" s="8">
        <v>0.43980000000000002</v>
      </c>
      <c r="W71" s="9">
        <v>138872.54945755293</v>
      </c>
      <c r="X71" s="8">
        <v>0.48649999999999999</v>
      </c>
      <c r="Y71" s="9">
        <v>63085.39138622758</v>
      </c>
      <c r="Z71" s="8"/>
      <c r="AA71" s="9"/>
      <c r="AB71" s="8"/>
      <c r="AC71" s="9"/>
      <c r="AD71" s="8"/>
      <c r="AE71" s="9"/>
      <c r="AF71" s="8">
        <v>0.79400000000000004</v>
      </c>
      <c r="AG71" s="9">
        <v>67115.804171592841</v>
      </c>
      <c r="AH71" s="8"/>
      <c r="AI71" s="9"/>
      <c r="AJ71" s="9"/>
      <c r="AK71" s="3">
        <v>2.7862180310000002</v>
      </c>
      <c r="AL71" s="3">
        <v>5.9758670199999999</v>
      </c>
      <c r="AM71">
        <f t="shared" si="3"/>
        <v>37.361068260753413</v>
      </c>
      <c r="AN71">
        <f t="shared" si="4"/>
        <v>2.3063494029809357</v>
      </c>
      <c r="AO71" s="10" t="e">
        <f t="shared" si="5"/>
        <v>#DIV/0!</v>
      </c>
    </row>
    <row r="72" spans="1:41" x14ac:dyDescent="0.15">
      <c r="A72" t="s">
        <v>157</v>
      </c>
      <c r="B72" t="s">
        <v>158</v>
      </c>
      <c r="C72">
        <v>1</v>
      </c>
      <c r="D72" s="2" t="s">
        <v>124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7.7925854935335909E-2</v>
      </c>
      <c r="K72" s="7">
        <v>0.95187607926829487</v>
      </c>
      <c r="L72" s="7">
        <v>0</v>
      </c>
      <c r="M72" s="7">
        <v>0</v>
      </c>
      <c r="N72" s="7">
        <v>0</v>
      </c>
      <c r="O72" s="7">
        <v>0.47882246096143222</v>
      </c>
      <c r="P72" s="7">
        <v>0</v>
      </c>
      <c r="Q72" s="7">
        <v>0.86140087729848613</v>
      </c>
      <c r="R72" s="8">
        <v>0.68810000000000004</v>
      </c>
      <c r="S72" s="9">
        <v>10240.175754368322</v>
      </c>
      <c r="T72" s="8">
        <v>1.1173</v>
      </c>
      <c r="U72" s="9">
        <v>131409.21922339869</v>
      </c>
      <c r="V72" s="8">
        <v>0.43980000000000002</v>
      </c>
      <c r="W72" s="9">
        <v>125085.29237407658</v>
      </c>
      <c r="X72" s="8">
        <v>0.48649999999999999</v>
      </c>
      <c r="Y72" s="9">
        <v>113196.01672414472</v>
      </c>
      <c r="Z72" s="8"/>
      <c r="AA72" s="9"/>
      <c r="AB72" s="8"/>
      <c r="AC72" s="9"/>
      <c r="AD72" s="8"/>
      <c r="AE72" s="9"/>
      <c r="AF72" s="8">
        <v>0.79400000000000004</v>
      </c>
      <c r="AG72" s="9">
        <v>62921.685741568108</v>
      </c>
      <c r="AH72" s="8"/>
      <c r="AI72" s="9"/>
      <c r="AJ72" s="9"/>
      <c r="AK72" s="3">
        <v>2.7862180310000002</v>
      </c>
      <c r="AL72" s="3">
        <v>5.9758670199999999</v>
      </c>
      <c r="AM72">
        <f t="shared" si="3"/>
        <v>34.163732653996846</v>
      </c>
      <c r="AN72">
        <f t="shared" si="4"/>
        <v>1.3040091868599832</v>
      </c>
      <c r="AO72" s="10" t="e">
        <f t="shared" si="5"/>
        <v>#DIV/0!</v>
      </c>
    </row>
    <row r="73" spans="1:41" x14ac:dyDescent="0.15">
      <c r="A73" t="s">
        <v>157</v>
      </c>
      <c r="B73" t="s">
        <v>158</v>
      </c>
      <c r="C73">
        <v>1</v>
      </c>
      <c r="D73" s="2" t="s">
        <v>125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</v>
      </c>
      <c r="K73" s="7">
        <v>0.42853900824675695</v>
      </c>
      <c r="L73" s="7">
        <v>0</v>
      </c>
      <c r="M73" s="7">
        <v>1.7680637643691322E-2</v>
      </c>
      <c r="N73" s="7">
        <v>0</v>
      </c>
      <c r="O73" s="7">
        <v>0.5107087772496739</v>
      </c>
      <c r="P73" s="7">
        <v>0</v>
      </c>
      <c r="Q73" s="7">
        <v>1.2876970579917157</v>
      </c>
      <c r="R73" s="8"/>
      <c r="S73" s="9"/>
      <c r="T73" s="8">
        <v>1.1173</v>
      </c>
      <c r="U73" s="9">
        <v>134292.75127117877</v>
      </c>
      <c r="V73" s="8">
        <v>0.44979999999999998</v>
      </c>
      <c r="W73" s="9">
        <v>57549.68244447936</v>
      </c>
      <c r="X73" s="8">
        <v>0.48649999999999999</v>
      </c>
      <c r="Y73" s="9">
        <v>172928.38072151016</v>
      </c>
      <c r="Z73" s="8"/>
      <c r="AA73" s="9"/>
      <c r="AB73" s="8"/>
      <c r="AC73" s="9"/>
      <c r="AD73" s="8"/>
      <c r="AE73" s="9"/>
      <c r="AF73" s="8">
        <v>0.79400000000000004</v>
      </c>
      <c r="AG73" s="9">
        <v>68584.486795198303</v>
      </c>
      <c r="AH73" s="8"/>
      <c r="AI73" s="9"/>
      <c r="AJ73" s="9"/>
      <c r="AK73" s="3">
        <v>2.7862180310000002</v>
      </c>
      <c r="AL73" s="3">
        <v>5.9758670199999999</v>
      </c>
      <c r="AM73">
        <f t="shared" si="3"/>
        <v>15.38067026624439</v>
      </c>
      <c r="AN73">
        <f t="shared" si="4"/>
        <v>0</v>
      </c>
      <c r="AO73" s="10" t="e">
        <f t="shared" si="5"/>
        <v>#DIV/0!</v>
      </c>
    </row>
    <row r="74" spans="1:41" x14ac:dyDescent="0.15">
      <c r="A74" t="s">
        <v>157</v>
      </c>
      <c r="B74" t="s">
        <v>158</v>
      </c>
      <c r="C74">
        <v>1</v>
      </c>
      <c r="D74" s="2" t="s">
        <v>126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2.1040218962837698E-2</v>
      </c>
      <c r="K74" s="7">
        <v>0.12384579035069146</v>
      </c>
      <c r="L74" s="7">
        <v>0</v>
      </c>
      <c r="M74" s="7">
        <v>0.15138614834163258</v>
      </c>
      <c r="N74" s="7">
        <v>0</v>
      </c>
      <c r="O74" s="7">
        <v>0.59153786103468631</v>
      </c>
      <c r="P74" s="7">
        <v>0</v>
      </c>
      <c r="Q74" s="7">
        <v>0</v>
      </c>
      <c r="R74" s="8">
        <v>0.68810000000000004</v>
      </c>
      <c r="S74" s="9">
        <v>2968.6692689564056</v>
      </c>
      <c r="T74" s="8">
        <v>1.1165</v>
      </c>
      <c r="U74" s="9">
        <v>141094.97977182746</v>
      </c>
      <c r="V74" s="8">
        <v>0.43059999999999998</v>
      </c>
      <c r="W74" s="9">
        <v>17474.019284356797</v>
      </c>
      <c r="X74" s="8"/>
      <c r="Y74" s="9"/>
      <c r="Z74" s="8"/>
      <c r="AA74" s="9"/>
      <c r="AB74" s="8"/>
      <c r="AC74" s="9"/>
      <c r="AD74" s="8"/>
      <c r="AE74" s="9"/>
      <c r="AF74" s="8">
        <v>0.79400000000000004</v>
      </c>
      <c r="AG74" s="9">
        <v>83463.02253695915</v>
      </c>
      <c r="AH74" s="8"/>
      <c r="AI74" s="9"/>
      <c r="AJ74" s="9"/>
      <c r="AK74" s="3">
        <v>2.7862180310000002</v>
      </c>
      <c r="AL74" s="3">
        <v>5.9758670199999999</v>
      </c>
      <c r="AM74">
        <f t="shared" si="3"/>
        <v>4.444942534028538</v>
      </c>
      <c r="AN74">
        <f t="shared" si="4"/>
        <v>0.35208646531826104</v>
      </c>
      <c r="AO74" s="10" t="e">
        <f t="shared" si="5"/>
        <v>#DIV/0!</v>
      </c>
    </row>
    <row r="75" spans="1:41" x14ac:dyDescent="0.15">
      <c r="A75" t="s">
        <v>157</v>
      </c>
      <c r="B75" t="s">
        <v>158</v>
      </c>
      <c r="C75">
        <v>1</v>
      </c>
      <c r="D75" s="2" t="s">
        <v>127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0.12552357738783984</v>
      </c>
      <c r="K75" s="7">
        <v>0.16579432578633629</v>
      </c>
      <c r="L75" s="7">
        <v>0</v>
      </c>
      <c r="M75" s="7">
        <v>0.15038486007380164</v>
      </c>
      <c r="N75" s="7">
        <v>1.4171002885638138E-2</v>
      </c>
      <c r="O75" s="7">
        <v>0.65089193391021116</v>
      </c>
      <c r="P75" s="7">
        <v>0</v>
      </c>
      <c r="Q75" s="7">
        <v>1.3055229735752728E-2</v>
      </c>
      <c r="R75" s="8">
        <v>0.68899999999999995</v>
      </c>
      <c r="S75" s="9">
        <v>17086.443748397523</v>
      </c>
      <c r="T75" s="8">
        <v>1.1173</v>
      </c>
      <c r="U75" s="9">
        <v>136121.3893355208</v>
      </c>
      <c r="V75" s="8">
        <v>0.43980000000000002</v>
      </c>
      <c r="W75" s="9">
        <v>22568.153969982057</v>
      </c>
      <c r="X75" s="8">
        <v>0.4773</v>
      </c>
      <c r="Y75" s="9">
        <v>1777.0960097250654</v>
      </c>
      <c r="Z75" s="8"/>
      <c r="AA75" s="9"/>
      <c r="AB75" s="8"/>
      <c r="AC75" s="9"/>
      <c r="AD75" s="8">
        <v>0.50900000000000001</v>
      </c>
      <c r="AE75" s="9">
        <v>1928.9766010707376</v>
      </c>
      <c r="AF75" s="8">
        <v>0.79400000000000004</v>
      </c>
      <c r="AG75" s="9">
        <v>88600.314351141918</v>
      </c>
      <c r="AH75" s="8"/>
      <c r="AI75" s="9"/>
      <c r="AJ75" s="9"/>
      <c r="AK75" s="3">
        <v>2.7862180310000002</v>
      </c>
      <c r="AL75" s="3">
        <v>5.9758670199999999</v>
      </c>
      <c r="AM75">
        <f t="shared" si="3"/>
        <v>5.950515140655777</v>
      </c>
      <c r="AN75">
        <f t="shared" si="4"/>
        <v>2.1005082102352377</v>
      </c>
      <c r="AO75" s="10" t="e">
        <f t="shared" si="5"/>
        <v>#DIV/0!</v>
      </c>
    </row>
    <row r="76" spans="1:41" x14ac:dyDescent="0.15">
      <c r="A76" t="s">
        <v>157</v>
      </c>
      <c r="B76" t="s">
        <v>158</v>
      </c>
      <c r="C76">
        <v>1</v>
      </c>
      <c r="D76" s="2" t="s">
        <v>128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0.16706178674330902</v>
      </c>
      <c r="K76" s="7">
        <v>0.24012668295822492</v>
      </c>
      <c r="L76" s="7">
        <v>0</v>
      </c>
      <c r="M76" s="7">
        <v>0.36609733140239603</v>
      </c>
      <c r="N76" s="7">
        <v>0</v>
      </c>
      <c r="O76" s="7">
        <v>0.14806512379814446</v>
      </c>
      <c r="P76" s="7">
        <v>0</v>
      </c>
      <c r="Q76" s="7">
        <v>4.2873671971961173E-2</v>
      </c>
      <c r="R76" s="8">
        <v>0.68810000000000004</v>
      </c>
      <c r="S76" s="9">
        <v>22721.082419339473</v>
      </c>
      <c r="T76" s="8">
        <v>1.1165</v>
      </c>
      <c r="U76" s="9">
        <v>136004.06689203254</v>
      </c>
      <c r="V76" s="8">
        <v>0.43059999999999998</v>
      </c>
      <c r="W76" s="9">
        <v>32658.205451612313</v>
      </c>
      <c r="X76" s="8">
        <v>0.48559999999999998</v>
      </c>
      <c r="Y76" s="9">
        <v>5830.9937507816685</v>
      </c>
      <c r="Z76" s="8"/>
      <c r="AA76" s="9"/>
      <c r="AB76" s="8">
        <v>1.0589999999999999</v>
      </c>
      <c r="AC76" s="9">
        <v>49790.725949046078</v>
      </c>
      <c r="AF76" s="8">
        <v>0.79400000000000004</v>
      </c>
      <c r="AG76" s="9">
        <v>20137.45900141992</v>
      </c>
      <c r="AH76" s="8"/>
      <c r="AI76" s="9"/>
      <c r="AJ76" s="9"/>
      <c r="AK76" s="3">
        <v>2.7862180310000002</v>
      </c>
      <c r="AL76" s="3">
        <v>5.9758670199999999</v>
      </c>
      <c r="AM76">
        <f t="shared" si="3"/>
        <v>8.6183737340914828</v>
      </c>
      <c r="AN76">
        <f t="shared" si="4"/>
        <v>2.7956075023789442</v>
      </c>
      <c r="AO76" s="10" t="e">
        <f t="shared" si="5"/>
        <v>#DIV/0!</v>
      </c>
    </row>
    <row r="77" spans="1:41" x14ac:dyDescent="0.15">
      <c r="A77" t="s">
        <v>157</v>
      </c>
      <c r="B77" t="s">
        <v>158</v>
      </c>
      <c r="C77">
        <v>1</v>
      </c>
      <c r="D77" s="2" t="s">
        <v>129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2.8921739432682704E-2</v>
      </c>
      <c r="K77" s="7">
        <v>0.22806249165509571</v>
      </c>
      <c r="L77" s="7">
        <v>0</v>
      </c>
      <c r="M77" s="7">
        <v>8.6040900481017701E-2</v>
      </c>
      <c r="N77" s="7">
        <v>0</v>
      </c>
      <c r="O77" s="7">
        <v>0.45510924061560953</v>
      </c>
      <c r="P77" s="7">
        <v>0</v>
      </c>
      <c r="Q77" s="7">
        <v>0</v>
      </c>
      <c r="R77" s="8">
        <v>0.68810000000000004</v>
      </c>
      <c r="S77" s="9">
        <v>3973.4742594981699</v>
      </c>
      <c r="T77" s="8">
        <v>1.1173</v>
      </c>
      <c r="U77" s="9">
        <v>137387.11216684247</v>
      </c>
      <c r="V77" s="8">
        <v>0.43149999999999999</v>
      </c>
      <c r="W77" s="9">
        <v>31332.847122068211</v>
      </c>
      <c r="X77" s="8"/>
      <c r="Y77" s="9"/>
      <c r="Z77" s="8"/>
      <c r="AA77" s="9"/>
      <c r="AB77" s="8">
        <v>1.0589999999999999</v>
      </c>
      <c r="AC77" s="9">
        <v>11820.91084532171</v>
      </c>
      <c r="AF77" s="8">
        <v>0.79400000000000004</v>
      </c>
      <c r="AG77" s="9">
        <v>62526.144288623247</v>
      </c>
      <c r="AH77" s="8"/>
      <c r="AI77" s="9"/>
      <c r="AJ77" s="9"/>
      <c r="AK77" s="3">
        <v>2.7862180310000002</v>
      </c>
      <c r="AL77" s="3">
        <v>5.9758670199999999</v>
      </c>
      <c r="AM77">
        <f t="shared" si="3"/>
        <v>8.1853784993718488</v>
      </c>
      <c r="AN77">
        <f t="shared" si="4"/>
        <v>0.48397561953583601</v>
      </c>
      <c r="AO77" s="10" t="e">
        <f t="shared" si="5"/>
        <v>#DIV/0!</v>
      </c>
    </row>
    <row r="78" spans="1:41" x14ac:dyDescent="0.15">
      <c r="A78" t="s">
        <v>157</v>
      </c>
      <c r="B78" t="s">
        <v>158</v>
      </c>
      <c r="C78">
        <v>1</v>
      </c>
      <c r="D78" s="2" t="s">
        <v>130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2.413732250452217E-2</v>
      </c>
      <c r="K78" s="7">
        <v>0.23974474584945579</v>
      </c>
      <c r="L78" s="7">
        <v>0</v>
      </c>
      <c r="M78" s="7">
        <v>7.3037217138216051E-2</v>
      </c>
      <c r="N78" s="7">
        <v>0</v>
      </c>
      <c r="O78" s="7">
        <v>0.63245932561213369</v>
      </c>
      <c r="P78" s="7">
        <v>0</v>
      </c>
      <c r="Q78" s="7">
        <v>0</v>
      </c>
      <c r="R78" s="8">
        <v>0.68810000000000004</v>
      </c>
      <c r="S78" s="9">
        <v>3198.0674717944876</v>
      </c>
      <c r="T78" s="8">
        <v>1.1165</v>
      </c>
      <c r="U78" s="9">
        <v>132494.70695000756</v>
      </c>
      <c r="V78" s="8">
        <v>0.439</v>
      </c>
      <c r="W78" s="9">
        <v>31764.909844127687</v>
      </c>
      <c r="X78" s="8"/>
      <c r="Y78" s="9"/>
      <c r="Z78" s="8"/>
      <c r="AA78" s="9"/>
      <c r="AB78" s="8"/>
      <c r="AC78" s="9"/>
      <c r="AF78" s="8">
        <v>0.79400000000000004</v>
      </c>
      <c r="AG78" s="9">
        <v>83797.513004779059</v>
      </c>
      <c r="AH78" s="8"/>
      <c r="AI78" s="9"/>
      <c r="AJ78" s="9"/>
      <c r="AK78" s="3">
        <v>2.7862180310000002</v>
      </c>
      <c r="AL78" s="3">
        <v>5.9758670199999999</v>
      </c>
      <c r="AM78">
        <f t="shared" si="3"/>
        <v>8.6046656500679202</v>
      </c>
      <c r="AN78">
        <f t="shared" si="4"/>
        <v>0.40391331372902889</v>
      </c>
      <c r="AO78" s="10" t="e">
        <f t="shared" si="5"/>
        <v>#DIV/0!</v>
      </c>
    </row>
    <row r="79" spans="1:41" x14ac:dyDescent="0.15">
      <c r="A79" t="s">
        <v>157</v>
      </c>
      <c r="B79" t="s">
        <v>158</v>
      </c>
      <c r="C79">
        <v>1</v>
      </c>
      <c r="D79" s="2" t="s">
        <v>131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0</v>
      </c>
      <c r="K79" s="7">
        <v>0.21827754576521796</v>
      </c>
      <c r="L79" s="7">
        <v>0</v>
      </c>
      <c r="M79" s="7">
        <v>0.11957601053278831</v>
      </c>
      <c r="N79" s="7">
        <v>0</v>
      </c>
      <c r="O79" s="7">
        <v>0.65978679155341302</v>
      </c>
      <c r="P79" s="7">
        <v>0</v>
      </c>
      <c r="Q79" s="7">
        <v>0</v>
      </c>
      <c r="R79" s="8"/>
      <c r="S79" s="9"/>
      <c r="T79" s="8">
        <v>1.1173</v>
      </c>
      <c r="U79" s="9">
        <v>133779.43275544929</v>
      </c>
      <c r="V79" s="8">
        <v>0.43149999999999999</v>
      </c>
      <c r="W79" s="9">
        <v>29201.046255722482</v>
      </c>
      <c r="X79" s="8"/>
      <c r="Y79" s="9"/>
      <c r="Z79" s="8"/>
      <c r="AA79" s="9"/>
      <c r="AB79" s="8"/>
      <c r="AC79" s="9"/>
      <c r="AF79" s="8">
        <v>0.79400000000000004</v>
      </c>
      <c r="AG79" s="9">
        <v>88265.902713553456</v>
      </c>
      <c r="AH79" s="8"/>
      <c r="AI79" s="9"/>
      <c r="AJ79" s="9"/>
      <c r="AK79" s="3">
        <v>2.7862180310000002</v>
      </c>
      <c r="AL79" s="3">
        <v>5.9758670199999999</v>
      </c>
      <c r="AM79">
        <f t="shared" si="3"/>
        <v>7.8341875379679484</v>
      </c>
      <c r="AN79">
        <f t="shared" si="4"/>
        <v>0</v>
      </c>
      <c r="AO79" s="10" t="e">
        <f t="shared" si="5"/>
        <v>#DIV/0!</v>
      </c>
    </row>
    <row r="80" spans="1:41" x14ac:dyDescent="0.15">
      <c r="A80" t="s">
        <v>157</v>
      </c>
      <c r="B80" t="s">
        <v>158</v>
      </c>
      <c r="C80">
        <v>1</v>
      </c>
      <c r="D80" s="2" t="s">
        <v>132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3.7875015999260533E-2</v>
      </c>
      <c r="K80" s="7">
        <v>0.38733781718834892</v>
      </c>
      <c r="L80" s="7">
        <v>8.8732208485673675E-2</v>
      </c>
      <c r="M80" s="7">
        <v>0.35315945687097022</v>
      </c>
      <c r="N80" s="7">
        <v>0</v>
      </c>
      <c r="O80" s="7">
        <v>0.37930487946043118</v>
      </c>
      <c r="P80" s="7">
        <v>0</v>
      </c>
      <c r="Q80" s="7">
        <v>2.4346253839950909E-2</v>
      </c>
      <c r="R80" s="8">
        <v>0.68810000000000004</v>
      </c>
      <c r="S80" s="9">
        <v>5307.0819977793135</v>
      </c>
      <c r="T80" s="8">
        <v>1.1165</v>
      </c>
      <c r="U80" s="9">
        <v>140120.91764879858</v>
      </c>
      <c r="V80" s="8">
        <v>0.44900000000000001</v>
      </c>
      <c r="W80" s="9">
        <v>54274.130384514043</v>
      </c>
      <c r="X80" s="8">
        <v>0.48559999999999998</v>
      </c>
      <c r="Y80" s="9">
        <v>3411.4194293645078</v>
      </c>
      <c r="Z80" s="8">
        <v>1.0515000000000001</v>
      </c>
      <c r="AA80" s="9">
        <v>12433.238478017107</v>
      </c>
      <c r="AB80" s="8"/>
      <c r="AC80" s="9"/>
      <c r="AF80" s="8">
        <v>0.79310000000000003</v>
      </c>
      <c r="AG80" s="9">
        <v>53148.547778662549</v>
      </c>
      <c r="AH80" s="8"/>
      <c r="AI80" s="9"/>
      <c r="AJ80" s="9"/>
      <c r="AK80" s="3">
        <v>2.7862180310000002</v>
      </c>
      <c r="AL80" s="3">
        <v>5.9758670199999999</v>
      </c>
      <c r="AM80">
        <f t="shared" si="3"/>
        <v>13.901920556063937</v>
      </c>
      <c r="AN80">
        <f t="shared" si="4"/>
        <v>0.63379951181143468</v>
      </c>
      <c r="AO80" s="10" t="e">
        <f t="shared" si="5"/>
        <v>#DIV/0!</v>
      </c>
    </row>
    <row r="81" spans="1:41" x14ac:dyDescent="0.15">
      <c r="A81" t="s">
        <v>157</v>
      </c>
      <c r="B81" t="s">
        <v>158</v>
      </c>
      <c r="C81">
        <v>1</v>
      </c>
      <c r="D81" s="2" t="s">
        <v>133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0.21053835861820674</v>
      </c>
      <c r="K81" s="7">
        <v>1.1983284791495437</v>
      </c>
      <c r="L81" s="7">
        <v>0.11304155566733479</v>
      </c>
      <c r="M81" s="7">
        <v>0.19083407761357854</v>
      </c>
      <c r="N81" s="7">
        <v>0</v>
      </c>
      <c r="O81" s="7">
        <v>0.27239093806841264</v>
      </c>
      <c r="P81" s="7">
        <v>0</v>
      </c>
      <c r="Q81" s="7">
        <v>2.1745838310482619E-2</v>
      </c>
      <c r="R81" s="8">
        <v>0.68810000000000004</v>
      </c>
      <c r="S81" s="9">
        <v>34600.86489402505</v>
      </c>
      <c r="T81" s="8">
        <v>1.1173</v>
      </c>
      <c r="U81" s="9">
        <v>164344.70716460154</v>
      </c>
      <c r="V81" s="8">
        <v>0.43980000000000002</v>
      </c>
      <c r="W81" s="9">
        <v>196938.94299283408</v>
      </c>
      <c r="X81" s="8">
        <v>0.48559999999999998</v>
      </c>
      <c r="Y81" s="9">
        <v>3573.8134291850397</v>
      </c>
      <c r="Z81" s="8">
        <v>1.0523</v>
      </c>
      <c r="AA81" s="9">
        <v>18577.781363579139</v>
      </c>
      <c r="AB81" s="8"/>
      <c r="AC81" s="9"/>
      <c r="AF81" s="8">
        <v>0.79400000000000004</v>
      </c>
      <c r="AG81" s="9">
        <v>44766.008951144388</v>
      </c>
      <c r="AH81" s="8"/>
      <c r="AI81" s="9"/>
      <c r="AJ81" s="9"/>
      <c r="AK81" s="3">
        <v>2.7862180310000002</v>
      </c>
      <c r="AL81" s="3">
        <v>5.9758670199999999</v>
      </c>
      <c r="AM81">
        <f t="shared" si="3"/>
        <v>43.009142350552231</v>
      </c>
      <c r="AN81">
        <f t="shared" si="4"/>
        <v>3.5231433014419182</v>
      </c>
      <c r="AO81" s="10" t="e">
        <f t="shared" si="5"/>
        <v>#DIV/0!</v>
      </c>
    </row>
    <row r="82" spans="1:41" x14ac:dyDescent="0.15">
      <c r="A82" t="s">
        <v>157</v>
      </c>
      <c r="B82" t="s">
        <v>158</v>
      </c>
      <c r="C82">
        <v>1</v>
      </c>
      <c r="D82" s="2" t="s">
        <v>134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0.13619824307739312</v>
      </c>
      <c r="K82" s="7">
        <v>0.77394158028048343</v>
      </c>
      <c r="L82" s="7">
        <v>0</v>
      </c>
      <c r="M82" s="7">
        <v>0.23656208989334154</v>
      </c>
      <c r="N82" s="7">
        <v>0</v>
      </c>
      <c r="O82" s="7">
        <v>0.24567448156745081</v>
      </c>
      <c r="P82" s="7">
        <v>0</v>
      </c>
      <c r="Q82" s="7">
        <v>0</v>
      </c>
      <c r="R82" s="8">
        <v>0.68810000000000004</v>
      </c>
      <c r="S82" s="9">
        <v>17670.721421974056</v>
      </c>
      <c r="T82" s="8">
        <v>1.1173</v>
      </c>
      <c r="U82" s="9">
        <v>129742.65322888835</v>
      </c>
      <c r="V82" s="8">
        <v>0.44979999999999998</v>
      </c>
      <c r="W82" s="9">
        <v>100413.23406974861</v>
      </c>
      <c r="X82" s="8"/>
      <c r="Y82" s="9"/>
      <c r="Z82" s="8"/>
      <c r="AA82" s="9"/>
      <c r="AB82" s="8">
        <v>1.0598000000000001</v>
      </c>
      <c r="AC82" s="9">
        <v>30692.193196132925</v>
      </c>
      <c r="AF82" s="8">
        <v>0.79400000000000004</v>
      </c>
      <c r="AG82" s="9">
        <v>31874.459069192693</v>
      </c>
      <c r="AH82" s="8"/>
      <c r="AI82" s="9"/>
      <c r="AJ82" s="9"/>
      <c r="AK82" s="3">
        <v>2.7862180310000002</v>
      </c>
      <c r="AL82" s="3">
        <v>5.9758670199999999</v>
      </c>
      <c r="AM82">
        <f t="shared" si="3"/>
        <v>27.777495216435323</v>
      </c>
      <c r="AN82">
        <f t="shared" si="4"/>
        <v>2.2791377823764414</v>
      </c>
      <c r="AO82" s="10" t="e">
        <f t="shared" si="5"/>
        <v>#DIV/0!</v>
      </c>
    </row>
    <row r="83" spans="1:41" x14ac:dyDescent="0.15">
      <c r="A83" t="s">
        <v>157</v>
      </c>
      <c r="B83" t="s">
        <v>158</v>
      </c>
      <c r="C83">
        <v>1</v>
      </c>
      <c r="D83" s="2" t="s">
        <v>135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5.255194200224797E-2</v>
      </c>
      <c r="K83" s="7">
        <v>0.73832409390203846</v>
      </c>
      <c r="L83" s="7">
        <v>0</v>
      </c>
      <c r="M83" s="7">
        <v>0.14641505959699821</v>
      </c>
      <c r="N83" s="7">
        <v>0</v>
      </c>
      <c r="O83" s="7">
        <v>0.60827877842899725</v>
      </c>
      <c r="P83" s="7">
        <v>0</v>
      </c>
      <c r="Q83" s="7">
        <v>0</v>
      </c>
      <c r="R83" s="8">
        <v>0.68810000000000004</v>
      </c>
      <c r="S83" s="9">
        <v>7065.4105927998871</v>
      </c>
      <c r="T83" s="8">
        <v>1.1173</v>
      </c>
      <c r="U83" s="9">
        <v>134446.23212016895</v>
      </c>
      <c r="V83" s="8">
        <v>0.44979999999999998</v>
      </c>
      <c r="W83" s="9">
        <v>99264.892508666875</v>
      </c>
      <c r="X83" s="8"/>
      <c r="Y83" s="9"/>
      <c r="Z83" s="8"/>
      <c r="AA83" s="9"/>
      <c r="AB83" s="8"/>
      <c r="AC83" s="9"/>
      <c r="AF83" s="8">
        <v>0.79400000000000004</v>
      </c>
      <c r="AG83" s="9">
        <v>81780.789838437777</v>
      </c>
      <c r="AH83" s="8"/>
      <c r="AI83" s="9"/>
      <c r="AJ83" s="9"/>
      <c r="AK83" s="3">
        <v>2.7862180310000002</v>
      </c>
      <c r="AL83" s="3">
        <v>5.9758670199999999</v>
      </c>
      <c r="AM83">
        <f t="shared" si="3"/>
        <v>26.499149947610057</v>
      </c>
      <c r="AN83">
        <f t="shared" si="4"/>
        <v>0.87940280174186292</v>
      </c>
      <c r="AO83" s="10" t="e">
        <f t="shared" si="5"/>
        <v>#DIV/0!</v>
      </c>
    </row>
    <row r="84" spans="1:41" x14ac:dyDescent="0.15">
      <c r="A84" t="s">
        <v>157</v>
      </c>
      <c r="B84" t="s">
        <v>158</v>
      </c>
      <c r="C84">
        <v>1</v>
      </c>
      <c r="D84" s="2" t="s">
        <v>136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3.9011362066755137E-2</v>
      </c>
      <c r="K84" s="7">
        <v>0.69224691366937963</v>
      </c>
      <c r="L84" s="7">
        <v>0</v>
      </c>
      <c r="M84" s="7">
        <v>0.18022968504408488</v>
      </c>
      <c r="N84" s="7">
        <v>0</v>
      </c>
      <c r="O84" s="7">
        <v>0.66134960715327751</v>
      </c>
      <c r="P84" s="7">
        <v>0</v>
      </c>
      <c r="Q84" s="7">
        <v>0</v>
      </c>
      <c r="R84" s="8">
        <v>0.68810000000000004</v>
      </c>
      <c r="S84" s="9">
        <v>5304.9742729964837</v>
      </c>
      <c r="T84" s="8">
        <v>1.1173</v>
      </c>
      <c r="U84" s="9">
        <v>135985.36405672692</v>
      </c>
      <c r="V84" s="8">
        <v>0.44979999999999998</v>
      </c>
      <c r="W84" s="9">
        <v>94135.448572476191</v>
      </c>
      <c r="X84" s="8"/>
      <c r="Y84" s="9"/>
      <c r="Z84" s="8"/>
      <c r="AA84" s="9"/>
      <c r="AB84" s="8"/>
      <c r="AC84" s="9"/>
      <c r="AF84" s="8">
        <v>0.79400000000000004</v>
      </c>
      <c r="AG84" s="9">
        <v>89933.867097511771</v>
      </c>
      <c r="AH84" s="8"/>
      <c r="AI84" s="9"/>
      <c r="AJ84" s="9"/>
      <c r="AK84" s="3">
        <v>2.7862180310000002</v>
      </c>
      <c r="AL84" s="3">
        <v>5.9758670199999999</v>
      </c>
      <c r="AM84">
        <f t="shared" si="3"/>
        <v>24.845396374846</v>
      </c>
      <c r="AN84">
        <f t="shared" si="4"/>
        <v>0.65281509672474503</v>
      </c>
      <c r="AO84" s="10" t="e">
        <f t="shared" si="5"/>
        <v>#DIV/0!</v>
      </c>
    </row>
    <row r="85" spans="1:41" x14ac:dyDescent="0.15">
      <c r="A85" t="s">
        <v>157</v>
      </c>
      <c r="B85" t="s">
        <v>158</v>
      </c>
      <c r="C85">
        <v>1</v>
      </c>
      <c r="D85" s="2" t="s">
        <v>137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0</v>
      </c>
      <c r="K85" s="7">
        <v>0.52211214263907524</v>
      </c>
      <c r="L85" s="7">
        <v>0</v>
      </c>
      <c r="M85" s="7">
        <v>0.30083508524416547</v>
      </c>
      <c r="N85" s="7">
        <v>0</v>
      </c>
      <c r="O85" s="7">
        <v>0.6596427660959796</v>
      </c>
      <c r="P85" s="7">
        <v>0</v>
      </c>
      <c r="Q85" s="7">
        <v>0</v>
      </c>
      <c r="R85" s="8"/>
      <c r="S85" s="9"/>
      <c r="T85" s="8">
        <v>1.1173</v>
      </c>
      <c r="U85" s="9">
        <v>132349.15371188096</v>
      </c>
      <c r="V85" s="8">
        <v>0.44979999999999998</v>
      </c>
      <c r="W85" s="9">
        <v>69101.100220978493</v>
      </c>
      <c r="X85" s="8"/>
      <c r="Y85" s="9"/>
      <c r="Z85" s="8"/>
      <c r="AA85" s="9"/>
      <c r="AB85" s="8"/>
      <c r="AC85" s="9"/>
      <c r="AF85" s="8">
        <v>0.79400000000000004</v>
      </c>
      <c r="AG85" s="9">
        <v>87303.161844967151</v>
      </c>
      <c r="AH85" s="8"/>
      <c r="AI85" s="9"/>
      <c r="AJ85" s="9"/>
      <c r="AK85" s="3">
        <v>2.7862180310000002</v>
      </c>
      <c r="AL85" s="3">
        <v>5.9758670199999999</v>
      </c>
      <c r="AM85">
        <f t="shared" si="3"/>
        <v>18.739098549717024</v>
      </c>
      <c r="AN85">
        <f t="shared" si="4"/>
        <v>0</v>
      </c>
      <c r="AO85" s="10" t="e">
        <f t="shared" si="5"/>
        <v>#DIV/0!</v>
      </c>
    </row>
    <row r="86" spans="1:41" x14ac:dyDescent="0.15">
      <c r="A86" t="s">
        <v>157</v>
      </c>
      <c r="B86" t="s">
        <v>158</v>
      </c>
      <c r="C86">
        <v>1</v>
      </c>
      <c r="D86" s="2" t="s">
        <v>138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0.45688667500477909</v>
      </c>
      <c r="K86" s="7">
        <v>0.4523491664788557</v>
      </c>
      <c r="L86" s="7">
        <v>0</v>
      </c>
      <c r="M86" s="7">
        <v>4.1784087228198596E-2</v>
      </c>
      <c r="N86" s="7">
        <v>0</v>
      </c>
      <c r="O86" s="7">
        <v>0.47127262746084486</v>
      </c>
      <c r="P86" s="7">
        <v>0</v>
      </c>
      <c r="Q86" s="7">
        <v>0</v>
      </c>
      <c r="R86" s="8">
        <v>0.68730000000000002</v>
      </c>
      <c r="S86" s="9">
        <v>69666.318141175216</v>
      </c>
      <c r="T86" s="8">
        <v>1.1165</v>
      </c>
      <c r="U86" s="9">
        <v>152480.52077781979</v>
      </c>
      <c r="V86" s="8">
        <v>0.439</v>
      </c>
      <c r="W86" s="9">
        <v>68974.436478108619</v>
      </c>
      <c r="X86" s="8"/>
      <c r="Y86" s="9"/>
      <c r="Z86" s="8"/>
      <c r="AA86" s="9"/>
      <c r="AB86" s="8">
        <v>1.0589999999999999</v>
      </c>
      <c r="AC86" s="9">
        <v>6371.2593807815711</v>
      </c>
      <c r="AF86" s="8">
        <v>0.79310000000000003</v>
      </c>
      <c r="AG86" s="9">
        <v>71859.895663561081</v>
      </c>
      <c r="AH86" s="8"/>
      <c r="AI86" s="9"/>
      <c r="AJ86" s="9"/>
      <c r="AK86" s="3">
        <v>2.7862180310000002</v>
      </c>
      <c r="AL86" s="3">
        <v>5.9758670199999999</v>
      </c>
      <c r="AM86">
        <f t="shared" si="3"/>
        <v>16.235239361957014</v>
      </c>
      <c r="AN86">
        <f t="shared" si="4"/>
        <v>7.6455294851052278</v>
      </c>
      <c r="AO86" s="10" t="e">
        <f t="shared" si="5"/>
        <v>#DIV/0!</v>
      </c>
    </row>
    <row r="87" spans="1:41" x14ac:dyDescent="0.15">
      <c r="A87" t="s">
        <v>157</v>
      </c>
      <c r="B87" t="s">
        <v>158</v>
      </c>
      <c r="C87">
        <v>1</v>
      </c>
      <c r="D87" s="2" t="s">
        <v>139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0.28807538378486947</v>
      </c>
      <c r="K87" s="7">
        <v>0.76100183725914694</v>
      </c>
      <c r="L87" s="7">
        <v>0</v>
      </c>
      <c r="M87" s="7">
        <v>5.5482642051050579E-2</v>
      </c>
      <c r="N87" s="7">
        <v>0</v>
      </c>
      <c r="O87" s="7">
        <v>0.43475075996733731</v>
      </c>
      <c r="P87" s="7">
        <v>0</v>
      </c>
      <c r="Q87" s="7">
        <v>0</v>
      </c>
      <c r="R87" s="8">
        <v>0.68810000000000004</v>
      </c>
      <c r="S87" s="9">
        <v>38411.439091648361</v>
      </c>
      <c r="T87" s="8">
        <v>1.1173</v>
      </c>
      <c r="U87" s="9">
        <v>133338.15124007079</v>
      </c>
      <c r="V87" s="8">
        <v>0.43980000000000002</v>
      </c>
      <c r="W87" s="9">
        <v>101470.57807043187</v>
      </c>
      <c r="X87" s="8"/>
      <c r="Y87" s="9"/>
      <c r="Z87" s="8"/>
      <c r="AA87" s="9"/>
      <c r="AB87" s="8">
        <v>1.0598000000000001</v>
      </c>
      <c r="AC87" s="9">
        <v>7397.9529170016931</v>
      </c>
      <c r="AF87" s="8">
        <v>0.79400000000000004</v>
      </c>
      <c r="AG87" s="9">
        <v>57968.862584260532</v>
      </c>
      <c r="AH87" s="8"/>
      <c r="AI87" s="9"/>
      <c r="AJ87" s="9"/>
      <c r="AK87" s="3">
        <v>2.7862180310000002</v>
      </c>
      <c r="AL87" s="3">
        <v>5.9758670199999999</v>
      </c>
      <c r="AM87">
        <f t="shared" si="3"/>
        <v>27.313075602558502</v>
      </c>
      <c r="AN87">
        <f t="shared" si="4"/>
        <v>4.8206458212798298</v>
      </c>
      <c r="AO87" s="10" t="e">
        <f t="shared" si="5"/>
        <v>#DIV/0!</v>
      </c>
    </row>
    <row r="88" spans="1:41" x14ac:dyDescent="0.15">
      <c r="A88" t="s">
        <v>157</v>
      </c>
      <c r="B88" t="s">
        <v>158</v>
      </c>
      <c r="C88">
        <v>1</v>
      </c>
      <c r="D88" s="2" t="s">
        <v>140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0</v>
      </c>
      <c r="K88" s="7">
        <v>0.6215198250454943</v>
      </c>
      <c r="L88" s="7">
        <v>0</v>
      </c>
      <c r="M88" s="7">
        <v>0.69173693958381965</v>
      </c>
      <c r="N88" s="7">
        <v>0</v>
      </c>
      <c r="O88" s="7">
        <v>0.15581707131168543</v>
      </c>
      <c r="P88" s="7">
        <v>0</v>
      </c>
      <c r="Q88" s="7">
        <v>0.33014192843224927</v>
      </c>
      <c r="R88" s="8"/>
      <c r="S88" s="9"/>
      <c r="T88" s="8">
        <v>1.1173</v>
      </c>
      <c r="U88" s="9">
        <v>132247.02285263865</v>
      </c>
      <c r="V88" s="8">
        <v>0.43980000000000002</v>
      </c>
      <c r="W88" s="9">
        <v>82194.146506159464</v>
      </c>
      <c r="X88" s="8">
        <v>0.48559999999999998</v>
      </c>
      <c r="Y88" s="9">
        <v>43660.287153993864</v>
      </c>
      <c r="Z88" s="8"/>
      <c r="AA88" s="9"/>
      <c r="AB88" s="8">
        <v>1.0598000000000001</v>
      </c>
      <c r="AC88" s="9">
        <v>91480.150857155721</v>
      </c>
      <c r="AF88" s="8">
        <v>0.79400000000000004</v>
      </c>
      <c r="AG88" s="9">
        <v>20606.343790587689</v>
      </c>
      <c r="AH88" s="8"/>
      <c r="AI88" s="9"/>
      <c r="AJ88" s="9"/>
      <c r="AK88" s="3">
        <v>2.7862180310000002</v>
      </c>
      <c r="AL88" s="3">
        <v>5.9758670199999999</v>
      </c>
      <c r="AM88">
        <f t="shared" si="3"/>
        <v>22.306934279024276</v>
      </c>
      <c r="AN88">
        <f t="shared" si="4"/>
        <v>0</v>
      </c>
      <c r="AO88" s="10" t="e">
        <f t="shared" si="5"/>
        <v>#DIV/0!</v>
      </c>
    </row>
    <row r="89" spans="1:41" x14ac:dyDescent="0.15">
      <c r="A89" t="s">
        <v>157</v>
      </c>
      <c r="B89" t="s">
        <v>158</v>
      </c>
      <c r="C89">
        <v>1</v>
      </c>
      <c r="D89" s="2" t="s">
        <v>141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9.5097688423379179E-2</v>
      </c>
      <c r="K89" s="7">
        <v>0.6850420468857652</v>
      </c>
      <c r="L89" s="7">
        <v>0</v>
      </c>
      <c r="M89" s="7">
        <v>2.4874382886782703E-2</v>
      </c>
      <c r="N89" s="7">
        <v>0</v>
      </c>
      <c r="O89" s="7">
        <v>0.66258339137456157</v>
      </c>
      <c r="P89" s="7">
        <v>0</v>
      </c>
      <c r="Q89" s="7">
        <v>2.5256567727286225E-2</v>
      </c>
      <c r="R89" s="8">
        <v>0.68810000000000004</v>
      </c>
      <c r="S89" s="9">
        <v>12567.563621251933</v>
      </c>
      <c r="T89" s="8">
        <v>1.1173</v>
      </c>
      <c r="U89" s="9">
        <v>132154.24927365821</v>
      </c>
      <c r="V89" s="8">
        <v>0.43980000000000002</v>
      </c>
      <c r="W89" s="9">
        <v>90531.21742707846</v>
      </c>
      <c r="X89" s="8">
        <v>0.48559999999999998</v>
      </c>
      <c r="Y89" s="9">
        <v>3337.762747228815</v>
      </c>
      <c r="Z89" s="8"/>
      <c r="AA89" s="9"/>
      <c r="AB89" s="8">
        <v>1.0589999999999999</v>
      </c>
      <c r="AC89" s="9">
        <v>3287.2553965482994</v>
      </c>
      <c r="AF89" s="8">
        <v>0.79400000000000004</v>
      </c>
      <c r="AG89" s="9">
        <v>87563.210668299638</v>
      </c>
      <c r="AH89" s="8"/>
      <c r="AI89" s="9"/>
      <c r="AJ89" s="9"/>
      <c r="AK89" s="3">
        <v>2.7862180310000002</v>
      </c>
      <c r="AL89" s="3">
        <v>5.9758670199999999</v>
      </c>
      <c r="AM89">
        <f t="shared" si="3"/>
        <v>24.586806892492081</v>
      </c>
      <c r="AN89">
        <f t="shared" si="4"/>
        <v>1.5913621923832431</v>
      </c>
      <c r="AO89" s="10" t="e">
        <f t="shared" si="5"/>
        <v>#DIV/0!</v>
      </c>
    </row>
    <row r="90" spans="1:41" x14ac:dyDescent="0.15">
      <c r="A90" t="s">
        <v>157</v>
      </c>
      <c r="B90" t="s">
        <v>158</v>
      </c>
      <c r="C90">
        <v>1</v>
      </c>
      <c r="D90" s="2" t="s">
        <v>142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0.11471924019616685</v>
      </c>
      <c r="K90" s="7">
        <v>0.63814446223481847</v>
      </c>
      <c r="L90" s="7">
        <v>0</v>
      </c>
      <c r="M90" s="7">
        <v>1.7772506520706614E-2</v>
      </c>
      <c r="N90" s="7">
        <v>0</v>
      </c>
      <c r="O90" s="7">
        <v>0.66062968664644717</v>
      </c>
      <c r="P90" s="7">
        <v>0</v>
      </c>
      <c r="Q90" s="7">
        <v>0.14350901792125106</v>
      </c>
      <c r="R90" s="8">
        <v>0.68810000000000004</v>
      </c>
      <c r="S90" s="9">
        <v>15112.827350939211</v>
      </c>
      <c r="T90" s="8">
        <v>1.1173</v>
      </c>
      <c r="U90" s="9">
        <v>131737.51260117028</v>
      </c>
      <c r="V90" s="8">
        <v>0.43980000000000002</v>
      </c>
      <c r="W90" s="9">
        <v>84067.564135026434</v>
      </c>
      <c r="X90" s="8">
        <v>0.48559999999999998</v>
      </c>
      <c r="Y90" s="9">
        <v>18905.521056782385</v>
      </c>
      <c r="Z90" s="8"/>
      <c r="AA90" s="9"/>
      <c r="AB90" s="8">
        <v>1.0589999999999999</v>
      </c>
      <c r="AC90" s="9">
        <v>2341.3058017259686</v>
      </c>
      <c r="AF90" s="8">
        <v>0.79400000000000004</v>
      </c>
      <c r="AG90" s="9">
        <v>87029.711669293509</v>
      </c>
      <c r="AH90" s="8"/>
      <c r="AI90" s="9"/>
      <c r="AJ90" s="9"/>
      <c r="AK90" s="3">
        <v>2.7862180310000002</v>
      </c>
      <c r="AL90" s="3">
        <v>5.9758670199999999</v>
      </c>
      <c r="AM90">
        <f t="shared" si="3"/>
        <v>22.903608229316582</v>
      </c>
      <c r="AN90">
        <f t="shared" si="4"/>
        <v>1.9197087186215007</v>
      </c>
      <c r="AO90" s="10" t="e">
        <f t="shared" si="5"/>
        <v>#DIV/0!</v>
      </c>
    </row>
    <row r="91" spans="1:41" x14ac:dyDescent="0.15">
      <c r="A91" t="s">
        <v>157</v>
      </c>
      <c r="B91" t="s">
        <v>158</v>
      </c>
      <c r="C91">
        <v>1</v>
      </c>
      <c r="D91" s="2" t="s">
        <v>143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3.4575234841642426E-2</v>
      </c>
      <c r="L91" s="7">
        <v>0</v>
      </c>
      <c r="M91" s="7">
        <v>0</v>
      </c>
      <c r="N91" s="7">
        <v>0</v>
      </c>
      <c r="O91" s="7">
        <v>0.70531161335336323</v>
      </c>
      <c r="P91" s="7">
        <v>0</v>
      </c>
      <c r="Q91" s="7">
        <v>1.123078704295728</v>
      </c>
      <c r="R91" s="8"/>
      <c r="S91" s="9"/>
      <c r="T91" s="8">
        <v>1.1173</v>
      </c>
      <c r="U91" s="9">
        <v>134709.40968361101</v>
      </c>
      <c r="V91" s="8">
        <v>0.43980000000000002</v>
      </c>
      <c r="W91" s="9">
        <v>4657.6094751898709</v>
      </c>
      <c r="X91" s="8">
        <v>0.48559999999999998</v>
      </c>
      <c r="Y91" s="9">
        <v>151289.26928391223</v>
      </c>
      <c r="Z91" s="8"/>
      <c r="AA91" s="9"/>
      <c r="AB91" s="8"/>
      <c r="AC91" s="9"/>
      <c r="AF91" s="8">
        <v>0.79400000000000004</v>
      </c>
      <c r="AG91" s="9">
        <v>95012.111077826848</v>
      </c>
      <c r="AH91" s="8"/>
      <c r="AI91" s="9"/>
      <c r="AJ91" s="9"/>
      <c r="AK91" s="3">
        <v>2.7862180310000002</v>
      </c>
      <c r="AL91" s="3">
        <v>5.9758670199999999</v>
      </c>
      <c r="AM91">
        <f t="shared" si="3"/>
        <v>1.2409378755342073</v>
      </c>
      <c r="AN91">
        <f t="shared" si="4"/>
        <v>0</v>
      </c>
      <c r="AO91" s="10" t="e">
        <f t="shared" si="5"/>
        <v>#DIV/0!</v>
      </c>
    </row>
    <row r="92" spans="1:41" x14ac:dyDescent="0.15">
      <c r="A92" t="s">
        <v>157</v>
      </c>
      <c r="B92" t="s">
        <v>158</v>
      </c>
      <c r="C92">
        <v>1</v>
      </c>
      <c r="D92" s="2" t="s">
        <v>144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0.46014664560509894</v>
      </c>
      <c r="K92" s="7">
        <v>1.2738557233357573</v>
      </c>
      <c r="L92" s="7">
        <v>0</v>
      </c>
      <c r="M92" s="7">
        <v>5.5070906064298625E-2</v>
      </c>
      <c r="N92" s="7">
        <v>0</v>
      </c>
      <c r="O92" s="7">
        <v>0.22385373659190771</v>
      </c>
      <c r="P92" s="7">
        <v>0</v>
      </c>
      <c r="Q92" s="7">
        <v>0.58991745770363357</v>
      </c>
      <c r="R92" s="8">
        <v>0.68730000000000002</v>
      </c>
      <c r="S92" s="9">
        <v>60948.098038677061</v>
      </c>
      <c r="T92" s="8">
        <v>1.1165</v>
      </c>
      <c r="U92" s="9">
        <v>132453.63977070723</v>
      </c>
      <c r="V92" s="8">
        <v>0.43980000000000002</v>
      </c>
      <c r="W92" s="9">
        <v>168726.82709856809</v>
      </c>
      <c r="X92" s="8">
        <v>0.48559999999999998</v>
      </c>
      <c r="Y92" s="9">
        <v>78136.714437128496</v>
      </c>
      <c r="Z92" s="8"/>
      <c r="AA92" s="9"/>
      <c r="AB92" s="8">
        <v>1.0589999999999999</v>
      </c>
      <c r="AC92" s="9">
        <v>7294.3419536870661</v>
      </c>
      <c r="AF92" s="8">
        <v>0.79400000000000004</v>
      </c>
      <c r="AG92" s="9">
        <v>29650.242187871328</v>
      </c>
      <c r="AH92" s="8"/>
      <c r="AI92" s="9"/>
      <c r="AJ92" s="9"/>
      <c r="AK92" s="3">
        <v>2.7862180310000002</v>
      </c>
      <c r="AL92" s="3">
        <v>5.9758670199999999</v>
      </c>
      <c r="AM92">
        <f t="shared" si="3"/>
        <v>45.71988656891142</v>
      </c>
      <c r="AN92">
        <f t="shared" si="4"/>
        <v>7.7000817465496239</v>
      </c>
      <c r="AO92" s="10" t="e">
        <f t="shared" si="5"/>
        <v>#DIV/0!</v>
      </c>
    </row>
    <row r="93" spans="1:41" x14ac:dyDescent="0.15">
      <c r="A93" t="s">
        <v>157</v>
      </c>
      <c r="B93" t="s">
        <v>158</v>
      </c>
      <c r="C93">
        <v>1</v>
      </c>
      <c r="D93" s="2" t="s">
        <v>145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9.0714313841746094E-2</v>
      </c>
      <c r="K93" s="7">
        <v>1.3272379867868713</v>
      </c>
      <c r="L93" s="7">
        <v>0.10511625921312269</v>
      </c>
      <c r="M93" s="7">
        <v>0</v>
      </c>
      <c r="N93" s="7">
        <v>0</v>
      </c>
      <c r="O93" s="7">
        <v>0.27024461372570197</v>
      </c>
      <c r="P93" s="7">
        <v>0</v>
      </c>
      <c r="Q93" s="7">
        <v>9.8593210508937448E-2</v>
      </c>
      <c r="R93" s="8">
        <v>0.68899999999999995</v>
      </c>
      <c r="S93" s="9">
        <v>12751.799035205764</v>
      </c>
      <c r="T93" s="8">
        <v>1.1173</v>
      </c>
      <c r="U93" s="9">
        <v>140570.96940017282</v>
      </c>
      <c r="V93" s="8">
        <v>0.43980000000000002</v>
      </c>
      <c r="W93" s="9">
        <v>186571.13042736426</v>
      </c>
      <c r="X93" s="8">
        <v>0.48649999999999999</v>
      </c>
      <c r="Y93" s="9">
        <v>13859.343177516643</v>
      </c>
      <c r="Z93" s="8">
        <v>1.0523</v>
      </c>
      <c r="AA93" s="9">
        <v>14776.294457308504</v>
      </c>
      <c r="AB93" s="8"/>
      <c r="AC93" s="9"/>
      <c r="AF93" s="8">
        <v>0.79400000000000004</v>
      </c>
      <c r="AG93" s="9">
        <v>37988.547326597174</v>
      </c>
      <c r="AH93" s="8"/>
      <c r="AI93" s="9"/>
      <c r="AJ93" s="9"/>
      <c r="AK93" s="3">
        <v>2.7862180310000002</v>
      </c>
      <c r="AL93" s="3">
        <v>5.9758670199999999</v>
      </c>
      <c r="AM93">
        <f t="shared" si="3"/>
        <v>47.635826486648391</v>
      </c>
      <c r="AN93">
        <f t="shared" si="4"/>
        <v>1.5180109185519677</v>
      </c>
      <c r="AO93" s="10" t="e">
        <f t="shared" si="5"/>
        <v>#DIV/0!</v>
      </c>
    </row>
    <row r="94" spans="1:41" x14ac:dyDescent="0.15">
      <c r="A94" t="s">
        <v>157</v>
      </c>
      <c r="B94" t="s">
        <v>158</v>
      </c>
      <c r="C94">
        <v>1</v>
      </c>
      <c r="D94" s="2" t="s">
        <v>146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7.9736447341891961E-2</v>
      </c>
      <c r="K94" s="7">
        <v>1.1367295900000725</v>
      </c>
      <c r="L94" s="7">
        <v>0</v>
      </c>
      <c r="M94" s="7">
        <v>0.19294389238229454</v>
      </c>
      <c r="N94" s="7">
        <v>0</v>
      </c>
      <c r="O94" s="7">
        <v>0.34817058839756326</v>
      </c>
      <c r="P94" s="7">
        <v>0</v>
      </c>
      <c r="Q94" s="7">
        <v>0.11651690632971386</v>
      </c>
      <c r="R94" s="8">
        <v>0.68810000000000004</v>
      </c>
      <c r="S94" s="9">
        <v>10402.539534165344</v>
      </c>
      <c r="T94" s="8">
        <v>1.1165</v>
      </c>
      <c r="U94" s="9">
        <v>130461.5377402205</v>
      </c>
      <c r="V94" s="8">
        <v>0.43980000000000002</v>
      </c>
      <c r="W94" s="9">
        <v>148299.49030621984</v>
      </c>
      <c r="X94" s="8">
        <v>0.48559999999999998</v>
      </c>
      <c r="Y94" s="9">
        <v>15200.974772507701</v>
      </c>
      <c r="AB94" s="8">
        <v>1.0589999999999999</v>
      </c>
      <c r="AC94" s="9">
        <v>25171.756897777763</v>
      </c>
      <c r="AF94" s="8">
        <v>0.79400000000000004</v>
      </c>
      <c r="AG94" s="9">
        <v>45422.870358263477</v>
      </c>
      <c r="AH94" s="8"/>
      <c r="AI94" s="9"/>
      <c r="AJ94" s="9"/>
      <c r="AK94" s="3">
        <v>2.7862180310000002</v>
      </c>
      <c r="AL94" s="3">
        <v>5.9758670199999999</v>
      </c>
      <c r="AM94">
        <f t="shared" si="3"/>
        <v>40.798299966212241</v>
      </c>
      <c r="AN94">
        <f t="shared" si="4"/>
        <v>1.3343075921038812</v>
      </c>
      <c r="AO94" s="10" t="e">
        <f t="shared" si="5"/>
        <v>#DIV/0!</v>
      </c>
    </row>
    <row r="95" spans="1:41" x14ac:dyDescent="0.15">
      <c r="A95" t="s">
        <v>157</v>
      </c>
      <c r="B95" t="s">
        <v>158</v>
      </c>
      <c r="C95">
        <v>1</v>
      </c>
      <c r="D95" s="2" t="s">
        <v>147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0.19367718712092574</v>
      </c>
      <c r="K95" s="7">
        <v>1.0062406346218249</v>
      </c>
      <c r="L95" s="7">
        <v>0</v>
      </c>
      <c r="M95" s="7">
        <v>0</v>
      </c>
      <c r="N95" s="7">
        <v>0</v>
      </c>
      <c r="O95" s="7">
        <v>0.61460021035367451</v>
      </c>
      <c r="P95" s="7">
        <v>0</v>
      </c>
      <c r="Q95" s="7">
        <v>8.1194333067472577E-2</v>
      </c>
      <c r="R95" s="8">
        <v>0.68730000000000002</v>
      </c>
      <c r="S95" s="9">
        <v>29919.016278839856</v>
      </c>
      <c r="T95" s="8">
        <v>1.1165</v>
      </c>
      <c r="U95" s="9">
        <v>154478.78360686536</v>
      </c>
      <c r="V95" s="8">
        <v>0.439</v>
      </c>
      <c r="W95" s="9">
        <v>155442.82925217974</v>
      </c>
      <c r="X95" s="8">
        <v>0.48559999999999998</v>
      </c>
      <c r="Y95" s="9">
        <v>12542.801808033848</v>
      </c>
      <c r="AF95" s="8">
        <v>0.79310000000000003</v>
      </c>
      <c r="AG95" s="9">
        <v>94942.692899959206</v>
      </c>
      <c r="AH95" s="8"/>
      <c r="AI95" s="9"/>
      <c r="AJ95" s="9"/>
      <c r="AK95" s="3">
        <v>2.7862180310000002</v>
      </c>
      <c r="AL95" s="3">
        <v>5.9758670199999999</v>
      </c>
      <c r="AM95">
        <f t="shared" si="3"/>
        <v>36.114927957044181</v>
      </c>
      <c r="AN95">
        <f t="shared" si="4"/>
        <v>3.2409889054212209</v>
      </c>
      <c r="AO95" s="10" t="e">
        <f t="shared" si="5"/>
        <v>#DIV/0!</v>
      </c>
    </row>
    <row r="96" spans="1:41" x14ac:dyDescent="0.15">
      <c r="A96" t="s">
        <v>157</v>
      </c>
      <c r="B96" t="s">
        <v>158</v>
      </c>
      <c r="C96">
        <v>1</v>
      </c>
      <c r="D96" s="2" t="s">
        <v>148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0.15071186411373452</v>
      </c>
      <c r="K96" s="7">
        <v>0.96516136544845843</v>
      </c>
      <c r="L96" s="7">
        <v>0</v>
      </c>
      <c r="M96" s="7">
        <v>0</v>
      </c>
      <c r="N96" s="7">
        <v>0</v>
      </c>
      <c r="O96" s="7">
        <v>0.61076305055761471</v>
      </c>
      <c r="P96" s="7">
        <v>0</v>
      </c>
      <c r="Q96" s="7">
        <v>0.41157683529318689</v>
      </c>
      <c r="R96" s="8">
        <v>0.68810000000000004</v>
      </c>
      <c r="S96" s="9">
        <v>19524.240974469212</v>
      </c>
      <c r="T96" s="8">
        <v>1.1173</v>
      </c>
      <c r="U96" s="9">
        <v>129546.80833710125</v>
      </c>
      <c r="V96" s="8">
        <v>0.43980000000000002</v>
      </c>
      <c r="W96" s="9">
        <v>125033.57442412637</v>
      </c>
      <c r="X96" s="8">
        <v>0.48649999999999999</v>
      </c>
      <c r="Y96" s="9">
        <v>53318.465397717169</v>
      </c>
      <c r="AF96" s="8">
        <v>0.79400000000000004</v>
      </c>
      <c r="AG96" s="9">
        <v>79122.403849970593</v>
      </c>
      <c r="AH96" s="8"/>
      <c r="AI96" s="9"/>
      <c r="AJ96" s="9"/>
      <c r="AK96" s="3">
        <v>2.7862180310000002</v>
      </c>
      <c r="AL96" s="3">
        <v>5.9758670199999999</v>
      </c>
      <c r="AM96">
        <f t="shared" si="3"/>
        <v>34.640554138616814</v>
      </c>
      <c r="AN96">
        <f t="shared" si="4"/>
        <v>2.5220083313322208</v>
      </c>
      <c r="AO96" s="10" t="e">
        <f t="shared" si="5"/>
        <v>#DIV/0!</v>
      </c>
    </row>
    <row r="97" spans="1:41" x14ac:dyDescent="0.15">
      <c r="A97" t="s">
        <v>157</v>
      </c>
      <c r="B97" t="s">
        <v>158</v>
      </c>
      <c r="C97">
        <v>1</v>
      </c>
      <c r="D97" s="2" t="s">
        <v>149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</v>
      </c>
      <c r="K97" s="7">
        <v>0.54310597821679452</v>
      </c>
      <c r="L97" s="7">
        <v>0</v>
      </c>
      <c r="M97" s="7">
        <v>0</v>
      </c>
      <c r="N97" s="7">
        <v>0</v>
      </c>
      <c r="O97" s="7">
        <v>0.48725374195618748</v>
      </c>
      <c r="P97" s="7">
        <v>0</v>
      </c>
      <c r="Q97" s="7">
        <v>1.5893775824341374</v>
      </c>
      <c r="T97" s="8">
        <v>1.1165</v>
      </c>
      <c r="U97" s="9">
        <v>133484.00238693901</v>
      </c>
      <c r="V97" s="8">
        <v>0.44979999999999998</v>
      </c>
      <c r="W97" s="9">
        <v>72495.95969265145</v>
      </c>
      <c r="X97" s="8">
        <v>0.48559999999999998</v>
      </c>
      <c r="Y97" s="9">
        <v>212156.48100738577</v>
      </c>
      <c r="AF97" s="8">
        <v>0.79400000000000004</v>
      </c>
      <c r="AG97" s="9">
        <v>65040.579654324698</v>
      </c>
      <c r="AH97" s="8"/>
      <c r="AI97" s="9"/>
      <c r="AJ97" s="9"/>
      <c r="AK97" s="3">
        <v>2.7862180310000002</v>
      </c>
      <c r="AL97" s="3">
        <v>5.9758670199999999</v>
      </c>
      <c r="AM97">
        <f t="shared" si="3"/>
        <v>19.492587162027252</v>
      </c>
      <c r="AN97">
        <f t="shared" si="4"/>
        <v>0</v>
      </c>
      <c r="AO97" s="10" t="e">
        <f t="shared" si="5"/>
        <v>#DIV/0!</v>
      </c>
    </row>
    <row r="98" spans="1:41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2021-10-12T00:32:11Z</dcterms:modified>
  <cp:category/>
  <cp:contentStatus/>
</cp:coreProperties>
</file>