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d\Documents\ATLAS_Scripts\"/>
    </mc:Choice>
  </mc:AlternateContent>
  <xr:revisionPtr revIDLastSave="0" documentId="13_ncr:1_{E383A6A5-1ABD-4591-B19B-B8087BFDCAB8}" xr6:coauthVersionLast="45" xr6:coauthVersionMax="45" xr10:uidLastSave="{00000000-0000-0000-0000-000000000000}"/>
  <bookViews>
    <workbookView xWindow="14976" yWindow="6648" windowWidth="16116" windowHeight="7116" activeTab="3" xr2:uid="{10ACD91A-4D52-4FAF-B28F-3EA07BD27240}"/>
  </bookViews>
  <sheets>
    <sheet name="TEMPLATE" sheetId="3" r:id="rId1"/>
    <sheet name="F3" sheetId="6" r:id="rId2"/>
    <sheet name="R8 GT3" sheetId="7" r:id="rId3"/>
    <sheet name="HP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8" l="1"/>
  <c r="B10" i="7"/>
  <c r="B10" i="6"/>
  <c r="B10" i="3"/>
</calcChain>
</file>

<file path=xl/sharedStrings.xml><?xml version="1.0" encoding="utf-8"?>
<sst xmlns="http://schemas.openxmlformats.org/spreadsheetml/2006/main" count="116" uniqueCount="29">
  <si>
    <t>L_Wheelbase</t>
  </si>
  <si>
    <t>L_TrackF</t>
  </si>
  <si>
    <t>L_TrackR</t>
  </si>
  <si>
    <t>m_CWeightFL</t>
  </si>
  <si>
    <t>m_CWeightFR</t>
  </si>
  <si>
    <t>m_CWeightRL</t>
  </si>
  <si>
    <t>m_CWeightRR</t>
  </si>
  <si>
    <t>r_SteerRatio</t>
  </si>
  <si>
    <t>Wheelbase length, m</t>
  </si>
  <si>
    <t>Front Track Width, m</t>
  </si>
  <si>
    <t>Rear Track Width, m</t>
  </si>
  <si>
    <t>Hand to road angle steering ratio</t>
  </si>
  <si>
    <t>FL Static Corner Weight, N</t>
  </si>
  <si>
    <t>FR Static Corner Weight, N</t>
  </si>
  <si>
    <t>RL Static Corner Weight, N</t>
  </si>
  <si>
    <t>RR Static Corner Weight, N</t>
  </si>
  <si>
    <t>Value</t>
  </si>
  <si>
    <t>Description</t>
  </si>
  <si>
    <t>Name</t>
  </si>
  <si>
    <t>g</t>
  </si>
  <si>
    <t>Acceleration due to gravity, m/s^2</t>
  </si>
  <si>
    <t>r_COM</t>
  </si>
  <si>
    <t>% Static Mass on front Tyres</t>
  </si>
  <si>
    <t>P_Max</t>
  </si>
  <si>
    <t>Nominal max power, kW</t>
  </si>
  <si>
    <t>n_RPMIdeal</t>
  </si>
  <si>
    <t>Nominal RPM for max power</t>
  </si>
  <si>
    <t>m_CarNoFuel</t>
  </si>
  <si>
    <t>Car Mass with Empty Tank,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</si>
</sst>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726-ED33-4D43-857C-CE7924D9AB92}">
  <dimension ref="A1:C14"/>
  <sheetViews>
    <sheetView workbookViewId="0">
      <selection activeCell="A12" sqref="A12:C15"/>
    </sheetView>
  </sheetViews>
  <sheetFormatPr defaultRowHeight="14.4" x14ac:dyDescent="0.3"/>
  <cols>
    <col min="1" max="1" width="12.6640625" bestFit="1" customWidth="1"/>
    <col min="3" max="3" width="29.33203125" bestFit="1" customWidth="1"/>
  </cols>
  <sheetData>
    <row r="1" spans="1:3" x14ac:dyDescent="0.3">
      <c r="A1" s="1" t="s">
        <v>18</v>
      </c>
      <c r="B1" s="1" t="s">
        <v>16</v>
      </c>
      <c r="C1" s="1" t="s">
        <v>17</v>
      </c>
    </row>
    <row r="2" spans="1:3" x14ac:dyDescent="0.3">
      <c r="A2" s="2" t="s">
        <v>19</v>
      </c>
      <c r="B2" s="2">
        <v>9.81</v>
      </c>
      <c r="C2" s="2" t="s">
        <v>20</v>
      </c>
    </row>
    <row r="3" spans="1:3" x14ac:dyDescent="0.3">
      <c r="A3" t="s">
        <v>0</v>
      </c>
      <c r="C3" t="s">
        <v>8</v>
      </c>
    </row>
    <row r="4" spans="1:3" x14ac:dyDescent="0.3">
      <c r="A4" t="s">
        <v>1</v>
      </c>
      <c r="C4" t="s">
        <v>9</v>
      </c>
    </row>
    <row r="5" spans="1:3" x14ac:dyDescent="0.3">
      <c r="A5" t="s">
        <v>2</v>
      </c>
      <c r="C5" t="s">
        <v>10</v>
      </c>
    </row>
    <row r="6" spans="1:3" x14ac:dyDescent="0.3">
      <c r="A6" t="s">
        <v>3</v>
      </c>
      <c r="C6" t="s">
        <v>12</v>
      </c>
    </row>
    <row r="7" spans="1:3" x14ac:dyDescent="0.3">
      <c r="A7" t="s">
        <v>4</v>
      </c>
      <c r="C7" t="s">
        <v>13</v>
      </c>
    </row>
    <row r="8" spans="1:3" x14ac:dyDescent="0.3">
      <c r="A8" t="s">
        <v>5</v>
      </c>
      <c r="C8" t="s">
        <v>14</v>
      </c>
    </row>
    <row r="9" spans="1:3" x14ac:dyDescent="0.3">
      <c r="A9" t="s">
        <v>6</v>
      </c>
      <c r="C9" t="s">
        <v>15</v>
      </c>
    </row>
    <row r="10" spans="1:3" x14ac:dyDescent="0.3">
      <c r="A10" t="s">
        <v>21</v>
      </c>
      <c r="B10" t="e">
        <f xml:space="preserve"> (B6+B7) / (B6+B7+B8+B9)</f>
        <v>#DIV/0!</v>
      </c>
      <c r="C10" t="s">
        <v>22</v>
      </c>
    </row>
    <row r="11" spans="1:3" x14ac:dyDescent="0.3">
      <c r="A11" t="s">
        <v>7</v>
      </c>
      <c r="C11" t="s">
        <v>11</v>
      </c>
    </row>
    <row r="12" spans="1:3" x14ac:dyDescent="0.3">
      <c r="A12" t="s">
        <v>23</v>
      </c>
      <c r="C12" t="s">
        <v>24</v>
      </c>
    </row>
    <row r="13" spans="1:3" x14ac:dyDescent="0.3">
      <c r="A13" t="s">
        <v>25</v>
      </c>
      <c r="C13" t="s">
        <v>26</v>
      </c>
    </row>
    <row r="14" spans="1:3" x14ac:dyDescent="0.3">
      <c r="A14" t="s">
        <v>27</v>
      </c>
      <c r="C1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3401-7E65-4269-8793-3662ED607CDE}">
  <dimension ref="A1:C14"/>
  <sheetViews>
    <sheetView workbookViewId="0">
      <selection activeCell="A12" sqref="A12:C14"/>
    </sheetView>
  </sheetViews>
  <sheetFormatPr defaultRowHeight="14.4" x14ac:dyDescent="0.3"/>
  <cols>
    <col min="1" max="1" width="12.6640625" bestFit="1" customWidth="1"/>
    <col min="2" max="2" width="8.44140625" customWidth="1"/>
    <col min="3" max="3" width="29.21875" bestFit="1" customWidth="1"/>
  </cols>
  <sheetData>
    <row r="1" spans="1:3" x14ac:dyDescent="0.3">
      <c r="A1" s="1" t="s">
        <v>18</v>
      </c>
      <c r="B1" s="1" t="s">
        <v>16</v>
      </c>
      <c r="C1" s="1" t="s">
        <v>17</v>
      </c>
    </row>
    <row r="2" spans="1:3" x14ac:dyDescent="0.3">
      <c r="A2" s="2" t="s">
        <v>19</v>
      </c>
      <c r="B2">
        <v>9.81</v>
      </c>
      <c r="C2" s="2" t="s">
        <v>20</v>
      </c>
    </row>
    <row r="3" spans="1:3" x14ac:dyDescent="0.3">
      <c r="A3" t="s">
        <v>0</v>
      </c>
      <c r="B3">
        <v>2.5</v>
      </c>
      <c r="C3" t="s">
        <v>8</v>
      </c>
    </row>
    <row r="4" spans="1:3" x14ac:dyDescent="0.3">
      <c r="A4" t="s">
        <v>1</v>
      </c>
      <c r="B4">
        <v>1.2</v>
      </c>
      <c r="C4" t="s">
        <v>9</v>
      </c>
    </row>
    <row r="5" spans="1:3" x14ac:dyDescent="0.3">
      <c r="A5" t="s">
        <v>2</v>
      </c>
      <c r="B5">
        <v>1.2</v>
      </c>
      <c r="C5" t="s">
        <v>10</v>
      </c>
    </row>
    <row r="6" spans="1:3" x14ac:dyDescent="0.3">
      <c r="A6" t="s">
        <v>3</v>
      </c>
      <c r="B6">
        <v>1400</v>
      </c>
      <c r="C6" t="s">
        <v>12</v>
      </c>
    </row>
    <row r="7" spans="1:3" x14ac:dyDescent="0.3">
      <c r="A7" t="s">
        <v>4</v>
      </c>
      <c r="B7">
        <v>1400</v>
      </c>
      <c r="C7" t="s">
        <v>13</v>
      </c>
    </row>
    <row r="8" spans="1:3" x14ac:dyDescent="0.3">
      <c r="A8" t="s">
        <v>5</v>
      </c>
      <c r="B8">
        <v>1700</v>
      </c>
      <c r="C8" t="s">
        <v>14</v>
      </c>
    </row>
    <row r="9" spans="1:3" x14ac:dyDescent="0.3">
      <c r="A9" t="s">
        <v>6</v>
      </c>
      <c r="B9">
        <v>1700</v>
      </c>
      <c r="C9" t="s">
        <v>15</v>
      </c>
    </row>
    <row r="10" spans="1:3" x14ac:dyDescent="0.3">
      <c r="A10" t="s">
        <v>21</v>
      </c>
      <c r="B10">
        <f xml:space="preserve"> (B6+B7) / (B6+B7+B8+B9)</f>
        <v>0.45161290322580644</v>
      </c>
      <c r="C10" t="s">
        <v>22</v>
      </c>
    </row>
    <row r="11" spans="1:3" x14ac:dyDescent="0.3">
      <c r="A11" t="s">
        <v>7</v>
      </c>
      <c r="B11">
        <v>12.5</v>
      </c>
      <c r="C11" t="s">
        <v>11</v>
      </c>
    </row>
    <row r="12" spans="1:3" x14ac:dyDescent="0.3">
      <c r="A12" t="s">
        <v>23</v>
      </c>
      <c r="B12">
        <v>164</v>
      </c>
      <c r="C12" t="s">
        <v>24</v>
      </c>
    </row>
    <row r="13" spans="1:3" x14ac:dyDescent="0.3">
      <c r="A13" t="s">
        <v>25</v>
      </c>
      <c r="B13">
        <v>6500</v>
      </c>
      <c r="C13" t="s">
        <v>26</v>
      </c>
    </row>
    <row r="14" spans="1:3" x14ac:dyDescent="0.3">
      <c r="A14" t="s">
        <v>27</v>
      </c>
      <c r="B14">
        <v>600</v>
      </c>
      <c r="C1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D0CF-6C3D-4EE6-97F9-6049D47C6C4C}">
  <dimension ref="A1:C14"/>
  <sheetViews>
    <sheetView workbookViewId="0">
      <selection activeCell="B18" sqref="B18"/>
    </sheetView>
  </sheetViews>
  <sheetFormatPr defaultRowHeight="14.4" x14ac:dyDescent="0.3"/>
  <cols>
    <col min="1" max="1" width="12.6640625" bestFit="1" customWidth="1"/>
    <col min="3" max="3" width="29.21875" bestFit="1" customWidth="1"/>
  </cols>
  <sheetData>
    <row r="1" spans="1:3" x14ac:dyDescent="0.3">
      <c r="A1" s="1" t="s">
        <v>18</v>
      </c>
      <c r="B1" s="1" t="s">
        <v>16</v>
      </c>
      <c r="C1" s="1" t="s">
        <v>17</v>
      </c>
    </row>
    <row r="2" spans="1:3" x14ac:dyDescent="0.3">
      <c r="A2" s="2" t="s">
        <v>19</v>
      </c>
      <c r="B2" s="2">
        <v>9.81</v>
      </c>
      <c r="C2" s="2" t="s">
        <v>20</v>
      </c>
    </row>
    <row r="3" spans="1:3" x14ac:dyDescent="0.3">
      <c r="A3" t="s">
        <v>0</v>
      </c>
      <c r="B3">
        <v>2.7</v>
      </c>
      <c r="C3" t="s">
        <v>8</v>
      </c>
    </row>
    <row r="4" spans="1:3" x14ac:dyDescent="0.3">
      <c r="A4" t="s">
        <v>1</v>
      </c>
      <c r="B4">
        <v>1.9970000000000001</v>
      </c>
      <c r="C4" t="s">
        <v>9</v>
      </c>
    </row>
    <row r="5" spans="1:3" x14ac:dyDescent="0.3">
      <c r="A5" t="s">
        <v>2</v>
      </c>
      <c r="B5">
        <v>1.9970000000000001</v>
      </c>
      <c r="C5" t="s">
        <v>10</v>
      </c>
    </row>
    <row r="6" spans="1:3" x14ac:dyDescent="0.3">
      <c r="A6" t="s">
        <v>3</v>
      </c>
      <c r="B6">
        <v>2990</v>
      </c>
      <c r="C6" t="s">
        <v>12</v>
      </c>
    </row>
    <row r="7" spans="1:3" x14ac:dyDescent="0.3">
      <c r="A7" t="s">
        <v>4</v>
      </c>
      <c r="B7">
        <v>2990</v>
      </c>
      <c r="C7" t="s">
        <v>13</v>
      </c>
    </row>
    <row r="8" spans="1:3" x14ac:dyDescent="0.3">
      <c r="A8" t="s">
        <v>5</v>
      </c>
      <c r="B8">
        <v>4009</v>
      </c>
      <c r="C8" t="s">
        <v>14</v>
      </c>
    </row>
    <row r="9" spans="1:3" x14ac:dyDescent="0.3">
      <c r="A9" t="s">
        <v>6</v>
      </c>
      <c r="B9">
        <v>4009</v>
      </c>
      <c r="C9" t="s">
        <v>15</v>
      </c>
    </row>
    <row r="10" spans="1:3" x14ac:dyDescent="0.3">
      <c r="A10" t="s">
        <v>21</v>
      </c>
      <c r="B10">
        <f xml:space="preserve"> (B6+B7) / (B6+B7+B8+B9)</f>
        <v>0.42720388626946709</v>
      </c>
      <c r="C10" t="s">
        <v>22</v>
      </c>
    </row>
    <row r="11" spans="1:3" x14ac:dyDescent="0.3">
      <c r="A11" t="s">
        <v>7</v>
      </c>
      <c r="B11">
        <v>22</v>
      </c>
      <c r="C11" t="s">
        <v>11</v>
      </c>
    </row>
    <row r="12" spans="1:3" x14ac:dyDescent="0.3">
      <c r="A12" t="s">
        <v>23</v>
      </c>
      <c r="C12" t="s">
        <v>24</v>
      </c>
    </row>
    <row r="13" spans="1:3" x14ac:dyDescent="0.3">
      <c r="A13" t="s">
        <v>25</v>
      </c>
      <c r="C13" t="s">
        <v>26</v>
      </c>
    </row>
    <row r="14" spans="1:3" x14ac:dyDescent="0.3">
      <c r="A14" t="s">
        <v>27</v>
      </c>
      <c r="C1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89FE-A5A0-452C-A8C6-E3CCCA602819}">
  <dimension ref="A1:C14"/>
  <sheetViews>
    <sheetView tabSelected="1" workbookViewId="0">
      <selection activeCell="C21" sqref="C21"/>
    </sheetView>
  </sheetViews>
  <sheetFormatPr defaultRowHeight="14.4" x14ac:dyDescent="0.3"/>
  <cols>
    <col min="1" max="1" width="12.6640625" bestFit="1" customWidth="1"/>
    <col min="3" max="3" width="29.21875" bestFit="1" customWidth="1"/>
  </cols>
  <sheetData>
    <row r="1" spans="1:3" x14ac:dyDescent="0.3">
      <c r="A1" s="1" t="s">
        <v>18</v>
      </c>
      <c r="B1" s="1" t="s">
        <v>16</v>
      </c>
      <c r="C1" s="1" t="s">
        <v>17</v>
      </c>
    </row>
    <row r="2" spans="1:3" x14ac:dyDescent="0.3">
      <c r="A2" s="2" t="s">
        <v>19</v>
      </c>
      <c r="B2">
        <v>9.81</v>
      </c>
      <c r="C2" s="2" t="s">
        <v>20</v>
      </c>
    </row>
    <row r="3" spans="1:3" x14ac:dyDescent="0.3">
      <c r="A3" t="s">
        <v>0</v>
      </c>
      <c r="B3">
        <v>2.87</v>
      </c>
      <c r="C3" t="s">
        <v>8</v>
      </c>
    </row>
    <row r="4" spans="1:3" x14ac:dyDescent="0.3">
      <c r="A4" t="s">
        <v>1</v>
      </c>
      <c r="B4">
        <v>2</v>
      </c>
      <c r="C4" t="s">
        <v>9</v>
      </c>
    </row>
    <row r="5" spans="1:3" x14ac:dyDescent="0.3">
      <c r="A5" t="s">
        <v>2</v>
      </c>
      <c r="B5">
        <v>2</v>
      </c>
      <c r="C5" t="s">
        <v>10</v>
      </c>
    </row>
    <row r="6" spans="1:3" x14ac:dyDescent="0.3">
      <c r="A6" t="s">
        <v>3</v>
      </c>
      <c r="C6" t="s">
        <v>12</v>
      </c>
    </row>
    <row r="7" spans="1:3" x14ac:dyDescent="0.3">
      <c r="A7" t="s">
        <v>4</v>
      </c>
      <c r="C7" t="s">
        <v>13</v>
      </c>
    </row>
    <row r="8" spans="1:3" x14ac:dyDescent="0.3">
      <c r="A8" t="s">
        <v>5</v>
      </c>
      <c r="C8" t="s">
        <v>14</v>
      </c>
    </row>
    <row r="9" spans="1:3" x14ac:dyDescent="0.3">
      <c r="A9" t="s">
        <v>6</v>
      </c>
      <c r="C9" t="s">
        <v>15</v>
      </c>
    </row>
    <row r="10" spans="1:3" x14ac:dyDescent="0.3">
      <c r="A10" t="s">
        <v>21</v>
      </c>
      <c r="B10" t="e">
        <f xml:space="preserve"> (B6+B7) / (B6+B7+B8+B9)</f>
        <v>#DIV/0!</v>
      </c>
      <c r="C10" t="s">
        <v>22</v>
      </c>
    </row>
    <row r="11" spans="1:3" x14ac:dyDescent="0.3">
      <c r="A11" t="s">
        <v>7</v>
      </c>
      <c r="B11">
        <v>18</v>
      </c>
      <c r="C11" t="s">
        <v>11</v>
      </c>
    </row>
    <row r="12" spans="1:3" x14ac:dyDescent="0.3">
      <c r="A12" t="s">
        <v>23</v>
      </c>
      <c r="B12">
        <v>358</v>
      </c>
      <c r="C12" t="s">
        <v>24</v>
      </c>
    </row>
    <row r="13" spans="1:3" x14ac:dyDescent="0.3">
      <c r="A13" t="s">
        <v>25</v>
      </c>
      <c r="B13">
        <v>9550</v>
      </c>
      <c r="C13" t="s">
        <v>26</v>
      </c>
    </row>
    <row r="14" spans="1:3" x14ac:dyDescent="0.3">
      <c r="A14" t="s">
        <v>27</v>
      </c>
      <c r="B14">
        <v>825</v>
      </c>
      <c r="C1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F3</vt:lpstr>
      <vt:lpstr>R8 GT3</vt:lpstr>
      <vt:lpstr>HPD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Doyle</dc:creator>
  <cp:lastModifiedBy>Will Doyle</cp:lastModifiedBy>
  <dcterms:created xsi:type="dcterms:W3CDTF">2020-03-31T14:14:59Z</dcterms:created>
  <dcterms:modified xsi:type="dcterms:W3CDTF">2020-05-14T11:16:28Z</dcterms:modified>
</cp:coreProperties>
</file>