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louis\Downloads\322ISTA-FINAL\"/>
    </mc:Choice>
  </mc:AlternateContent>
  <xr:revisionPtr revIDLastSave="0" documentId="13_ncr:1_{025A64BC-556C-4A22-9EEA-D02A6F825A1A}" xr6:coauthVersionLast="47" xr6:coauthVersionMax="47" xr10:uidLastSave="{00000000-0000-0000-0000-000000000000}"/>
  <bookViews>
    <workbookView xWindow="33135" yWindow="2745" windowWidth="21600" windowHeight="11385" xr2:uid="{00000000-000D-0000-FFFF-FFFF00000000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5" i="2" l="1"/>
  <c r="N2" i="2"/>
  <c r="K45" i="2" l="1"/>
  <c r="L45" i="2"/>
  <c r="N43" i="2" l="1"/>
  <c r="J45" i="2"/>
  <c r="H45" i="2" l="1"/>
  <c r="I45" i="2"/>
  <c r="G45" i="2" l="1"/>
  <c r="F45" i="2"/>
  <c r="N45" i="2" s="1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</calcChain>
</file>

<file path=xl/sharedStrings.xml><?xml version="1.0" encoding="utf-8"?>
<sst xmlns="http://schemas.openxmlformats.org/spreadsheetml/2006/main" count="57" uniqueCount="57">
  <si>
    <t>Deer Creek State Park</t>
  </si>
  <si>
    <t>East Canyon State Park</t>
  </si>
  <si>
    <t>Jordanelle State Park</t>
  </si>
  <si>
    <t>Red Fleet State Park</t>
  </si>
  <si>
    <t>Rockport State Park</t>
  </si>
  <si>
    <t>Steinaker State Park</t>
  </si>
  <si>
    <t>Wasatch Mountain State Park</t>
  </si>
  <si>
    <t>Antelope Island State Park</t>
  </si>
  <si>
    <t>Bear Lake State Park</t>
  </si>
  <si>
    <t>Hyrum State Park</t>
  </si>
  <si>
    <t>Utah Lake State Park</t>
  </si>
  <si>
    <t>Willard Bay State Park</t>
  </si>
  <si>
    <t>Yuba State Park</t>
  </si>
  <si>
    <t>Dead Horse Point State Park</t>
  </si>
  <si>
    <t>Edge Of The Cedars State Park</t>
  </si>
  <si>
    <t>Goblin Valley State Park</t>
  </si>
  <si>
    <t>Green River State Park</t>
  </si>
  <si>
    <t>Huntington State Park</t>
  </si>
  <si>
    <t>Millsite State Park</t>
  </si>
  <si>
    <t>Palisade State Park</t>
  </si>
  <si>
    <t>Scofield State Park</t>
  </si>
  <si>
    <t>Fremont Indian State Park</t>
  </si>
  <si>
    <t>Kodachrome Basin State Park</t>
  </si>
  <si>
    <t>Otter Creek State Park</t>
  </si>
  <si>
    <t>Quail Creek State Park</t>
  </si>
  <si>
    <t>Sand Hollow State Park</t>
  </si>
  <si>
    <t>Snow Canyon State Park</t>
  </si>
  <si>
    <t>Park</t>
  </si>
  <si>
    <t xml:space="preserve">Total </t>
  </si>
  <si>
    <t>Anasazi Indian Village State Park</t>
  </si>
  <si>
    <t>Camp Floyd - Stage Coach Inn State Park</t>
  </si>
  <si>
    <t>Coral Pink Sand Dunes State Park</t>
  </si>
  <si>
    <t>Echo State Park</t>
  </si>
  <si>
    <t>Escalante Petrified Forest State Park</t>
  </si>
  <si>
    <t>Goosenecks State Park</t>
  </si>
  <si>
    <t>Great Salt Lake Marina State Park</t>
  </si>
  <si>
    <t>Gunlock State Park</t>
  </si>
  <si>
    <t>Frontier State Park</t>
  </si>
  <si>
    <t>Jordan River OHV State Park</t>
  </si>
  <si>
    <t>Piute State Park</t>
  </si>
  <si>
    <t>Territorial Statehouse State Park</t>
  </si>
  <si>
    <t>Utah Field House Of Natural History State Park</t>
  </si>
  <si>
    <t>Total</t>
  </si>
  <si>
    <t>July 2020</t>
  </si>
  <si>
    <t>Aug 2020</t>
  </si>
  <si>
    <t>Sept 2020</t>
  </si>
  <si>
    <t>Oct 2020</t>
  </si>
  <si>
    <t>Nov 2020</t>
  </si>
  <si>
    <t>Dec 2020</t>
  </si>
  <si>
    <t>Jan 2021</t>
  </si>
  <si>
    <t>Feb 2021</t>
  </si>
  <si>
    <t>Mar 2021</t>
  </si>
  <si>
    <t>Apr 2021</t>
  </si>
  <si>
    <t>May 2021</t>
  </si>
  <si>
    <t>Jun 2021</t>
  </si>
  <si>
    <t>Point of the Mountain Sky Park</t>
  </si>
  <si>
    <t>Fred Hayes State Park at Starvation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</si>
</sst>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name val="Times New Roman"/>
      <family val="1"/>
    </font>
    <font>
      <sz val="9"/>
      <color theme="1"/>
      <name val="Times New Roman"/>
      <family val="1"/>
    </font>
    <font>
      <sz val="9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5">
    <xf numFmtId="0" fontId="0" fillId="0" borderId="0" xfId="0"/>
    <xf numFmtId="0" fontId="2" fillId="0" borderId="1" xfId="0" applyFont="1" applyBorder="1" applyAlignment="1">
      <alignment horizontal="center" vertical="center"/>
    </xf>
    <xf numFmtId="17" fontId="2" fillId="0" borderId="1" xfId="0" quotePrefix="1" applyNumberFormat="1" applyFont="1" applyBorder="1" applyAlignment="1">
      <alignment horizontal="center" vertical="center"/>
    </xf>
    <xf numFmtId="0" fontId="2" fillId="0" borderId="1" xfId="0" quotePrefix="1" applyFont="1" applyBorder="1" applyAlignment="1">
      <alignment horizontal="center" vertical="center"/>
    </xf>
    <xf numFmtId="0" fontId="3" fillId="0" borderId="1" xfId="0" applyFont="1" applyBorder="1"/>
    <xf numFmtId="164" fontId="3" fillId="0" borderId="1" xfId="0" applyNumberFormat="1" applyFont="1" applyBorder="1"/>
    <xf numFmtId="0" fontId="3" fillId="0" borderId="0" xfId="0" applyFont="1" applyBorder="1"/>
    <xf numFmtId="164" fontId="3" fillId="0" borderId="0" xfId="0" applyNumberFormat="1" applyFont="1" applyBorder="1"/>
    <xf numFmtId="0" fontId="3" fillId="0" borderId="1" xfId="0" applyFont="1" applyBorder="1" applyAlignment="1">
      <alignment horizontal="center"/>
    </xf>
    <xf numFmtId="164" fontId="2" fillId="0" borderId="1" xfId="1" quotePrefix="1" applyNumberFormat="1" applyFont="1" applyBorder="1" applyAlignment="1">
      <alignment horizontal="center" vertical="center"/>
    </xf>
    <xf numFmtId="164" fontId="3" fillId="0" borderId="0" xfId="1" applyNumberFormat="1" applyFont="1" applyBorder="1"/>
    <xf numFmtId="164" fontId="3" fillId="0" borderId="2" xfId="0" applyNumberFormat="1" applyFont="1" applyBorder="1"/>
    <xf numFmtId="0" fontId="3" fillId="0" borderId="0" xfId="0" applyFont="1"/>
    <xf numFmtId="164" fontId="4" fillId="0" borderId="1" xfId="1" applyNumberFormat="1" applyFont="1" applyBorder="1" applyAlignment="1">
      <alignment vertical="center"/>
    </xf>
    <xf numFmtId="164" fontId="4" fillId="0" borderId="0" xfId="1" applyNumberFormat="1" applyFont="1" applyBorder="1" applyAlignment="1">
      <alignment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5"/>
  <sheetViews>
    <sheetView tabSelected="1" workbookViewId="0">
      <selection activeCell="P37" sqref="P37"/>
    </sheetView>
  </sheetViews>
  <sheetFormatPr defaultRowHeight="12" x14ac:dyDescent="0.2"/>
  <cols>
    <col min="1" max="1" width="35.140625" style="12" bestFit="1" customWidth="1"/>
    <col min="2" max="4" width="9" style="12" bestFit="1" customWidth="1"/>
    <col min="5" max="9" width="7.7109375" style="12" bestFit="1" customWidth="1"/>
    <col min="10" max="10" width="9.140625" style="12" bestFit="1" customWidth="1"/>
    <col min="11" max="13" width="9" style="12" bestFit="1" customWidth="1"/>
    <col min="14" max="14" width="9.85546875" style="12" bestFit="1" customWidth="1"/>
    <col min="15" max="16384" width="9.140625" style="12"/>
  </cols>
  <sheetData>
    <row r="1" spans="1:14" x14ac:dyDescent="0.2">
      <c r="A1" s="1" t="s">
        <v>27</v>
      </c>
      <c r="B1" s="2" t="s">
        <v>43</v>
      </c>
      <c r="C1" s="3" t="s">
        <v>44</v>
      </c>
      <c r="D1" s="2" t="s">
        <v>45</v>
      </c>
      <c r="E1" s="3" t="s">
        <v>46</v>
      </c>
      <c r="F1" s="2" t="s">
        <v>47</v>
      </c>
      <c r="G1" s="3" t="s">
        <v>48</v>
      </c>
      <c r="H1" s="2" t="s">
        <v>49</v>
      </c>
      <c r="I1" s="3" t="s">
        <v>50</v>
      </c>
      <c r="J1" s="9" t="s">
        <v>51</v>
      </c>
      <c r="K1" s="9" t="s">
        <v>52</v>
      </c>
      <c r="L1" s="3" t="s">
        <v>53</v>
      </c>
      <c r="M1" s="3" t="s">
        <v>54</v>
      </c>
      <c r="N1" s="1" t="s">
        <v>28</v>
      </c>
    </row>
    <row r="2" spans="1:14" x14ac:dyDescent="0.2">
      <c r="A2" s="4" t="s">
        <v>29</v>
      </c>
      <c r="B2" s="13">
        <v>1604.4962146696053</v>
      </c>
      <c r="C2" s="13">
        <v>972.99795804749158</v>
      </c>
      <c r="D2" s="13">
        <v>1535.609373792734</v>
      </c>
      <c r="E2" s="13">
        <v>3385.3034321372852</v>
      </c>
      <c r="F2" s="13">
        <v>706.8887925029245</v>
      </c>
      <c r="G2" s="13">
        <v>427.62958000798665</v>
      </c>
      <c r="H2" s="13">
        <v>173.19333242986855</v>
      </c>
      <c r="I2" s="13">
        <v>207.10470927952659</v>
      </c>
      <c r="J2" s="13">
        <v>1139.8801334249772</v>
      </c>
      <c r="K2" s="13">
        <v>2875.3554510867716</v>
      </c>
      <c r="L2" s="13">
        <v>3511.8187944803835</v>
      </c>
      <c r="M2" s="13">
        <v>3866.6015678429171</v>
      </c>
      <c r="N2" s="11">
        <f>SUM(B2:M2)</f>
        <v>20406.879339702471</v>
      </c>
    </row>
    <row r="3" spans="1:14" x14ac:dyDescent="0.2">
      <c r="A3" s="4" t="s">
        <v>7</v>
      </c>
      <c r="B3" s="13">
        <v>94399.251610408697</v>
      </c>
      <c r="C3" s="13">
        <v>89815.981499934773</v>
      </c>
      <c r="D3" s="13">
        <v>86649.224344148723</v>
      </c>
      <c r="E3" s="13">
        <v>79600.734009360371</v>
      </c>
      <c r="F3" s="13">
        <v>50573.734934216583</v>
      </c>
      <c r="G3" s="13">
        <v>52582.199243007366</v>
      </c>
      <c r="H3" s="13">
        <v>93323.450837963581</v>
      </c>
      <c r="I3" s="13">
        <v>66227.965619764</v>
      </c>
      <c r="J3" s="13">
        <v>82584.585780415291</v>
      </c>
      <c r="K3" s="13">
        <v>143753.98442417843</v>
      </c>
      <c r="L3" s="13">
        <v>97391.217774254852</v>
      </c>
      <c r="M3" s="13">
        <v>114149.52645792489</v>
      </c>
      <c r="N3" s="11">
        <f t="shared" ref="N3:N42" si="0">SUM(B3:M3)</f>
        <v>1051051.8565355777</v>
      </c>
    </row>
    <row r="4" spans="1:14" x14ac:dyDescent="0.2">
      <c r="A4" s="4" t="s">
        <v>8</v>
      </c>
      <c r="B4" s="13">
        <v>181761.87970459732</v>
      </c>
      <c r="C4" s="13">
        <v>163836.31619089498</v>
      </c>
      <c r="D4" s="13">
        <v>93602.737301493267</v>
      </c>
      <c r="E4" s="13">
        <v>8192.2113884555383</v>
      </c>
      <c r="F4" s="13">
        <v>2403.4218945099433</v>
      </c>
      <c r="G4" s="13">
        <v>4412.7042230697552</v>
      </c>
      <c r="H4" s="13">
        <v>8984.9592266341406</v>
      </c>
      <c r="I4" s="13">
        <v>10923.418017182988</v>
      </c>
      <c r="J4" s="13">
        <v>4778.8529195627243</v>
      </c>
      <c r="K4" s="13">
        <v>9966.6968549842823</v>
      </c>
      <c r="L4" s="13">
        <v>15413.741634917793</v>
      </c>
      <c r="M4" s="13">
        <v>145095.8622238003</v>
      </c>
      <c r="N4" s="11">
        <f t="shared" si="0"/>
        <v>649372.801580103</v>
      </c>
    </row>
    <row r="5" spans="1:14" x14ac:dyDescent="0.2">
      <c r="A5" s="4" t="s">
        <v>30</v>
      </c>
      <c r="B5" s="13">
        <v>1728.6412403820129</v>
      </c>
      <c r="C5" s="13">
        <v>604.42265599592338</v>
      </c>
      <c r="D5" s="13">
        <v>459.87777445824338</v>
      </c>
      <c r="E5" s="13">
        <v>499.53744149765987</v>
      </c>
      <c r="F5" s="13">
        <v>91.479726088613759</v>
      </c>
      <c r="G5" s="13">
        <v>80.112883343268379</v>
      </c>
      <c r="H5" s="13">
        <v>159.87076839680174</v>
      </c>
      <c r="I5" s="13">
        <v>60.721799579337642</v>
      </c>
      <c r="J5" s="13">
        <v>97.240959249524124</v>
      </c>
      <c r="K5" s="13">
        <v>339.40012701872627</v>
      </c>
      <c r="L5" s="13">
        <v>574.96703998227167</v>
      </c>
      <c r="M5" s="13">
        <v>1347.1210735422592</v>
      </c>
      <c r="N5" s="11">
        <f t="shared" si="0"/>
        <v>6043.3934895346429</v>
      </c>
    </row>
    <row r="6" spans="1:14" x14ac:dyDescent="0.2">
      <c r="A6" s="4" t="s">
        <v>31</v>
      </c>
      <c r="B6" s="13">
        <v>20311.7953833662</v>
      </c>
      <c r="C6" s="13">
        <v>15875.283577838874</v>
      </c>
      <c r="D6" s="13">
        <v>23871.379793650874</v>
      </c>
      <c r="E6" s="13">
        <v>29986.43213728549</v>
      </c>
      <c r="F6" s="13">
        <v>16585.898065270823</v>
      </c>
      <c r="G6" s="13">
        <v>10814.156644809565</v>
      </c>
      <c r="H6" s="13">
        <v>8241.1160681212441</v>
      </c>
      <c r="I6" s="13">
        <v>10101.505087162668</v>
      </c>
      <c r="J6" s="13">
        <v>23293.531560672116</v>
      </c>
      <c r="K6" s="13">
        <v>36383.693616407458</v>
      </c>
      <c r="L6" s="13">
        <v>32835.137833576242</v>
      </c>
      <c r="M6" s="13">
        <v>32376.676674076662</v>
      </c>
      <c r="N6" s="11">
        <f t="shared" si="0"/>
        <v>260676.60644223826</v>
      </c>
    </row>
    <row r="7" spans="1:14" x14ac:dyDescent="0.2">
      <c r="A7" s="4" t="s">
        <v>13</v>
      </c>
      <c r="B7" s="13">
        <v>85036.212906468703</v>
      </c>
      <c r="C7" s="13">
        <v>72853.349731832961</v>
      </c>
      <c r="D7" s="13">
        <v>126571.04287436191</v>
      </c>
      <c r="E7" s="13">
        <v>150505.66614664585</v>
      </c>
      <c r="F7" s="13">
        <v>65446.467220009734</v>
      </c>
      <c r="G7" s="13">
        <v>32726.112845725133</v>
      </c>
      <c r="H7" s="13">
        <v>29188.627582779958</v>
      </c>
      <c r="I7" s="13">
        <v>30817.397604363483</v>
      </c>
      <c r="J7" s="13">
        <v>110216.14457871896</v>
      </c>
      <c r="K7" s="13">
        <v>186894.92244444933</v>
      </c>
      <c r="L7" s="13">
        <v>189396.45545185675</v>
      </c>
      <c r="M7" s="13">
        <v>161210.3429575788</v>
      </c>
      <c r="N7" s="11">
        <f t="shared" si="0"/>
        <v>1240862.7423447918</v>
      </c>
    </row>
    <row r="8" spans="1:14" x14ac:dyDescent="0.2">
      <c r="A8" s="4" t="s">
        <v>0</v>
      </c>
      <c r="B8" s="13">
        <v>196969.12373661215</v>
      </c>
      <c r="C8" s="13">
        <v>176496.52047189069</v>
      </c>
      <c r="D8" s="13">
        <v>72511.756393680756</v>
      </c>
      <c r="E8" s="13">
        <v>13865.45709828393</v>
      </c>
      <c r="F8" s="13">
        <v>1573.867105660923</v>
      </c>
      <c r="G8" s="13">
        <v>1083.6891381974547</v>
      </c>
      <c r="H8" s="13">
        <v>880.39943985183174</v>
      </c>
      <c r="I8" s="13">
        <v>2892.9600228155859</v>
      </c>
      <c r="J8" s="13">
        <v>5709.1247630498383</v>
      </c>
      <c r="K8" s="13">
        <v>22741.929761048526</v>
      </c>
      <c r="L8" s="13">
        <v>51953.054694997736</v>
      </c>
      <c r="M8" s="13">
        <v>207384.86821811454</v>
      </c>
      <c r="N8" s="11">
        <f t="shared" si="0"/>
        <v>754062.75084420387</v>
      </c>
    </row>
    <row r="9" spans="1:14" x14ac:dyDescent="0.2">
      <c r="A9" s="4" t="s">
        <v>1</v>
      </c>
      <c r="B9" s="13">
        <v>61378.761241928631</v>
      </c>
      <c r="C9" s="13">
        <v>53771.154730880582</v>
      </c>
      <c r="D9" s="13">
        <v>22903.32198395978</v>
      </c>
      <c r="E9" s="13">
        <v>5135.2043681747264</v>
      </c>
      <c r="F9" s="13">
        <v>502.09895114545958</v>
      </c>
      <c r="G9" s="13">
        <v>830.35920978766012</v>
      </c>
      <c r="H9" s="13">
        <v>5368.9933053259247</v>
      </c>
      <c r="I9" s="13">
        <v>1184.075091797084</v>
      </c>
      <c r="J9" s="13">
        <v>2697.8963916229081</v>
      </c>
      <c r="K9" s="13">
        <v>4328.4122448856933</v>
      </c>
      <c r="L9" s="13">
        <v>12512.628233910351</v>
      </c>
      <c r="M9" s="13">
        <v>55341.190048222539</v>
      </c>
      <c r="N9" s="11">
        <f t="shared" si="0"/>
        <v>225954.09580164132</v>
      </c>
    </row>
    <row r="10" spans="1:14" x14ac:dyDescent="0.2">
      <c r="A10" s="4" t="s">
        <v>32</v>
      </c>
      <c r="B10" s="13">
        <v>21215.237335189267</v>
      </c>
      <c r="C10" s="13">
        <v>19243.510507113453</v>
      </c>
      <c r="D10" s="13">
        <v>7815.9095715911953</v>
      </c>
      <c r="E10" s="13">
        <v>881.53666146645855</v>
      </c>
      <c r="F10" s="13">
        <v>447.00320702390815</v>
      </c>
      <c r="G10" s="13">
        <v>1433.3710479255046</v>
      </c>
      <c r="H10" s="13">
        <v>5259.0821520531235</v>
      </c>
      <c r="I10" s="13">
        <v>981.30765391608145</v>
      </c>
      <c r="J10" s="13">
        <v>754.15766173519819</v>
      </c>
      <c r="K10" s="13">
        <v>744.55902864733071</v>
      </c>
      <c r="L10" s="13">
        <v>2603.6441645997934</v>
      </c>
      <c r="M10" s="13">
        <v>12545.390074841425</v>
      </c>
      <c r="N10" s="11">
        <f t="shared" si="0"/>
        <v>73924.709066102747</v>
      </c>
    </row>
    <row r="11" spans="1:14" x14ac:dyDescent="0.2">
      <c r="A11" s="4" t="s">
        <v>14</v>
      </c>
      <c r="B11" s="13">
        <v>324.44624366856129</v>
      </c>
      <c r="C11" s="13">
        <v>256.26703826854185</v>
      </c>
      <c r="D11" s="13">
        <v>402.51883978839686</v>
      </c>
      <c r="E11" s="13">
        <v>1335.4773790951638</v>
      </c>
      <c r="F11" s="13">
        <v>207.90846838321309</v>
      </c>
      <c r="G11" s="13">
        <v>105.01283357158152</v>
      </c>
      <c r="H11" s="13">
        <v>154.31970004969057</v>
      </c>
      <c r="I11" s="13">
        <v>144.21427400092691</v>
      </c>
      <c r="J11" s="13">
        <v>701.2153616993462</v>
      </c>
      <c r="K11" s="13">
        <v>1751.0925303372408</v>
      </c>
      <c r="L11" s="13">
        <v>1787.9688025774117</v>
      </c>
      <c r="M11" s="13">
        <v>2062.8116516094983</v>
      </c>
      <c r="N11" s="11">
        <f t="shared" si="0"/>
        <v>9233.2531230495715</v>
      </c>
    </row>
    <row r="12" spans="1:14" x14ac:dyDescent="0.2">
      <c r="A12" s="4" t="s">
        <v>33</v>
      </c>
      <c r="B12" s="13">
        <v>8714.1462166028705</v>
      </c>
      <c r="C12" s="13">
        <v>4985.4659277501587</v>
      </c>
      <c r="D12" s="13">
        <v>7613.6438545975261</v>
      </c>
      <c r="E12" s="13">
        <v>11622.098283931356</v>
      </c>
      <c r="F12" s="13">
        <v>2971.0120131961148</v>
      </c>
      <c r="G12" s="13">
        <v>290.13855048643143</v>
      </c>
      <c r="H12" s="13">
        <v>406.33820300853773</v>
      </c>
      <c r="I12" s="13">
        <v>867.45427970482342</v>
      </c>
      <c r="J12" s="13">
        <v>5439.0109873567162</v>
      </c>
      <c r="K12" s="13">
        <v>14136.015290329948</v>
      </c>
      <c r="L12" s="13">
        <v>13954.775910063327</v>
      </c>
      <c r="M12" s="13">
        <v>15228.189494660335</v>
      </c>
      <c r="N12" s="11">
        <f t="shared" si="0"/>
        <v>86228.289011688146</v>
      </c>
    </row>
    <row r="13" spans="1:14" x14ac:dyDescent="0.2">
      <c r="A13" s="4" t="s">
        <v>21</v>
      </c>
      <c r="B13" s="13">
        <v>6500.4004639832974</v>
      </c>
      <c r="C13" s="13">
        <v>4721.0310157519425</v>
      </c>
      <c r="D13" s="13">
        <v>6821.6880373138556</v>
      </c>
      <c r="E13" s="13">
        <v>6340.9843993759741</v>
      </c>
      <c r="F13" s="13">
        <v>1228.7390481447894</v>
      </c>
      <c r="G13" s="13">
        <v>699.36381945609969</v>
      </c>
      <c r="H13" s="13">
        <v>1046.9314902651668</v>
      </c>
      <c r="I13" s="13">
        <v>746.01068054614814</v>
      </c>
      <c r="J13" s="13">
        <v>1886.4746094407681</v>
      </c>
      <c r="K13" s="13">
        <v>6878.1556991138741</v>
      </c>
      <c r="L13" s="13">
        <v>6934.291705234089</v>
      </c>
      <c r="M13" s="13">
        <v>9665.9837956406736</v>
      </c>
      <c r="N13" s="11">
        <f t="shared" si="0"/>
        <v>53470.054764266679</v>
      </c>
    </row>
    <row r="14" spans="1:14" x14ac:dyDescent="0.2">
      <c r="A14" s="4" t="s">
        <v>15</v>
      </c>
      <c r="B14" s="13">
        <v>25572.832061245797</v>
      </c>
      <c r="C14" s="13">
        <v>19286.391844194244</v>
      </c>
      <c r="D14" s="13">
        <v>39195.272024395141</v>
      </c>
      <c r="E14" s="13">
        <v>60756.114664586581</v>
      </c>
      <c r="F14" s="13">
        <v>26075.880104622585</v>
      </c>
      <c r="G14" s="13">
        <v>14107.445714136895</v>
      </c>
      <c r="H14" s="13">
        <v>12525.430618421646</v>
      </c>
      <c r="I14" s="13">
        <v>12052.192898648891</v>
      </c>
      <c r="J14" s="13">
        <v>47715.058248638714</v>
      </c>
      <c r="K14" s="13">
        <v>84243.354027635593</v>
      </c>
      <c r="L14" s="13">
        <v>69462.74564933902</v>
      </c>
      <c r="M14" s="13">
        <v>53388.644677536191</v>
      </c>
      <c r="N14" s="11">
        <f t="shared" si="0"/>
        <v>464381.36253340135</v>
      </c>
    </row>
    <row r="15" spans="1:14" x14ac:dyDescent="0.2">
      <c r="A15" s="4" t="s">
        <v>34</v>
      </c>
      <c r="B15" s="13">
        <v>1681.6956424235395</v>
      </c>
      <c r="C15" s="13">
        <v>1647.8685249618588</v>
      </c>
      <c r="D15" s="13">
        <v>3121.5336025590177</v>
      </c>
      <c r="E15" s="13">
        <v>5444.2488299531979</v>
      </c>
      <c r="F15" s="13">
        <v>2611.3303628931562</v>
      </c>
      <c r="G15" s="13">
        <v>191.62135610484464</v>
      </c>
      <c r="H15" s="13">
        <v>1371.1138817364592</v>
      </c>
      <c r="I15" s="13">
        <v>484.69007878507011</v>
      </c>
      <c r="J15" s="13">
        <v>2471.0008200406851</v>
      </c>
      <c r="K15" s="13">
        <v>7501.8034325107838</v>
      </c>
      <c r="L15" s="13">
        <v>6937.4450893656185</v>
      </c>
      <c r="M15" s="13">
        <v>7640.6210696277176</v>
      </c>
      <c r="N15" s="11">
        <f t="shared" si="0"/>
        <v>41104.972690961949</v>
      </c>
    </row>
    <row r="16" spans="1:14" x14ac:dyDescent="0.2">
      <c r="A16" s="4" t="s">
        <v>35</v>
      </c>
      <c r="B16" s="13">
        <v>14481.152116923791</v>
      </c>
      <c r="C16" s="13">
        <v>17526.21505544936</v>
      </c>
      <c r="D16" s="13">
        <v>15477.85568696333</v>
      </c>
      <c r="E16" s="13">
        <v>10949.293291731668</v>
      </c>
      <c r="F16" s="13">
        <v>6387.9876910742223</v>
      </c>
      <c r="G16" s="13">
        <v>6453.4175352597676</v>
      </c>
      <c r="H16" s="13">
        <v>7547.2325247323479</v>
      </c>
      <c r="I16" s="13">
        <v>5991.9404370610682</v>
      </c>
      <c r="J16" s="13">
        <v>7611.8061990321939</v>
      </c>
      <c r="K16" s="13">
        <v>10517.161435992779</v>
      </c>
      <c r="L16" s="13">
        <v>16717.140409283453</v>
      </c>
      <c r="M16" s="13">
        <v>24205.529158497939</v>
      </c>
      <c r="N16" s="11">
        <f t="shared" si="0"/>
        <v>143866.73154200191</v>
      </c>
    </row>
    <row r="17" spans="1:14" x14ac:dyDescent="0.2">
      <c r="A17" s="4" t="s">
        <v>16</v>
      </c>
      <c r="B17" s="13">
        <v>10042</v>
      </c>
      <c r="C17" s="13">
        <v>7154</v>
      </c>
      <c r="D17" s="13">
        <v>13108</v>
      </c>
      <c r="E17" s="13">
        <v>13415</v>
      </c>
      <c r="F17" s="13">
        <v>3487</v>
      </c>
      <c r="G17" s="13">
        <v>698</v>
      </c>
      <c r="H17" s="13">
        <v>205</v>
      </c>
      <c r="I17" s="13">
        <v>1410</v>
      </c>
      <c r="J17" s="13">
        <v>7902.4486216779933</v>
      </c>
      <c r="K17" s="13">
        <v>19764</v>
      </c>
      <c r="L17" s="13">
        <v>20355</v>
      </c>
      <c r="M17" s="13">
        <v>17560</v>
      </c>
      <c r="N17" s="11">
        <f t="shared" si="0"/>
        <v>115100.44862167799</v>
      </c>
    </row>
    <row r="18" spans="1:14" x14ac:dyDescent="0.2">
      <c r="A18" s="4" t="s">
        <v>36</v>
      </c>
      <c r="B18" s="13">
        <v>18741.725940532808</v>
      </c>
      <c r="C18" s="13">
        <v>13584.194996665137</v>
      </c>
      <c r="D18" s="13">
        <v>9855.6737922188968</v>
      </c>
      <c r="E18" s="13">
        <v>5522.269890795631</v>
      </c>
      <c r="F18" s="13">
        <v>1954.339602802203</v>
      </c>
      <c r="G18" s="13">
        <v>706.94206517776013</v>
      </c>
      <c r="H18" s="13">
        <v>1505.4497357365497</v>
      </c>
      <c r="I18" s="13">
        <v>1703.4633417703469</v>
      </c>
      <c r="J18" s="13">
        <v>2752.9996018643051</v>
      </c>
      <c r="K18" s="13">
        <v>9449.1116612807255</v>
      </c>
      <c r="L18" s="13">
        <v>10285.287909006451</v>
      </c>
      <c r="M18" s="13">
        <v>16241.390981633431</v>
      </c>
      <c r="N18" s="11">
        <f t="shared" si="0"/>
        <v>92302.849519484254</v>
      </c>
    </row>
    <row r="19" spans="1:14" x14ac:dyDescent="0.2">
      <c r="A19" s="4" t="s">
        <v>17</v>
      </c>
      <c r="B19" s="13">
        <v>16269.257781386537</v>
      </c>
      <c r="C19" s="13">
        <v>11033.776424574231</v>
      </c>
      <c r="D19" s="13">
        <v>6478.540726394247</v>
      </c>
      <c r="E19" s="13">
        <v>2522.0054602184086</v>
      </c>
      <c r="F19" s="13">
        <v>17.672219812573111</v>
      </c>
      <c r="G19" s="13">
        <v>211.10827367482884</v>
      </c>
      <c r="H19" s="13">
        <v>133.22564033066811</v>
      </c>
      <c r="I19" s="13">
        <v>23.854992691882643</v>
      </c>
      <c r="J19" s="13">
        <v>1478.0625805927666</v>
      </c>
      <c r="K19" s="13">
        <v>4843.8761877953839</v>
      </c>
      <c r="L19" s="13">
        <v>6568.4991459766288</v>
      </c>
      <c r="M19" s="13">
        <v>16736.54899785437</v>
      </c>
      <c r="N19" s="11">
        <f t="shared" si="0"/>
        <v>66316.428431302513</v>
      </c>
    </row>
    <row r="20" spans="1:14" x14ac:dyDescent="0.2">
      <c r="A20" s="4" t="s">
        <v>9</v>
      </c>
      <c r="B20" s="13">
        <v>36157.499547616288</v>
      </c>
      <c r="C20" s="13">
        <v>28908.147097750974</v>
      </c>
      <c r="D20" s="13">
        <v>11528.139571539685</v>
      </c>
      <c r="E20" s="13">
        <v>3862.5491419656782</v>
      </c>
      <c r="F20" s="13">
        <v>524.968882667613</v>
      </c>
      <c r="G20" s="13">
        <v>423.29915388132349</v>
      </c>
      <c r="H20" s="13">
        <v>6388.1694538555357</v>
      </c>
      <c r="I20" s="13">
        <v>29.27658194003779</v>
      </c>
      <c r="J20" s="13">
        <v>751.99675152965324</v>
      </c>
      <c r="K20" s="13">
        <v>3793.8570448311993</v>
      </c>
      <c r="L20" s="13">
        <v>11442.579885277897</v>
      </c>
      <c r="M20" s="13">
        <v>49706.166993876272</v>
      </c>
      <c r="N20" s="11">
        <f t="shared" si="0"/>
        <v>153516.65010673215</v>
      </c>
    </row>
    <row r="21" spans="1:14" x14ac:dyDescent="0.2">
      <c r="A21" s="4" t="s">
        <v>37</v>
      </c>
      <c r="B21" s="13">
        <v>951.43078529172953</v>
      </c>
      <c r="C21" s="13">
        <v>1312.9857020451984</v>
      </c>
      <c r="D21" s="13">
        <v>842.27067225722044</v>
      </c>
      <c r="E21" s="13">
        <v>908.89469578783144</v>
      </c>
      <c r="F21" s="13">
        <v>822.27799245560777</v>
      </c>
      <c r="G21" s="13">
        <v>286.89073089143403</v>
      </c>
      <c r="H21" s="13">
        <v>537.34341600036134</v>
      </c>
      <c r="I21" s="13">
        <v>275.41673380628146</v>
      </c>
      <c r="J21" s="13">
        <v>858.96180670412969</v>
      </c>
      <c r="K21" s="13">
        <v>1419.1167810970492</v>
      </c>
      <c r="L21" s="13">
        <v>1362.261944820885</v>
      </c>
      <c r="M21" s="13">
        <v>2136.6692548693441</v>
      </c>
      <c r="N21" s="11">
        <f t="shared" si="0"/>
        <v>11714.520516027073</v>
      </c>
    </row>
    <row r="22" spans="1:14" x14ac:dyDescent="0.2">
      <c r="A22" s="4" t="s">
        <v>2</v>
      </c>
      <c r="B22" s="13">
        <v>281859.28367165453</v>
      </c>
      <c r="C22" s="13">
        <v>218372.18809971635</v>
      </c>
      <c r="D22" s="13">
        <v>112582.50689461565</v>
      </c>
      <c r="E22" s="13">
        <v>33722.323712948513</v>
      </c>
      <c r="F22" s="13">
        <v>5737.2341850347648</v>
      </c>
      <c r="G22" s="13">
        <v>2349.2561737147621</v>
      </c>
      <c r="H22" s="13">
        <v>3047.536522564033</v>
      </c>
      <c r="I22" s="13">
        <v>2541.6410395351327</v>
      </c>
      <c r="J22" s="13">
        <v>6746.3616617114294</v>
      </c>
      <c r="K22" s="13">
        <v>16579.696204864777</v>
      </c>
      <c r="L22" s="13">
        <v>66483.848773087171</v>
      </c>
      <c r="M22" s="13">
        <v>254861.78389106336</v>
      </c>
      <c r="N22" s="11">
        <f t="shared" si="0"/>
        <v>1004883.6608305105</v>
      </c>
    </row>
    <row r="23" spans="1:14" x14ac:dyDescent="0.2">
      <c r="A23" s="4" t="s">
        <v>22</v>
      </c>
      <c r="B23" s="13">
        <v>15126.91489773035</v>
      </c>
      <c r="C23" s="13">
        <v>11267.581810086167</v>
      </c>
      <c r="D23" s="13">
        <v>22162.687318749129</v>
      </c>
      <c r="E23" s="13">
        <v>26367.065522620902</v>
      </c>
      <c r="F23" s="13">
        <v>11934.985627538346</v>
      </c>
      <c r="G23" s="13">
        <v>3773.9663693869402</v>
      </c>
      <c r="H23" s="13">
        <v>2742.2277634729185</v>
      </c>
      <c r="I23" s="13">
        <v>3105.4863213432677</v>
      </c>
      <c r="J23" s="13">
        <v>15509.933000299097</v>
      </c>
      <c r="K23" s="13">
        <v>34393.960371760171</v>
      </c>
      <c r="L23" s="13">
        <v>30168.42598634585</v>
      </c>
      <c r="M23" s="13">
        <v>28298.904775786581</v>
      </c>
      <c r="N23" s="11">
        <f t="shared" si="0"/>
        <v>204852.13976511973</v>
      </c>
    </row>
    <row r="24" spans="1:14" x14ac:dyDescent="0.2">
      <c r="A24" s="4" t="s">
        <v>18</v>
      </c>
      <c r="B24" s="13">
        <v>3802.5934346363533</v>
      </c>
      <c r="C24" s="13">
        <v>2774.0141154407497</v>
      </c>
      <c r="D24" s="13">
        <v>2532.8497993684873</v>
      </c>
      <c r="E24" s="13">
        <v>1266.5756630265209</v>
      </c>
      <c r="F24" s="13"/>
      <c r="G24" s="13">
        <v>143.98666871154992</v>
      </c>
      <c r="H24" s="13">
        <v>345.27645119031484</v>
      </c>
      <c r="I24" s="13">
        <v>2.1686356992620586</v>
      </c>
      <c r="J24" s="13">
        <v>509.97480850861541</v>
      </c>
      <c r="K24" s="13">
        <v>2342.9215018261448</v>
      </c>
      <c r="L24" s="13">
        <v>3702.0729704160162</v>
      </c>
      <c r="M24" s="13">
        <v>4696.7194185662556</v>
      </c>
      <c r="N24" s="11">
        <f t="shared" si="0"/>
        <v>22119.153467390268</v>
      </c>
    </row>
    <row r="25" spans="1:14" x14ac:dyDescent="0.2">
      <c r="A25" s="4" t="s">
        <v>38</v>
      </c>
      <c r="B25" s="13">
        <v>13782.184325097631</v>
      </c>
      <c r="C25" s="13">
        <v>11836.270018514764</v>
      </c>
      <c r="D25" s="13">
        <v>7885.3440714546941</v>
      </c>
      <c r="E25" s="13">
        <v>14341.689547581902</v>
      </c>
      <c r="F25" s="13">
        <v>5818.3184877042186</v>
      </c>
      <c r="G25" s="13">
        <v>1933.5352655550989</v>
      </c>
      <c r="H25" s="13">
        <v>1930.6615711252653</v>
      </c>
      <c r="I25" s="13">
        <v>0</v>
      </c>
      <c r="J25" s="13">
        <v>0</v>
      </c>
      <c r="K25" s="13">
        <v>5794.196543447817</v>
      </c>
      <c r="L25" s="13">
        <v>11180.849002360921</v>
      </c>
      <c r="M25" s="13">
        <v>18218.902302717474</v>
      </c>
      <c r="N25" s="11">
        <f t="shared" si="0"/>
        <v>92721.951135559779</v>
      </c>
    </row>
    <row r="26" spans="1:14" x14ac:dyDescent="0.2">
      <c r="A26" s="4" t="s">
        <v>23</v>
      </c>
      <c r="B26" s="13">
        <v>9693.7443606696834</v>
      </c>
      <c r="C26" s="13">
        <v>7864.6414174604697</v>
      </c>
      <c r="D26" s="13">
        <v>7249.3643045890267</v>
      </c>
      <c r="E26" s="13">
        <v>4774.4836193447736</v>
      </c>
      <c r="F26" s="13">
        <v>753.66819788914745</v>
      </c>
      <c r="G26" s="13">
        <v>399.48181018467608</v>
      </c>
      <c r="H26" s="13">
        <v>511.80850160364997</v>
      </c>
      <c r="I26" s="13">
        <v>284.09127660332967</v>
      </c>
      <c r="J26" s="13">
        <v>1010.2255210922784</v>
      </c>
      <c r="K26" s="13">
        <v>5275.5507243473257</v>
      </c>
      <c r="L26" s="13">
        <v>9397.0847119588834</v>
      </c>
      <c r="M26" s="13">
        <v>14847.458751095495</v>
      </c>
      <c r="N26" s="11">
        <f t="shared" si="0"/>
        <v>62061.603196838732</v>
      </c>
    </row>
    <row r="27" spans="1:14" x14ac:dyDescent="0.2">
      <c r="A27" s="4" t="s">
        <v>19</v>
      </c>
      <c r="B27" s="13">
        <v>39601</v>
      </c>
      <c r="C27" s="13">
        <v>30285</v>
      </c>
      <c r="D27" s="13">
        <v>27211</v>
      </c>
      <c r="E27" s="13">
        <v>14300</v>
      </c>
      <c r="F27" s="13">
        <v>2199</v>
      </c>
      <c r="G27" s="13">
        <v>274</v>
      </c>
      <c r="H27" s="13">
        <v>271</v>
      </c>
      <c r="I27" s="13">
        <v>35.782489037823964</v>
      </c>
      <c r="J27" s="13">
        <v>1842.1759502270959</v>
      </c>
      <c r="K27" s="13">
        <v>16760</v>
      </c>
      <c r="L27" s="13">
        <v>23266</v>
      </c>
      <c r="M27" s="13">
        <v>50909</v>
      </c>
      <c r="N27" s="11">
        <f t="shared" si="0"/>
        <v>206953.95843926491</v>
      </c>
    </row>
    <row r="28" spans="1:14" x14ac:dyDescent="0.2">
      <c r="A28" s="4" t="s">
        <v>39</v>
      </c>
      <c r="B28" s="13">
        <v>522.66099060433828</v>
      </c>
      <c r="C28" s="13">
        <v>311.40018594384566</v>
      </c>
      <c r="D28" s="13">
        <v>163.02013011430071</v>
      </c>
      <c r="E28" s="13">
        <v>145.90951638065522</v>
      </c>
      <c r="F28" s="13">
        <v>64.451625198796052</v>
      </c>
      <c r="G28" s="13">
        <v>48.717293924960501</v>
      </c>
      <c r="H28" s="13">
        <v>11.102136694222342</v>
      </c>
      <c r="I28" s="13">
        <v>14.096132045203381</v>
      </c>
      <c r="J28" s="13">
        <v>52.942300035852021</v>
      </c>
      <c r="K28" s="13">
        <v>201.5188254173687</v>
      </c>
      <c r="L28" s="13">
        <v>165.02710288339426</v>
      </c>
      <c r="M28" s="13">
        <v>380.73074356483932</v>
      </c>
      <c r="N28" s="11">
        <f t="shared" si="0"/>
        <v>2081.5769828077764</v>
      </c>
    </row>
    <row r="29" spans="1:14" x14ac:dyDescent="0.2">
      <c r="A29" s="12" t="s">
        <v>55</v>
      </c>
      <c r="B29" s="13">
        <v>0</v>
      </c>
      <c r="C29" s="13">
        <v>0</v>
      </c>
      <c r="D29" s="13">
        <v>55.346340470904565</v>
      </c>
      <c r="E29" s="13">
        <v>210.75819032761308</v>
      </c>
      <c r="F29" s="13">
        <v>1871.1762154489177</v>
      </c>
      <c r="G29" s="13">
        <v>918.05033885258899</v>
      </c>
      <c r="H29" s="13">
        <v>878.17901251298724</v>
      </c>
      <c r="I29" s="13">
        <v>660</v>
      </c>
      <c r="J29" s="13">
        <v>616.93986368309197</v>
      </c>
      <c r="K29" s="13">
        <v>968.35098740030332</v>
      </c>
      <c r="L29" s="13">
        <v>2439.6681897602425</v>
      </c>
      <c r="M29" s="13">
        <v>2797.2266924750079</v>
      </c>
      <c r="N29" s="11">
        <f t="shared" si="0"/>
        <v>11415.695830931656</v>
      </c>
    </row>
    <row r="30" spans="1:14" x14ac:dyDescent="0.2">
      <c r="A30" s="4" t="s">
        <v>24</v>
      </c>
      <c r="B30" s="13">
        <v>27435.007446931912</v>
      </c>
      <c r="C30" s="13">
        <v>63006.977950710178</v>
      </c>
      <c r="D30" s="13">
        <v>34743.413656335477</v>
      </c>
      <c r="E30" s="13">
        <v>19371.514820592824</v>
      </c>
      <c r="F30" s="13">
        <v>8545.038050550058</v>
      </c>
      <c r="G30" s="13">
        <v>6273.7048510032464</v>
      </c>
      <c r="H30" s="13">
        <v>6320.4464200207794</v>
      </c>
      <c r="I30" s="13">
        <v>7413.4811379273469</v>
      </c>
      <c r="J30" s="13">
        <v>13853.59532774887</v>
      </c>
      <c r="K30" s="13">
        <v>31904.672565157201</v>
      </c>
      <c r="L30" s="13">
        <v>37243.568849454939</v>
      </c>
      <c r="M30" s="13">
        <v>83302.014245707003</v>
      </c>
      <c r="N30" s="11">
        <f t="shared" si="0"/>
        <v>339413.43532213988</v>
      </c>
    </row>
    <row r="31" spans="1:14" x14ac:dyDescent="0.2">
      <c r="A31" s="4" t="s">
        <v>3</v>
      </c>
      <c r="B31" s="13">
        <v>13380.538653675136</v>
      </c>
      <c r="C31" s="13">
        <v>13070.639935911844</v>
      </c>
      <c r="D31" s="13">
        <v>4526.3243534205221</v>
      </c>
      <c r="E31" s="13">
        <v>1046.698127925117</v>
      </c>
      <c r="F31" s="13">
        <v>114.3496576107672</v>
      </c>
      <c r="G31" s="13">
        <v>15.156491443321045</v>
      </c>
      <c r="H31" s="13">
        <v>204.27931517369109</v>
      </c>
      <c r="I31" s="13">
        <v>67.22770667712382</v>
      </c>
      <c r="J31" s="13">
        <v>127.49370212715385</v>
      </c>
      <c r="K31" s="13">
        <v>817.74218103574356</v>
      </c>
      <c r="L31" s="13">
        <v>6507.5337194337189</v>
      </c>
      <c r="M31" s="13">
        <v>22360.129324935027</v>
      </c>
      <c r="N31" s="11">
        <f t="shared" si="0"/>
        <v>62238.113169369164</v>
      </c>
    </row>
    <row r="32" spans="1:14" x14ac:dyDescent="0.2">
      <c r="A32" s="4" t="s">
        <v>4</v>
      </c>
      <c r="B32" s="13">
        <v>59655.336179097554</v>
      </c>
      <c r="C32" s="13">
        <v>55549.709235517235</v>
      </c>
      <c r="D32" s="13">
        <v>28359.464857291499</v>
      </c>
      <c r="E32" s="13">
        <v>5311.5117004680187</v>
      </c>
      <c r="F32" s="13">
        <v>596.69730425982152</v>
      </c>
      <c r="G32" s="13">
        <v>788.13755505269432</v>
      </c>
      <c r="H32" s="13">
        <v>6747.8786827483391</v>
      </c>
      <c r="I32" s="13">
        <v>4541.1231542547503</v>
      </c>
      <c r="J32" s="13">
        <v>10688.942331728245</v>
      </c>
      <c r="K32" s="13">
        <v>2832.9304352094305</v>
      </c>
      <c r="L32" s="13">
        <v>15690.188310448573</v>
      </c>
      <c r="M32" s="13">
        <v>52828.991289454549</v>
      </c>
      <c r="N32" s="11">
        <f t="shared" si="0"/>
        <v>243590.91103553065</v>
      </c>
    </row>
    <row r="33" spans="1:14" x14ac:dyDescent="0.2">
      <c r="A33" s="4" t="s">
        <v>25</v>
      </c>
      <c r="B33" s="13">
        <v>191343.99786567685</v>
      </c>
      <c r="C33" s="13">
        <v>172032.77747862349</v>
      </c>
      <c r="D33" s="13">
        <v>101438.77281507388</v>
      </c>
      <c r="E33" s="13">
        <v>200280.06318252729</v>
      </c>
      <c r="F33" s="13">
        <v>34196.784879670886</v>
      </c>
      <c r="G33" s="13">
        <v>62717.56159246248</v>
      </c>
      <c r="H33" s="13">
        <v>46393.608817816326</v>
      </c>
      <c r="I33" s="13">
        <v>43964.751531139715</v>
      </c>
      <c r="J33" s="13">
        <v>54378.224867436664</v>
      </c>
      <c r="K33" s="13">
        <v>139098.89955703722</v>
      </c>
      <c r="L33" s="13">
        <v>188981.25987453866</v>
      </c>
      <c r="M33" s="13">
        <v>205747.51797119909</v>
      </c>
      <c r="N33" s="11">
        <f t="shared" si="0"/>
        <v>1440574.2204332026</v>
      </c>
    </row>
    <row r="34" spans="1:14" x14ac:dyDescent="0.2">
      <c r="A34" s="4" t="s">
        <v>20</v>
      </c>
      <c r="B34" s="13">
        <v>9728.1711325058968</v>
      </c>
      <c r="C34" s="13">
        <v>6901.8533015750718</v>
      </c>
      <c r="D34" s="13">
        <v>7205.0872322123032</v>
      </c>
      <c r="E34" s="13">
        <v>2198.7753510140406</v>
      </c>
      <c r="F34" s="13">
        <v>254.68787376943604</v>
      </c>
      <c r="G34" s="13">
        <v>105.01283357158152</v>
      </c>
      <c r="H34" s="13">
        <v>172.0831187604463</v>
      </c>
      <c r="I34" s="13">
        <v>130.1181419557235</v>
      </c>
      <c r="J34" s="13">
        <v>28.091832672084745</v>
      </c>
      <c r="K34" s="13">
        <v>4763.2686576284359</v>
      </c>
      <c r="L34" s="13">
        <v>2156.9147459664014</v>
      </c>
      <c r="M34" s="13">
        <v>10317.179001847202</v>
      </c>
      <c r="N34" s="11">
        <f t="shared" si="0"/>
        <v>43961.243223478625</v>
      </c>
    </row>
    <row r="35" spans="1:14" x14ac:dyDescent="0.2">
      <c r="A35" s="4" t="s">
        <v>26</v>
      </c>
      <c r="B35" s="13">
        <v>26655.710520821252</v>
      </c>
      <c r="C35" s="13">
        <v>24399.48079897057</v>
      </c>
      <c r="D35" s="13">
        <v>46471.806350669889</v>
      </c>
      <c r="E35" s="13">
        <v>74665.141965678617</v>
      </c>
      <c r="F35" s="13">
        <v>46215.973436904438</v>
      </c>
      <c r="G35" s="13">
        <v>59757.715334888213</v>
      </c>
      <c r="H35" s="13">
        <v>75026.01935221575</v>
      </c>
      <c r="I35" s="13">
        <v>68910.567979751169</v>
      </c>
      <c r="J35" s="13">
        <v>100761.0819743569</v>
      </c>
      <c r="K35" s="13">
        <v>116138.48096422039</v>
      </c>
      <c r="L35" s="13">
        <v>89659.119883743711</v>
      </c>
      <c r="M35" s="13">
        <v>67390.381858909794</v>
      </c>
      <c r="N35" s="11">
        <f t="shared" si="0"/>
        <v>796051.48042113055</v>
      </c>
    </row>
    <row r="36" spans="1:14" x14ac:dyDescent="0.2">
      <c r="A36" s="4" t="s">
        <v>56</v>
      </c>
      <c r="B36" s="13">
        <v>44358.373893206517</v>
      </c>
      <c r="C36" s="13">
        <v>29948.530014068281</v>
      </c>
      <c r="D36" s="13">
        <v>21024.565299247439</v>
      </c>
      <c r="E36" s="13">
        <v>2614.2121684867393</v>
      </c>
      <c r="F36" s="13">
        <v>616.4486087562268</v>
      </c>
      <c r="G36" s="13">
        <v>141.82145564821835</v>
      </c>
      <c r="H36" s="13">
        <v>539.56384333920585</v>
      </c>
      <c r="I36" s="13">
        <v>1818.4010338312362</v>
      </c>
      <c r="J36" s="13">
        <v>723.90491885756842</v>
      </c>
      <c r="K36" s="13">
        <v>4369.7766353661009</v>
      </c>
      <c r="L36" s="13">
        <v>7811.9836218432238</v>
      </c>
      <c r="M36" s="13">
        <v>42712.580138722136</v>
      </c>
      <c r="N36" s="11">
        <f t="shared" si="0"/>
        <v>156680.16163137287</v>
      </c>
    </row>
    <row r="37" spans="1:14" x14ac:dyDescent="0.2">
      <c r="A37" s="4" t="s">
        <v>5</v>
      </c>
      <c r="B37" s="13">
        <v>9622.8043459768796</v>
      </c>
      <c r="C37" s="13">
        <v>6989.6579441690737</v>
      </c>
      <c r="D37" s="13">
        <v>4524.3117592215804</v>
      </c>
      <c r="E37" s="13">
        <v>2307.1942277691105</v>
      </c>
      <c r="F37" s="13">
        <v>189.19670622872391</v>
      </c>
      <c r="G37" s="13">
        <v>217.60391286482357</v>
      </c>
      <c r="H37" s="13">
        <v>4295.4166869946239</v>
      </c>
      <c r="I37" s="13">
        <v>852.27382980998902</v>
      </c>
      <c r="J37" s="13">
        <v>486.20479624762061</v>
      </c>
      <c r="K37" s="13">
        <v>2871.1129494990373</v>
      </c>
      <c r="L37" s="13">
        <v>4178.23397427702</v>
      </c>
      <c r="M37" s="13">
        <v>10863.309166796767</v>
      </c>
      <c r="N37" s="11">
        <f t="shared" si="0"/>
        <v>47397.320299855244</v>
      </c>
    </row>
    <row r="38" spans="1:14" x14ac:dyDescent="0.2">
      <c r="A38" s="4" t="s">
        <v>40</v>
      </c>
      <c r="B38" s="13">
        <v>159.6150330588099</v>
      </c>
      <c r="C38" s="13">
        <v>374.70120734882414</v>
      </c>
      <c r="D38" s="13">
        <v>105.66119544445417</v>
      </c>
      <c r="E38" s="13">
        <v>160.09516380655225</v>
      </c>
      <c r="F38" s="13">
        <v>231.81794224728259</v>
      </c>
      <c r="G38" s="13">
        <v>75.782457216605223</v>
      </c>
      <c r="H38" s="13">
        <v>41.077905768622664</v>
      </c>
      <c r="I38" s="13">
        <v>46.625667534134259</v>
      </c>
      <c r="J38" s="13">
        <v>220.412840965588</v>
      </c>
      <c r="K38" s="13">
        <v>401.97702543780389</v>
      </c>
      <c r="L38" s="13">
        <v>244.9128342154832</v>
      </c>
      <c r="M38" s="13">
        <v>2134.5887590028697</v>
      </c>
      <c r="N38" s="11">
        <f t="shared" si="0"/>
        <v>4197.2680320470299</v>
      </c>
    </row>
    <row r="39" spans="1:14" x14ac:dyDescent="0.2">
      <c r="A39" s="4" t="s">
        <v>41</v>
      </c>
      <c r="B39" s="13">
        <v>7266.1353284615088</v>
      </c>
      <c r="C39" s="13">
        <v>7004.9727074122138</v>
      </c>
      <c r="D39" s="13">
        <v>6150.487871966704</v>
      </c>
      <c r="E39" s="13">
        <v>5870.8315132605303</v>
      </c>
      <c r="F39" s="13">
        <v>1172.6037616813219</v>
      </c>
      <c r="G39" s="13">
        <v>1147.5629235657361</v>
      </c>
      <c r="H39" s="13">
        <v>2308.1342187288251</v>
      </c>
      <c r="I39" s="13">
        <v>1628.645410145806</v>
      </c>
      <c r="J39" s="13">
        <v>3133.3197980402215</v>
      </c>
      <c r="K39" s="13">
        <v>8427.7294040337456</v>
      </c>
      <c r="L39" s="13">
        <v>6552.7322253189795</v>
      </c>
      <c r="M39" s="13">
        <v>15189.700321130556</v>
      </c>
      <c r="N39" s="11">
        <f t="shared" si="0"/>
        <v>65852.855483746156</v>
      </c>
    </row>
    <row r="40" spans="1:14" x14ac:dyDescent="0.2">
      <c r="A40" s="4" t="s">
        <v>10</v>
      </c>
      <c r="B40" s="13">
        <v>54683.27573754012</v>
      </c>
      <c r="C40" s="13">
        <v>43728.753980245609</v>
      </c>
      <c r="D40" s="13">
        <v>24309.119031920756</v>
      </c>
      <c r="E40" s="13">
        <v>7941.9360374414973</v>
      </c>
      <c r="F40" s="13">
        <v>3899.3233245271613</v>
      </c>
      <c r="G40" s="13">
        <v>3571.5189479654377</v>
      </c>
      <c r="H40" s="13">
        <v>8254.4386321543116</v>
      </c>
      <c r="I40" s="13">
        <v>6873.490848811095</v>
      </c>
      <c r="J40" s="13">
        <v>9680.8777208415122</v>
      </c>
      <c r="K40" s="13">
        <v>29844.938044312305</v>
      </c>
      <c r="L40" s="13">
        <v>40680.757552822448</v>
      </c>
      <c r="M40" s="13">
        <v>54441.37558597231</v>
      </c>
      <c r="N40" s="11">
        <f t="shared" si="0"/>
        <v>287909.80544455454</v>
      </c>
    </row>
    <row r="41" spans="1:14" x14ac:dyDescent="0.2">
      <c r="A41" s="4" t="s">
        <v>6</v>
      </c>
      <c r="B41" s="13">
        <v>75745</v>
      </c>
      <c r="C41" s="13">
        <v>84411</v>
      </c>
      <c r="D41" s="13">
        <v>74762</v>
      </c>
      <c r="E41" s="13">
        <v>42876</v>
      </c>
      <c r="F41" s="13">
        <v>597</v>
      </c>
      <c r="G41" s="13">
        <v>3170</v>
      </c>
      <c r="H41" s="13">
        <v>3996</v>
      </c>
      <c r="I41" s="13">
        <v>5021.4759616412966</v>
      </c>
      <c r="J41" s="13">
        <v>4506.5782336640568</v>
      </c>
      <c r="K41" s="13">
        <v>9739</v>
      </c>
      <c r="L41" s="13">
        <v>27569</v>
      </c>
      <c r="M41" s="13">
        <v>107483</v>
      </c>
      <c r="N41" s="11">
        <f t="shared" si="0"/>
        <v>439876.05419530533</v>
      </c>
    </row>
    <row r="42" spans="1:14" x14ac:dyDescent="0.2">
      <c r="A42" s="4" t="s">
        <v>11</v>
      </c>
      <c r="B42" s="13">
        <v>167864.93947337897</v>
      </c>
      <c r="C42" s="13">
        <v>145448.39045696496</v>
      </c>
      <c r="D42" s="13">
        <v>76493.674016287463</v>
      </c>
      <c r="E42" s="13">
        <v>15584.960218408734</v>
      </c>
      <c r="F42" s="13">
        <v>5975.289381333544</v>
      </c>
      <c r="G42" s="13">
        <v>97393.448801717706</v>
      </c>
      <c r="H42" s="13">
        <v>21061.863522609205</v>
      </c>
      <c r="I42" s="13">
        <v>8639.8446258600416</v>
      </c>
      <c r="J42" s="13">
        <v>7357.8992498806583</v>
      </c>
      <c r="K42" s="13">
        <v>42385.772737654239</v>
      </c>
      <c r="L42" s="13">
        <v>73712.456330597386</v>
      </c>
      <c r="M42" s="13">
        <v>217839.35994714909</v>
      </c>
      <c r="N42" s="11">
        <f t="shared" si="0"/>
        <v>879757.89876184193</v>
      </c>
    </row>
    <row r="43" spans="1:14" x14ac:dyDescent="0.2">
      <c r="A43" s="4" t="s">
        <v>12</v>
      </c>
      <c r="B43" s="13">
        <v>32554</v>
      </c>
      <c r="C43" s="13">
        <v>27428</v>
      </c>
      <c r="D43" s="13">
        <v>11715</v>
      </c>
      <c r="E43" s="13">
        <v>3480</v>
      </c>
      <c r="F43" s="13">
        <v>764</v>
      </c>
      <c r="G43" s="13">
        <v>217.60391286482357</v>
      </c>
      <c r="H43" s="13">
        <v>115.46222161991236</v>
      </c>
      <c r="I43" s="13">
        <v>415</v>
      </c>
      <c r="J43" s="13">
        <v>2359.7139444551185</v>
      </c>
      <c r="K43" s="13">
        <v>10529</v>
      </c>
      <c r="L43" s="13">
        <v>13465</v>
      </c>
      <c r="M43" s="13">
        <v>43231</v>
      </c>
      <c r="N43" s="11">
        <f>SUM(B43:M43)</f>
        <v>146273.78007893986</v>
      </c>
    </row>
    <row r="44" spans="1:14" x14ac:dyDescent="0.2">
      <c r="A44" s="6"/>
      <c r="B44" s="14"/>
      <c r="C44" s="14"/>
      <c r="D44" s="14"/>
      <c r="E44" s="14"/>
      <c r="F44" s="6"/>
      <c r="G44" s="6"/>
      <c r="H44" s="6"/>
      <c r="I44" s="6"/>
      <c r="J44" s="10"/>
      <c r="K44" s="10"/>
      <c r="L44" s="6"/>
      <c r="M44" s="6"/>
      <c r="N44" s="7"/>
    </row>
    <row r="45" spans="1:14" x14ac:dyDescent="0.2">
      <c r="A45" s="8" t="s">
        <v>42</v>
      </c>
      <c r="B45" s="5">
        <v>1888683.2734640222</v>
      </c>
      <c r="C45" s="5">
        <v>1666892.4216105214</v>
      </c>
      <c r="D45" s="5">
        <v>1172037.8035176191</v>
      </c>
      <c r="E45" s="5">
        <v>893568.75897035887</v>
      </c>
      <c r="F45" s="5">
        <f>SUM(F2:F43)</f>
        <v>316368.0215488348</v>
      </c>
      <c r="G45" s="5">
        <f>SUM(G2:G43)</f>
        <v>373997.1998391102</v>
      </c>
      <c r="H45" s="5">
        <f t="shared" ref="H45:M45" si="1">SUM(H2:H43)</f>
        <v>368614.31207480695</v>
      </c>
      <c r="I45" s="5">
        <f t="shared" si="1"/>
        <v>304091.26282841968</v>
      </c>
      <c r="J45" s="5">
        <f t="shared" si="1"/>
        <v>545435.34498160833</v>
      </c>
      <c r="K45" s="5">
        <f t="shared" si="1"/>
        <v>1058767.9943592865</v>
      </c>
      <c r="L45" s="5">
        <f t="shared" si="1"/>
        <v>1233257.300732994</v>
      </c>
      <c r="M45" s="5">
        <f t="shared" si="1"/>
        <v>2258741.9895578455</v>
      </c>
      <c r="N45" s="5">
        <f>SUM(B45:M45)</f>
        <v>12080455.683485428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Strong</dc:creator>
  <cp:lastModifiedBy>louis</cp:lastModifiedBy>
  <dcterms:created xsi:type="dcterms:W3CDTF">2020-08-14T16:45:25Z</dcterms:created>
  <dcterms:modified xsi:type="dcterms:W3CDTF">2021-12-14T20:30:16Z</dcterms:modified>
</cp:coreProperties>
</file>