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5180" windowHeight="7560"/>
  </bookViews>
  <sheets>
    <sheet name="Lot 321 CHARPENTE BETON" sheetId="1" r:id="rId1"/>
  </sheets>
  <definedNames>
    <definedName name="_xlnm.Print_Titles" localSheetId="0">'Lot 321 CHARPENTE BETON'!$1:$4</definedName>
    <definedName name="_xlnm.Print_Area" localSheetId="0">'Lot 321 CHARPENTE BETON'!$A$1:$I$22</definedName>
  </definedNames>
  <calcPr calcId="145621"/>
</workbook>
</file>

<file path=xl/calcChain.xml><?xml version="1.0" encoding="utf-8"?>
<calcChain xmlns="http://schemas.openxmlformats.org/spreadsheetml/2006/main">
  <c r="H13" i="1" l="1"/>
  <c r="I15" i="1" l="1"/>
  <c r="I19" i="1" s="1"/>
  <c r="I20" i="1" l="1"/>
  <c r="I21" i="1" s="1"/>
</calcChain>
</file>

<file path=xl/sharedStrings.xml><?xml version="1.0" encoding="utf-8"?>
<sst xmlns="http://schemas.openxmlformats.org/spreadsheetml/2006/main" count="25" uniqueCount="24">
  <si>
    <t>Lot 321 CHARPENTE BETON</t>
  </si>
  <si>
    <t>U</t>
  </si>
  <si>
    <t>Quantité</t>
  </si>
  <si>
    <t>Prix en €</t>
  </si>
  <si>
    <t>Montant en €</t>
  </si>
  <si>
    <t>CHARPENTE BETON</t>
  </si>
  <si>
    <t>1</t>
  </si>
  <si>
    <t>1.1</t>
  </si>
  <si>
    <t>1.1.1</t>
  </si>
  <si>
    <t>1.1.1  1</t>
  </si>
  <si>
    <t>ACTIVITES  :</t>
  </si>
  <si>
    <t xml:space="preserve">Ossature principale </t>
  </si>
  <si>
    <t xml:space="preserve">M2   </t>
  </si>
  <si>
    <t>Total OSSATURES EN ELEMENTS PRECONTRAINTS</t>
  </si>
  <si>
    <t>Montant TTC</t>
  </si>
  <si>
    <t>STRUCTURE POTEAUX POUTRES PANNES</t>
  </si>
  <si>
    <t>OSSATURE PRINCIPALE</t>
  </si>
  <si>
    <t>Ossature principale de la zone Entrepôt et Pool palettes</t>
  </si>
  <si>
    <t xml:space="preserve">Poteaux-Poutres-Pannes </t>
  </si>
  <si>
    <t>17371</t>
  </si>
  <si>
    <t>TVA (20%)</t>
  </si>
  <si>
    <t>BORDEREAU MARCHE</t>
  </si>
  <si>
    <t>8783 - LIDL BARBERY (60)</t>
  </si>
  <si>
    <t>Montant HT du Lot 321 CHARPENTE BETON Compris PRORATA, TRC (0,25%) et CCRD (0,10%)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</si>
</sst>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;\-#,##0.00;"/>
    <numFmt numFmtId="165" formatCode="#,##0;\-#,##0;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b/>
      <u/>
      <sz val="14"/>
      <color rgb="FF000000"/>
      <name val="Arial Black"/>
      <family val="2"/>
    </font>
    <font>
      <b/>
      <sz val="11"/>
      <color rgb="FF000000"/>
      <name val="Arial Black"/>
      <family val="2"/>
    </font>
    <font>
      <b/>
      <u/>
      <sz val="9"/>
      <color rgb="FF000000"/>
      <name val="Arial"/>
      <family val="2"/>
    </font>
    <font>
      <sz val="7"/>
      <color rgb="FF000000"/>
      <name val="Arial"/>
      <family val="2"/>
    </font>
    <font>
      <sz val="9"/>
      <color rgb="FF000000"/>
      <name val="Arial"/>
      <family val="2"/>
    </font>
    <font>
      <b/>
      <u/>
      <sz val="14"/>
      <color indexed="8"/>
      <name val="Arial Black"/>
      <family val="2"/>
    </font>
    <font>
      <b/>
      <sz val="11"/>
      <color indexed="8"/>
      <name val="Arial Black"/>
      <family val="2"/>
    </font>
    <font>
      <sz val="10"/>
      <name val="Arial"/>
    </font>
    <font>
      <sz val="10"/>
      <color indexed="8"/>
      <name val="Arial"/>
      <family val="2"/>
    </font>
    <font>
      <i/>
      <sz val="8"/>
      <color rgb="FF000000"/>
      <name val="Arial"/>
      <family val="2"/>
    </font>
    <font>
      <b/>
      <sz val="12"/>
      <color indexed="8"/>
      <name val="Book Antiqua"/>
      <family val="1"/>
    </font>
    <font>
      <sz val="10"/>
      <name val="Arial"/>
      <family val="2"/>
    </font>
    <font>
      <sz val="7"/>
      <color indexed="8"/>
      <name val="Arial"/>
      <family val="2"/>
    </font>
    <font>
      <b/>
      <u/>
      <sz val="9"/>
      <color indexed="8"/>
      <name val="Arial"/>
      <family val="2"/>
    </font>
    <font>
      <b/>
      <sz val="16"/>
      <color indexed="8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5">
    <xf numFmtId="0" fontId="0" fillId="0" borderId="0">
      <alignment vertical="top"/>
    </xf>
    <xf numFmtId="49" fontId="2" fillId="2" borderId="0">
      <alignment horizontal="left" vertical="top"/>
    </xf>
    <xf numFmtId="49" fontId="3" fillId="2" borderId="0">
      <alignment horizontal="left" vertical="top"/>
    </xf>
    <xf numFmtId="49" fontId="4" fillId="2" borderId="0">
      <alignment horizontal="left" vertical="top"/>
    </xf>
    <xf numFmtId="49" fontId="5" fillId="2" borderId="0">
      <alignment horizontal="left" vertical="top" wrapText="1"/>
    </xf>
    <xf numFmtId="49" fontId="6" fillId="2" borderId="0">
      <alignment horizontal="left" vertical="top" wrapText="1"/>
    </xf>
    <xf numFmtId="49" fontId="6" fillId="2" borderId="0">
      <alignment horizontal="left" vertical="top" wrapText="1"/>
    </xf>
    <xf numFmtId="49" fontId="6" fillId="2" borderId="0">
      <alignment horizontal="left" vertical="top" wrapText="1"/>
    </xf>
    <xf numFmtId="49" fontId="7" fillId="2" borderId="0">
      <alignment horizontal="left" vertical="top" wrapText="1"/>
    </xf>
    <xf numFmtId="49" fontId="8" fillId="2" borderId="0">
      <alignment vertical="top" wrapText="1"/>
    </xf>
    <xf numFmtId="0" fontId="9" fillId="2" borderId="0">
      <alignment horizontal="left" vertical="top" wrapText="1"/>
    </xf>
    <xf numFmtId="0" fontId="9" fillId="2" borderId="0">
      <alignment horizontal="left" vertical="top" wrapText="1"/>
    </xf>
    <xf numFmtId="0" fontId="9" fillId="2" borderId="0">
      <alignment horizontal="left" vertical="top" wrapText="1"/>
    </xf>
    <xf numFmtId="0" fontId="9" fillId="2" borderId="0">
      <alignment horizontal="left" vertical="top" wrapText="1"/>
    </xf>
    <xf numFmtId="0" fontId="9" fillId="2" borderId="0">
      <alignment horizontal="left" vertical="top" wrapText="1"/>
    </xf>
    <xf numFmtId="49" fontId="10" fillId="4" borderId="0">
      <alignment horizontal="left" vertical="top" wrapText="1"/>
    </xf>
    <xf numFmtId="49" fontId="11" fillId="4" borderId="0">
      <alignment horizontal="left" vertical="top" wrapText="1"/>
    </xf>
    <xf numFmtId="49" fontId="11" fillId="4" borderId="0">
      <alignment horizontal="left" vertical="top" wrapText="1"/>
    </xf>
    <xf numFmtId="49" fontId="11" fillId="4" borderId="0">
      <alignment horizontal="left" vertical="top" wrapText="1"/>
    </xf>
    <xf numFmtId="0" fontId="9" fillId="2" borderId="0">
      <alignment horizontal="left" vertical="top" wrapText="1"/>
    </xf>
    <xf numFmtId="44" fontId="12" fillId="0" borderId="0" applyFont="0" applyFill="0" applyBorder="0" applyAlignment="0" applyProtection="0"/>
    <xf numFmtId="49" fontId="13" fillId="4" borderId="0">
      <alignment horizontal="left" vertical="top"/>
    </xf>
    <xf numFmtId="49" fontId="8" fillId="2" borderId="0">
      <alignment horizontal="left" vertical="top"/>
    </xf>
    <xf numFmtId="0" fontId="14" fillId="2" borderId="0">
      <alignment horizontal="left" vertical="top" wrapText="1"/>
    </xf>
    <xf numFmtId="49" fontId="14" fillId="2" borderId="0">
      <alignment horizontal="left" vertical="top" wrapText="1"/>
    </xf>
    <xf numFmtId="49" fontId="15" fillId="4" borderId="0">
      <alignment horizontal="left" vertical="top"/>
    </xf>
    <xf numFmtId="43" fontId="12" fillId="0" borderId="0" applyFont="0" applyFill="0" applyBorder="0" applyAlignment="0" applyProtection="0"/>
    <xf numFmtId="0" fontId="16" fillId="0" borderId="0">
      <alignment vertical="top"/>
    </xf>
    <xf numFmtId="0" fontId="16" fillId="0" borderId="0"/>
    <xf numFmtId="0" fontId="12" fillId="0" borderId="0"/>
    <xf numFmtId="49" fontId="17" fillId="4" borderId="0">
      <alignment vertical="top" wrapText="1"/>
    </xf>
    <xf numFmtId="0" fontId="9" fillId="2" borderId="0">
      <alignment horizontal="left" vertical="top" wrapText="1"/>
    </xf>
    <xf numFmtId="0" fontId="9" fillId="2" borderId="0">
      <alignment horizontal="left" vertical="top" wrapText="1"/>
    </xf>
    <xf numFmtId="49" fontId="18" fillId="4" borderId="0">
      <alignment horizontal="left" vertical="top" wrapText="1"/>
    </xf>
    <xf numFmtId="49" fontId="19" fillId="4" borderId="0">
      <alignment horizontal="left" vertical="top"/>
    </xf>
  </cellStyleXfs>
  <cellXfs count="68">
    <xf numFmtId="0" fontId="0" fillId="0" borderId="0" xfId="0">
      <alignment vertical="top"/>
    </xf>
    <xf numFmtId="49" fontId="0" fillId="2" borderId="1" xfId="0" applyNumberFormat="1" applyFill="1" applyBorder="1" applyProtection="1">
      <alignment vertical="top"/>
    </xf>
    <xf numFmtId="49" fontId="0" fillId="2" borderId="0" xfId="0" applyNumberFormat="1" applyFill="1" applyProtection="1">
      <alignment vertical="top"/>
    </xf>
    <xf numFmtId="49" fontId="2" fillId="2" borderId="2" xfId="1" applyBorder="1">
      <alignment horizontal="left" vertical="top"/>
    </xf>
    <xf numFmtId="0" fontId="0" fillId="2" borderId="2" xfId="0" applyFill="1" applyBorder="1" applyProtection="1">
      <alignment vertical="top"/>
    </xf>
    <xf numFmtId="0" fontId="0" fillId="2" borderId="3" xfId="0" applyFill="1" applyBorder="1" applyProtection="1">
      <alignment vertical="top"/>
    </xf>
    <xf numFmtId="0" fontId="0" fillId="2" borderId="0" xfId="0" applyFill="1" applyProtection="1">
      <alignment vertical="top"/>
      <protection locked="0"/>
    </xf>
    <xf numFmtId="0" fontId="0" fillId="2" borderId="0" xfId="0" applyFill="1" applyProtection="1">
      <alignment vertical="top"/>
    </xf>
    <xf numFmtId="49" fontId="0" fillId="2" borderId="4" xfId="0" applyNumberFormat="1" applyFill="1" applyBorder="1" applyProtection="1">
      <alignment vertical="top"/>
    </xf>
    <xf numFmtId="49" fontId="3" fillId="2" borderId="0" xfId="2" applyBorder="1">
      <alignment horizontal="left" vertical="top"/>
    </xf>
    <xf numFmtId="0" fontId="0" fillId="2" borderId="0" xfId="0" applyFill="1" applyBorder="1" applyProtection="1">
      <alignment vertical="top"/>
    </xf>
    <xf numFmtId="0" fontId="0" fillId="2" borderId="5" xfId="0" applyFill="1" applyBorder="1" applyProtection="1">
      <alignment vertical="top"/>
    </xf>
    <xf numFmtId="49" fontId="4" fillId="2" borderId="0" xfId="3" applyBorder="1">
      <alignment horizontal="left" vertical="top"/>
    </xf>
    <xf numFmtId="49" fontId="1" fillId="2" borderId="1" xfId="0" applyNumberFormat="1" applyFont="1" applyFill="1" applyBorder="1" applyProtection="1">
      <alignment vertical="top"/>
    </xf>
    <xf numFmtId="0" fontId="1" fillId="2" borderId="1" xfId="0" applyFont="1" applyFill="1" applyBorder="1" applyProtection="1">
      <alignment vertical="top"/>
    </xf>
    <xf numFmtId="0" fontId="1" fillId="2" borderId="6" xfId="0" applyFont="1" applyFill="1" applyBorder="1" applyProtection="1">
      <alignment vertical="top"/>
    </xf>
    <xf numFmtId="0" fontId="1" fillId="2" borderId="7" xfId="0" applyFont="1" applyFill="1" applyBorder="1" applyProtection="1">
      <alignment vertical="top"/>
    </xf>
    <xf numFmtId="0" fontId="1" fillId="2" borderId="0" xfId="0" applyFont="1" applyFill="1" applyProtection="1">
      <alignment vertical="top"/>
      <protection locked="0"/>
    </xf>
    <xf numFmtId="0" fontId="1" fillId="2" borderId="0" xfId="0" applyFont="1" applyFill="1" applyProtection="1">
      <alignment vertical="top"/>
    </xf>
    <xf numFmtId="49" fontId="0" fillId="2" borderId="2" xfId="0" applyNumberFormat="1" applyFill="1" applyBorder="1" applyProtection="1">
      <alignment vertical="top"/>
    </xf>
    <xf numFmtId="0" fontId="0" fillId="2" borderId="1" xfId="0" applyFill="1" applyBorder="1" applyProtection="1">
      <alignment vertical="top"/>
    </xf>
    <xf numFmtId="0" fontId="0" fillId="2" borderId="6" xfId="0" applyFill="1" applyBorder="1" applyProtection="1">
      <alignment vertical="top"/>
    </xf>
    <xf numFmtId="0" fontId="0" fillId="2" borderId="7" xfId="0" applyFill="1" applyBorder="1" applyProtection="1">
      <alignment vertical="top"/>
    </xf>
    <xf numFmtId="49" fontId="5" fillId="2" borderId="4" xfId="4" applyBorder="1">
      <alignment horizontal="left" vertical="top" wrapText="1"/>
    </xf>
    <xf numFmtId="0" fontId="0" fillId="2" borderId="4" xfId="0" applyFill="1" applyBorder="1" applyProtection="1">
      <alignment vertical="top"/>
    </xf>
    <xf numFmtId="0" fontId="0" fillId="2" borderId="8" xfId="0" applyFill="1" applyBorder="1" applyProtection="1">
      <alignment vertical="top"/>
    </xf>
    <xf numFmtId="0" fontId="0" fillId="2" borderId="9" xfId="0" applyFill="1" applyBorder="1" applyProtection="1">
      <alignment vertical="top"/>
    </xf>
    <xf numFmtId="49" fontId="6" fillId="3" borderId="10" xfId="5" applyFill="1" applyBorder="1">
      <alignment horizontal="left" vertical="top" wrapText="1"/>
    </xf>
    <xf numFmtId="0" fontId="0" fillId="3" borderId="4" xfId="0" applyFill="1" applyBorder="1" applyProtection="1">
      <alignment vertical="top"/>
    </xf>
    <xf numFmtId="0" fontId="0" fillId="3" borderId="8" xfId="0" applyFill="1" applyBorder="1" applyProtection="1">
      <alignment vertical="top"/>
    </xf>
    <xf numFmtId="0" fontId="0" fillId="3" borderId="9" xfId="0" applyFill="1" applyBorder="1" applyProtection="1">
      <alignment vertical="top"/>
    </xf>
    <xf numFmtId="0" fontId="0" fillId="3" borderId="0" xfId="0" applyFill="1" applyProtection="1">
      <alignment vertical="top"/>
      <protection locked="0"/>
    </xf>
    <xf numFmtId="0" fontId="0" fillId="3" borderId="0" xfId="0" applyFill="1" applyProtection="1">
      <alignment vertical="top"/>
    </xf>
    <xf numFmtId="49" fontId="6" fillId="2" borderId="4" xfId="6" applyBorder="1">
      <alignment horizontal="left" vertical="top" wrapText="1"/>
    </xf>
    <xf numFmtId="49" fontId="6" fillId="2" borderId="4" xfId="7" applyBorder="1">
      <alignment horizontal="left" vertical="top" wrapText="1"/>
    </xf>
    <xf numFmtId="49" fontId="7" fillId="2" borderId="4" xfId="8" applyBorder="1">
      <alignment horizontal="left" vertical="top" wrapText="1"/>
    </xf>
    <xf numFmtId="49" fontId="8" fillId="2" borderId="0" xfId="9" applyBorder="1">
      <alignment vertical="top" wrapText="1"/>
    </xf>
    <xf numFmtId="49" fontId="0" fillId="2" borderId="0" xfId="0" applyNumberFormat="1" applyFill="1" applyBorder="1" applyProtection="1">
      <alignment vertical="top"/>
    </xf>
    <xf numFmtId="49" fontId="8" fillId="2" borderId="0" xfId="9" applyBorder="1" applyAlignment="1">
      <alignment horizontal="right" vertical="top" wrapText="1"/>
    </xf>
    <xf numFmtId="164" fontId="0" fillId="2" borderId="8" xfId="0" applyNumberFormat="1" applyFill="1" applyBorder="1" applyProtection="1">
      <alignment vertical="top"/>
      <protection locked="0"/>
    </xf>
    <xf numFmtId="164" fontId="0" fillId="2" borderId="9" xfId="0" applyNumberFormat="1" applyFill="1" applyBorder="1" applyProtection="1">
      <alignment vertical="top"/>
      <protection locked="0"/>
    </xf>
    <xf numFmtId="165" fontId="0" fillId="2" borderId="8" xfId="0" applyNumberFormat="1" applyFill="1" applyBorder="1" applyProtection="1">
      <alignment vertical="top"/>
      <protection locked="0"/>
    </xf>
    <xf numFmtId="49" fontId="1" fillId="2" borderId="4" xfId="0" applyNumberFormat="1" applyFont="1" applyFill="1" applyBorder="1" applyProtection="1">
      <alignment vertical="top"/>
    </xf>
    <xf numFmtId="0" fontId="1" fillId="2" borderId="4" xfId="0" applyFont="1" applyFill="1" applyBorder="1" applyProtection="1">
      <alignment vertical="top"/>
    </xf>
    <xf numFmtId="0" fontId="1" fillId="2" borderId="8" xfId="0" applyFont="1" applyFill="1" applyBorder="1" applyProtection="1">
      <alignment vertical="top"/>
    </xf>
    <xf numFmtId="164" fontId="1" fillId="2" borderId="12" xfId="0" applyNumberFormat="1" applyFont="1" applyFill="1" applyBorder="1" applyProtection="1">
      <alignment vertical="top"/>
      <protection locked="0"/>
    </xf>
    <xf numFmtId="49" fontId="0" fillId="2" borderId="13" xfId="0" applyNumberFormat="1" applyFill="1" applyBorder="1" applyProtection="1">
      <alignment vertical="top"/>
    </xf>
    <xf numFmtId="49" fontId="0" fillId="2" borderId="14" xfId="0" applyNumberFormat="1" applyFill="1" applyBorder="1" applyProtection="1">
      <alignment vertical="top"/>
    </xf>
    <xf numFmtId="0" fontId="0" fillId="2" borderId="14" xfId="0" applyFill="1" applyBorder="1" applyProtection="1">
      <alignment vertical="top"/>
    </xf>
    <xf numFmtId="0" fontId="0" fillId="2" borderId="13" xfId="0" applyFill="1" applyBorder="1" applyProtection="1">
      <alignment vertical="top"/>
    </xf>
    <xf numFmtId="0" fontId="0" fillId="2" borderId="15" xfId="0" applyFill="1" applyBorder="1" applyProtection="1">
      <alignment vertical="top"/>
    </xf>
    <xf numFmtId="0" fontId="0" fillId="2" borderId="16" xfId="0" applyFill="1" applyBorder="1" applyProtection="1">
      <alignment vertical="top"/>
    </xf>
    <xf numFmtId="49" fontId="1" fillId="2" borderId="0" xfId="0" applyNumberFormat="1" applyFont="1" applyFill="1" applyProtection="1">
      <alignment vertical="top"/>
    </xf>
    <xf numFmtId="164" fontId="1" fillId="2" borderId="0" xfId="0" applyNumberFormat="1" applyFont="1" applyFill="1" applyProtection="1">
      <alignment vertical="top"/>
    </xf>
    <xf numFmtId="0" fontId="1" fillId="2" borderId="0" xfId="0" applyNumberFormat="1" applyFont="1" applyFill="1" applyProtection="1">
      <alignment vertical="top"/>
    </xf>
    <xf numFmtId="166" fontId="0" fillId="2" borderId="0" xfId="0" applyNumberFormat="1" applyFill="1" applyProtection="1">
      <alignment vertical="top"/>
    </xf>
    <xf numFmtId="49" fontId="0" fillId="3" borderId="0" xfId="0" applyNumberFormat="1" applyFill="1" applyProtection="1">
      <alignment vertical="top"/>
    </xf>
    <xf numFmtId="164" fontId="1" fillId="3" borderId="0" xfId="0" applyNumberFormat="1" applyFont="1" applyFill="1" applyProtection="1">
      <alignment vertical="top"/>
    </xf>
    <xf numFmtId="4" fontId="0" fillId="3" borderId="0" xfId="0" applyNumberFormat="1" applyFill="1" applyAlignment="1"/>
    <xf numFmtId="0" fontId="1" fillId="3" borderId="0" xfId="0" applyNumberFormat="1" applyFont="1" applyFill="1" applyProtection="1">
      <alignment vertical="top"/>
    </xf>
    <xf numFmtId="0" fontId="1" fillId="3" borderId="0" xfId="0" applyFont="1" applyFill="1" applyProtection="1">
      <alignment vertical="top"/>
    </xf>
    <xf numFmtId="49" fontId="7" fillId="2" borderId="0" xfId="8" applyBorder="1">
      <alignment horizontal="left" vertical="top" wrapText="1"/>
    </xf>
    <xf numFmtId="49" fontId="6" fillId="2" borderId="0" xfId="5" applyFont="1" applyBorder="1" applyAlignment="1" applyProtection="1">
      <alignment horizontal="right" vertical="top" wrapText="1"/>
    </xf>
    <xf numFmtId="49" fontId="1" fillId="2" borderId="2" xfId="0" applyNumberFormat="1" applyFont="1" applyFill="1" applyBorder="1" applyProtection="1">
      <alignment vertical="top"/>
    </xf>
    <xf numFmtId="49" fontId="5" fillId="2" borderId="0" xfId="4" applyBorder="1">
      <alignment horizontal="left" vertical="top" wrapText="1"/>
    </xf>
    <xf numFmtId="49" fontId="6" fillId="3" borderId="11" xfId="5" applyFill="1" applyBorder="1">
      <alignment horizontal="left" vertical="top" wrapText="1"/>
    </xf>
    <xf numFmtId="49" fontId="6" fillId="2" borderId="0" xfId="6" applyBorder="1">
      <alignment horizontal="left" vertical="top" wrapText="1"/>
    </xf>
    <xf numFmtId="49" fontId="6" fillId="2" borderId="0" xfId="7" applyBorder="1">
      <alignment horizontal="left" vertical="top" wrapText="1"/>
    </xf>
  </cellXfs>
  <cellStyles count="35">
    <cellStyle name="Article note1" xfId="10"/>
    <cellStyle name="Article note2" xfId="11"/>
    <cellStyle name="Article note3" xfId="12"/>
    <cellStyle name="Article note4" xfId="13"/>
    <cellStyle name="Article note5" xfId="14"/>
    <cellStyle name="CE" xfId="4"/>
    <cellStyle name="CE 2" xfId="15"/>
    <cellStyle name="Chap 1" xfId="5"/>
    <cellStyle name="Chap 1 2" xfId="16"/>
    <cellStyle name="Chap 2" xfId="6"/>
    <cellStyle name="Chap 2 2" xfId="17"/>
    <cellStyle name="Chap 3" xfId="7"/>
    <cellStyle name="Chap 3 2" xfId="18"/>
    <cellStyle name="Descr Article" xfId="19"/>
    <cellStyle name="Euro" xfId="20"/>
    <cellStyle name="Info Entete" xfId="2"/>
    <cellStyle name="Info Entete 2" xfId="21"/>
    <cellStyle name="Inter Entete" xfId="22"/>
    <cellStyle name="Loc Litteraire" xfId="23"/>
    <cellStyle name="Loc Structuree" xfId="24"/>
    <cellStyle name="Lot" xfId="3"/>
    <cellStyle name="Lot 2" xfId="25"/>
    <cellStyle name="Milliers 2" xfId="26"/>
    <cellStyle name="Normal" xfId="0" builtinId="0"/>
    <cellStyle name="Normal 2" xfId="27"/>
    <cellStyle name="Normal 3" xfId="28"/>
    <cellStyle name="Normal 4" xfId="29"/>
    <cellStyle name="Qte Structuree" xfId="9"/>
    <cellStyle name="Qte Structuree 2" xfId="30"/>
    <cellStyle name="Structure" xfId="31"/>
    <cellStyle name="Structure Note" xfId="32"/>
    <cellStyle name="Titre Article" xfId="8"/>
    <cellStyle name="Titre Article 2" xfId="33"/>
    <cellStyle name="Titre Entete" xfId="1"/>
    <cellStyle name="Titre Entete 2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1</xdr:col>
      <xdr:colOff>676275</xdr:colOff>
      <xdr:row>2</xdr:row>
      <xdr:rowOff>180975</xdr:rowOff>
    </xdr:to>
    <xdr:pic>
      <xdr:nvPicPr>
        <xdr:cNvPr id="2" name="Image 1" descr="Description : Logo-GS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57150"/>
          <a:ext cx="11906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zoomScaleNormal="100" workbookViewId="0">
      <pane xSplit="6" ySplit="4" topLeftCell="H8" activePane="bottomRight" state="frozen"/>
      <selection pane="topRight" activeCell="G1" sqref="G1"/>
      <selection pane="bottomLeft" activeCell="A5" sqref="A5"/>
      <selection pane="bottomRight" activeCell="K11" sqref="K11"/>
    </sheetView>
  </sheetViews>
  <sheetFormatPr baseColWidth="10" defaultColWidth="11.42578125" defaultRowHeight="15" x14ac:dyDescent="0.25"/>
  <cols>
    <col min="1" max="1" width="9.7109375" style="2" customWidth="1"/>
    <col min="2" max="2" width="13.7109375" style="2" customWidth="1"/>
    <col min="3" max="3" width="32.42578125" style="2" customWidth="1"/>
    <col min="4" max="4" width="10.7109375" style="7" customWidth="1"/>
    <col min="5" max="5" width="4.7109375" style="7" customWidth="1"/>
    <col min="6" max="6" width="10.7109375" style="7" customWidth="1"/>
    <col min="7" max="7" width="10.7109375" style="7" hidden="1" customWidth="1"/>
    <col min="8" max="8" width="10.7109375" style="7" customWidth="1"/>
    <col min="9" max="9" width="12.28515625" style="7" customWidth="1"/>
    <col min="10" max="10" width="11.42578125" style="6"/>
    <col min="11" max="16384" width="11.42578125" style="7"/>
  </cols>
  <sheetData>
    <row r="1" spans="1:10" ht="21" x14ac:dyDescent="0.3">
      <c r="A1" s="1"/>
      <c r="C1" s="3" t="s">
        <v>21</v>
      </c>
      <c r="D1" s="4"/>
      <c r="E1" s="4"/>
      <c r="F1" s="4"/>
      <c r="G1" s="4"/>
      <c r="H1" s="4"/>
      <c r="I1" s="5"/>
    </row>
    <row r="2" spans="1:10" ht="14.45" x14ac:dyDescent="0.3">
      <c r="A2" s="8"/>
      <c r="C2" s="9" t="s">
        <v>22</v>
      </c>
      <c r="D2" s="10"/>
      <c r="E2" s="10"/>
      <c r="F2" s="10"/>
      <c r="G2" s="10"/>
      <c r="H2" s="10"/>
      <c r="I2" s="11"/>
    </row>
    <row r="3" spans="1:10" ht="15.6" x14ac:dyDescent="0.3">
      <c r="A3" s="8"/>
      <c r="C3" s="12" t="s">
        <v>0</v>
      </c>
      <c r="D3" s="10"/>
      <c r="E3" s="10"/>
      <c r="F3" s="10"/>
      <c r="G3" s="10"/>
      <c r="H3" s="10"/>
      <c r="I3" s="11"/>
    </row>
    <row r="4" spans="1:10" s="18" customFormat="1" x14ac:dyDescent="0.25">
      <c r="A4" s="13"/>
      <c r="B4" s="63"/>
      <c r="C4" s="63"/>
      <c r="D4" s="63"/>
      <c r="E4" s="14" t="s">
        <v>1</v>
      </c>
      <c r="F4" s="15" t="s">
        <v>2</v>
      </c>
      <c r="G4" s="15" t="s">
        <v>3</v>
      </c>
      <c r="H4" s="15" t="s">
        <v>3</v>
      </c>
      <c r="I4" s="16" t="s">
        <v>4</v>
      </c>
      <c r="J4" s="17"/>
    </row>
    <row r="5" spans="1:10" ht="14.45" x14ac:dyDescent="0.3">
      <c r="A5" s="1"/>
      <c r="B5" s="19"/>
      <c r="C5" s="19"/>
      <c r="D5" s="4"/>
      <c r="E5" s="20"/>
      <c r="F5" s="21"/>
      <c r="G5" s="21"/>
      <c r="H5" s="21"/>
      <c r="I5" s="22"/>
    </row>
    <row r="6" spans="1:10" ht="21" x14ac:dyDescent="0.3">
      <c r="A6" s="23"/>
      <c r="B6" s="64" t="s">
        <v>5</v>
      </c>
      <c r="C6" s="64"/>
      <c r="D6" s="64"/>
      <c r="E6" s="24"/>
      <c r="F6" s="25"/>
      <c r="G6" s="25"/>
      <c r="H6" s="25"/>
      <c r="I6" s="26"/>
    </row>
    <row r="7" spans="1:10" s="32" customFormat="1" ht="17.45" x14ac:dyDescent="0.3">
      <c r="A7" s="27" t="s">
        <v>6</v>
      </c>
      <c r="B7" s="65" t="s">
        <v>16</v>
      </c>
      <c r="C7" s="65"/>
      <c r="D7" s="65"/>
      <c r="E7" s="28"/>
      <c r="F7" s="29"/>
      <c r="G7" s="29"/>
      <c r="H7" s="29"/>
      <c r="I7" s="30"/>
      <c r="J7" s="31"/>
    </row>
    <row r="8" spans="1:10" ht="17.45" x14ac:dyDescent="0.3">
      <c r="A8" s="33" t="s">
        <v>7</v>
      </c>
      <c r="B8" s="66" t="s">
        <v>15</v>
      </c>
      <c r="C8" s="66"/>
      <c r="D8" s="66"/>
      <c r="E8" s="24"/>
      <c r="F8" s="25"/>
      <c r="G8" s="25"/>
      <c r="H8" s="25"/>
      <c r="I8" s="26"/>
    </row>
    <row r="9" spans="1:10" ht="39" customHeight="1" x14ac:dyDescent="0.25">
      <c r="A9" s="34" t="s">
        <v>8</v>
      </c>
      <c r="B9" s="67" t="s">
        <v>17</v>
      </c>
      <c r="C9" s="67"/>
      <c r="D9" s="67"/>
      <c r="E9" s="24"/>
      <c r="F9" s="25"/>
      <c r="G9" s="25"/>
      <c r="H9" s="25"/>
      <c r="I9" s="26"/>
    </row>
    <row r="10" spans="1:10" ht="21.6" customHeight="1" x14ac:dyDescent="0.3">
      <c r="A10" s="35" t="s">
        <v>9</v>
      </c>
      <c r="B10" s="61" t="s">
        <v>18</v>
      </c>
      <c r="C10" s="61"/>
      <c r="D10" s="61"/>
      <c r="E10" s="24"/>
      <c r="F10" s="25"/>
      <c r="G10" s="25"/>
      <c r="H10" s="25"/>
      <c r="I10" s="26"/>
    </row>
    <row r="11" spans="1:10" ht="14.45" x14ac:dyDescent="0.3">
      <c r="A11" s="8"/>
      <c r="B11" s="36" t="s">
        <v>10</v>
      </c>
      <c r="C11" s="37"/>
      <c r="D11" s="10"/>
      <c r="E11" s="24"/>
      <c r="F11" s="25"/>
      <c r="G11" s="25"/>
      <c r="H11" s="25"/>
      <c r="I11" s="26"/>
    </row>
    <row r="12" spans="1:10" ht="14.45" x14ac:dyDescent="0.3">
      <c r="A12" s="8"/>
      <c r="B12" s="36" t="s">
        <v>11</v>
      </c>
      <c r="C12" s="36"/>
      <c r="D12" s="38" t="s">
        <v>19</v>
      </c>
      <c r="E12" s="24"/>
      <c r="F12" s="25"/>
      <c r="G12" s="25"/>
      <c r="H12" s="25"/>
      <c r="I12" s="26"/>
    </row>
    <row r="13" spans="1:10" x14ac:dyDescent="0.25">
      <c r="A13" s="8"/>
      <c r="B13" s="37"/>
      <c r="C13" s="37"/>
      <c r="D13" s="10"/>
      <c r="E13" s="24" t="s">
        <v>12</v>
      </c>
      <c r="F13" s="39">
        <v>17371</v>
      </c>
      <c r="G13" s="39">
        <v>15</v>
      </c>
      <c r="H13" s="39">
        <f>I13/F13</f>
        <v>47.780784065396347</v>
      </c>
      <c r="I13" s="40">
        <v>830000</v>
      </c>
    </row>
    <row r="14" spans="1:10" x14ac:dyDescent="0.25">
      <c r="A14" s="8"/>
      <c r="B14" s="37"/>
      <c r="C14" s="37"/>
      <c r="D14" s="10"/>
      <c r="E14" s="24"/>
      <c r="F14" s="41"/>
      <c r="G14" s="39">
        <v>2500</v>
      </c>
      <c r="H14" s="39"/>
      <c r="I14" s="40"/>
    </row>
    <row r="15" spans="1:10" s="18" customFormat="1" ht="37.5" customHeight="1" x14ac:dyDescent="0.3">
      <c r="A15" s="42"/>
      <c r="B15" s="62" t="s">
        <v>13</v>
      </c>
      <c r="C15" s="62"/>
      <c r="D15" s="62"/>
      <c r="E15" s="43"/>
      <c r="F15" s="44"/>
      <c r="G15" s="44"/>
      <c r="H15" s="44"/>
      <c r="I15" s="45">
        <f>SUM(I9:I13)</f>
        <v>830000</v>
      </c>
      <c r="J15" s="17"/>
    </row>
    <row r="16" spans="1:10" ht="14.45" x14ac:dyDescent="0.3">
      <c r="A16" s="8"/>
      <c r="B16" s="37"/>
      <c r="C16" s="37"/>
      <c r="D16" s="10"/>
      <c r="E16" s="24"/>
      <c r="F16" s="25"/>
      <c r="G16" s="25"/>
      <c r="H16" s="25"/>
      <c r="I16" s="26"/>
    </row>
    <row r="17" spans="1:12" ht="14.45" x14ac:dyDescent="0.3">
      <c r="A17" s="46"/>
      <c r="B17" s="47"/>
      <c r="C17" s="47"/>
      <c r="D17" s="48"/>
      <c r="E17" s="49"/>
      <c r="F17" s="50"/>
      <c r="G17" s="50"/>
      <c r="H17" s="50"/>
      <c r="I17" s="51"/>
    </row>
    <row r="19" spans="1:12" ht="14.45" x14ac:dyDescent="0.3">
      <c r="B19" s="52" t="s">
        <v>23</v>
      </c>
      <c r="I19" s="53">
        <f>SUM(I15)</f>
        <v>830000</v>
      </c>
    </row>
    <row r="20" spans="1:12" ht="14.45" x14ac:dyDescent="0.3">
      <c r="B20" s="54" t="s">
        <v>20</v>
      </c>
      <c r="I20" s="53">
        <f>I19*20%</f>
        <v>166000</v>
      </c>
    </row>
    <row r="21" spans="1:12" ht="14.45" x14ac:dyDescent="0.3">
      <c r="B21" s="52" t="s">
        <v>14</v>
      </c>
      <c r="I21" s="53">
        <f>I19+I20</f>
        <v>996000</v>
      </c>
    </row>
    <row r="23" spans="1:12" s="32" customFormat="1" x14ac:dyDescent="0.25">
      <c r="A23" s="56"/>
      <c r="B23" s="59"/>
      <c r="C23" s="56"/>
      <c r="H23" s="57"/>
      <c r="I23" s="31"/>
      <c r="K23" s="58"/>
      <c r="L23" s="60"/>
    </row>
    <row r="24" spans="1:12" x14ac:dyDescent="0.25">
      <c r="I24" s="55"/>
    </row>
  </sheetData>
  <mergeCells count="7">
    <mergeCell ref="B10:D10"/>
    <mergeCell ref="B15:D15"/>
    <mergeCell ref="B4:D4"/>
    <mergeCell ref="B6:D6"/>
    <mergeCell ref="B7:D7"/>
    <mergeCell ref="B8:D8"/>
    <mergeCell ref="B9:D9"/>
  </mergeCells>
  <pageMargins left="0.39370078740157483" right="0.31496062992125984" top="0.39370078740157483" bottom="0.39370078740157483" header="0.31496062992125984" footer="0.31496062992125984"/>
  <pageSetup paperSize="9" scale="92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Lot 321 CHARPENTE BETON</vt:lpstr>
      <vt:lpstr>'Lot 321 CHARPENTE BETON'!Impression_des_titres</vt:lpstr>
      <vt:lpstr>'Lot 321 CHARPENTE BETON'!Zone_d_impression</vt:lpstr>
    </vt:vector>
  </TitlesOfParts>
  <Company>GSE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fartaud</dc:creator>
  <cp:lastModifiedBy>Audrey PARSONS</cp:lastModifiedBy>
  <dcterms:created xsi:type="dcterms:W3CDTF">2012-03-08T16:54:06Z</dcterms:created>
  <dcterms:modified xsi:type="dcterms:W3CDTF">2014-06-04T17:02:48Z</dcterms:modified>
</cp:coreProperties>
</file>