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C:\Users\dmahapatra\PycharmProjects\GetNewLinksOfMozenda\"/>
    </mc:Choice>
  </mc:AlternateContent>
  <xr:revisionPtr revIDLastSave="0" documentId="13_ncr:1_{7A72767D-FC49-4F24-9BCD-40BA88683C27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NewlyAddedLinks" sheetId="1" r:id="rId1"/>
    <sheet name="Deleted UR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2" l="1"/>
  <c r="C5" i="2"/>
  <c r="C3" i="2"/>
  <c r="C6" i="2"/>
  <c r="C7" i="2"/>
  <c r="C8" i="2"/>
  <c r="C9" i="2"/>
  <c r="C10" i="2"/>
  <c r="C11" i="2"/>
  <c r="C12" i="2"/>
  <c r="C13" i="2"/>
  <c r="C2" i="2"/>
</calcChain>
</file>

<file path=xl/sharedStrings.xml><?xml version="1.0" encoding="utf-8"?>
<sst xmlns="http://schemas.openxmlformats.org/spreadsheetml/2006/main" count="116" uniqueCount="116">
  <si>
    <t>LinkID</t>
  </si>
  <si>
    <t>Code</t>
  </si>
  <si>
    <t>URL</t>
  </si>
  <si>
    <t>LinkTypeID</t>
  </si>
  <si>
    <t>ContentTypeID</t>
  </si>
  <si>
    <t>DocumentTypeID</t>
  </si>
  <si>
    <t>RecordStatusID</t>
  </si>
  <si>
    <t>MonitorFlag</t>
  </si>
  <si>
    <t>UpdateUserID</t>
  </si>
  <si>
    <t>UpdateTime</t>
  </si>
  <si>
    <t>BD880482-79FD-443C-BBD1-AA5A70583B3F</t>
  </si>
  <si>
    <t>http://specialtydrug.magellanprovider.com/media/119415/mrxm_opdivo_11_20.pdf</t>
  </si>
  <si>
    <t>E32183C0-29E4-43D8-B083-8C54B669AAAA</t>
  </si>
  <si>
    <t>http://specialtydrug.magellanprovider.com/media/120738/mrxm_keytruda_11_20.pdf</t>
  </si>
  <si>
    <t>28D32C49-18D1-4464-A54E-0A9C08569101</t>
  </si>
  <si>
    <t>http://www.ccokadvantage.com/pdf/PDP/2020/2020%20PDP%20Comprehensive%20Formulary.pdf?v=20201130</t>
  </si>
  <si>
    <t>25BAF528-AC23-4892-91C4-E276FC1DE208</t>
  </si>
  <si>
    <t>https://bndhmo.com/BrandNewDay/media/BND-Media/COVERED-MEDICATION-LIST-EFFECTIVE-DECEMBER-1,-2020-UNV_2.pdf</t>
  </si>
  <si>
    <t>AA852570-3BE8-445C-ADC6-367249C50470</t>
  </si>
  <si>
    <t>https://bndhmo.com/BrandNewDay/media/BND-Media/PA_Guidlines_Effective_DECEMBER-1,-2020-UNV_2.pdf</t>
  </si>
  <si>
    <t>8D6758BC-2AEB-4E48-88A9-5026E9096FCA</t>
  </si>
  <si>
    <t>https://bndhmo.com/BrandNewDay/media/BND-Media/ST_Guidlines_Effective_DECEMBER-1,-2020-UNV_2.pdf</t>
  </si>
  <si>
    <t>4AD0B098-1577-4475-A1E8-93D57EBB3C1B</t>
  </si>
  <si>
    <t>https://fbhealthplans.blob.core.windows.net/media/pdfs/part-d/part-d-2020/formulary/2020-quantitiy-limits.pdf</t>
  </si>
  <si>
    <t>4C4868B4-8362-48F2-B743-2A12AA01B15B</t>
  </si>
  <si>
    <t>https://medicaid.ms.gov/wp-content/uploads/2020/09/MS-PDL-10012020.pdf</t>
  </si>
  <si>
    <t>C5C2F6F3-A9FB-4CA1-89BB-DB618F9D21C1</t>
  </si>
  <si>
    <t>https://medicare.healthpartnersplans.com/media/100572532/special-pas-112420.pdf</t>
  </si>
  <si>
    <t>252DF83A-B8DC-4C26-B530-E0D0734E493E</t>
  </si>
  <si>
    <t>https://medicare.healthpartnersplans.com/media/100572540/special-change-history-1120.pdf</t>
  </si>
  <si>
    <t>FB455A55-1FBA-48A8-B011-52D61FA30D0B</t>
  </si>
  <si>
    <t>https://medicare.healthpartnersplans.com/media/100572544/2020-formulary-special.pdf</t>
  </si>
  <si>
    <t>8FBE9AA7-4333-4466-BAC4-193A8507088E</t>
  </si>
  <si>
    <t>https://mmp.meridiantotal.com/content/dam/centene/il-meridian-total/pdfs/2020-IL-FORMULARY-MMP.pdf</t>
  </si>
  <si>
    <t>AA6A030F-A76F-42F9-ABE6-26DCBA7DA4A1</t>
  </si>
  <si>
    <t>https://secure.highmark.com/ldap/pharmacy-policy/highmark/J-726-005.html</t>
  </si>
  <si>
    <t>25550417-41C8-4111-9420-A2578A4BEF10</t>
  </si>
  <si>
    <t>https://www.avmed.org/documents/20182/4603849/December+upcoming+changes.pdf/6d3cff94-6fed-4f10-9e59-6abea2f2fe15</t>
  </si>
  <si>
    <t>226532A2-FBE5-4FFA-B952-B4FE33EEC1DE</t>
  </si>
  <si>
    <t>https://www.ccokadvantage.com/pdf/pdp/2020/formulary/december/S1894_FormularyChanges2020R_C%20December.pdf</t>
  </si>
  <si>
    <t>05383F17-CB62-41F7-980B-308BC1A9ACC1</t>
  </si>
  <si>
    <t>https://www.ccokadvantage.com/pdf/pdp/2020/formulary/december/S1894_PACriteria2020_C%20December.pdf</t>
  </si>
  <si>
    <t>24F097EF-5954-468D-B8DE-2CC8EAA07930</t>
  </si>
  <si>
    <t>https://www.ccokadvantage.com/pdf/pdp/2020/formulary/december/S1894_STCriteria2020_C%20December.pdf</t>
  </si>
  <si>
    <t>2E5A5938-3346-4DB3-8957-F4B976009583</t>
  </si>
  <si>
    <t>https://www.excellusbcbs.com/documents/20152/127109/GLO-MDM-PRV-SMP-Medicare+D++Even+Prior+Authorization+Policy.pdf/40ac5376-b8ab-3a16-7681-069d179cdaf5?t=1603923333789</t>
  </si>
  <si>
    <t>D74158E1-4D9A-4EB6-AFC0-03835C203D82</t>
  </si>
  <si>
    <t>https://www.excellusbcbs.com/documents/20152/127109/GLO-MDM-PRV-SMP-Medicare+D+Even+Step+Therapy.pdf/267fc241-abcd-f87b-faca-51e81f464b50?t=1603977798273</t>
  </si>
  <si>
    <t>8D1D8F05-F12E-4E2D-81D5-846A91F425B0</t>
  </si>
  <si>
    <t>https://www.excellusbcbs.com/documents/20152/127181/GLO-MDM-INP-Medicare+Part+B+Step+Therapy.pdf/16d3e7df-019e-aaac-ed80-3446b1b11a14?t=1603987362521</t>
  </si>
  <si>
    <t>7255E10C-A979-4BEF-A1B4-07C1C1121A09</t>
  </si>
  <si>
    <t>https://www.harvardpilgrim.org/provider/wp-content/uploads/sites/7/2020/07/Avastin-Mvasi-Zirabev-SGM.pdf</t>
  </si>
  <si>
    <t>CED87912-E15A-48A0-A9AA-84829977485A</t>
  </si>
  <si>
    <t>https://www.iehp.org/-/media/documents/Members/CMC/Q4-2020/CMC-Change_-December_2020.ashx?la=en&amp;hash=F1DA362A337C54BFE898F6D5B7852EA90BD9E91D</t>
  </si>
  <si>
    <t>00FBACDF-D3C0-40FE-8299-DCB2C2724427</t>
  </si>
  <si>
    <t>https://www.iehp.org/-/media/documents/Members/CMC/Q4-2020/CMC-Prior-Auth_-December_2020.ashx?la=en&amp;hash=722467DC2B2F0B7F4F6965E1F40566CAE5E1C230</t>
  </si>
  <si>
    <t>4B917410-31B9-4E53-B8A1-E72C0CD9B4C3</t>
  </si>
  <si>
    <t>https://www.iehp.org/-/media/documents/Members/CMC/Q4-2020/CMC-Step-Therapy_-December_2020.ashx?la=en&amp;hash=ABC4972A50848FE6B697A68E1ED71D5574F207A0</t>
  </si>
  <si>
    <t>5FCAF48A-A6FC-427E-A433-CAE4738BDFE4</t>
  </si>
  <si>
    <t>https://www.iehp.org/-/media/documents/Members/CMC/Q4-2020/CMC_Formulary_-December_2020.ashx?la=en&amp;hash=95212167C239E82A7BA7FE4D5DD269EB08CABEDE</t>
  </si>
  <si>
    <t>1B531BD1-D9E9-44E6-88D5-D23D7A65C7F1</t>
  </si>
  <si>
    <t>https://www.medigold.com/assets/documents/pdfs/tools-and-resources/drug-benefits/2020_medigold_formulary_updated112020_accessible.pdf</t>
  </si>
  <si>
    <t>BB2C0393-5D9E-4452-80D5-B93A86905523</t>
  </si>
  <si>
    <t>https://www.medigold.com/assets/documents/pdfs/tools-and-resources/drug-benefits/2020_medigold_negativeformularychanges_december_accessible.pdf</t>
  </si>
  <si>
    <t>2AB1A3AE-DFDC-40E0-8898-D4F4D7F4338B</t>
  </si>
  <si>
    <t>https://www.medigold.com/assets/documents/pdfs/tools-and-resources/drug-benefits/2020_medigold_pacriteria_updated112020_accessible.pdf</t>
  </si>
  <si>
    <t>A10C74A7-90BF-49CE-8706-17EAC69201A0</t>
  </si>
  <si>
    <t>https://www.medmutual.com/For-Medicare/Our-Medicare-Plans/Medicare-Advantage-Plans-with-Prescription-Drug-MAPD/-/media/338FC712C3E846989CF88ED97DD1BE9C.ashx</t>
  </si>
  <si>
    <t>4DC79002-60DA-4DC7-ACCC-C5FB49ECFA21</t>
  </si>
  <si>
    <t>https://www.medmutual.com/For-Medicare/Our-Medicare-Plans/Medicare-Advantage-Plans-with-Prescription-Drug-MAPD/~/media/4ECA239B56514F4C9A27D85B3F01DD1E.ashx</t>
  </si>
  <si>
    <t>10F1D077-CA68-4F2E-88E5-2776187C41CC</t>
  </si>
  <si>
    <t>https://www.medmutual.com/For-Medicare/Our-Medicare-Plans/Medicare-Advantage-Plans-with-Prescription-Drug-MAPD/~/media/58F62A460D9F49F5820EAD02182CC57C.ashx</t>
  </si>
  <si>
    <t>BB7E980A-1E04-4FE9-A058-E8850981508A</t>
  </si>
  <si>
    <t>https://www.metroplus.org/getattachment/dd9d90f7-f0cf-435f-b4c8-9bab976b0a9f/part_b_drug_step_therapy_12_1_2020.pdf</t>
  </si>
  <si>
    <t>E63AC819-25BB-4E24-A8F6-ABFF8FAC2BFA</t>
  </si>
  <si>
    <t>https://www.mmm-pr.com/frontend/web/uploads/documentos/MMMANOC5TSTDDIC2020ENG_5fc5187d67685.pdf</t>
  </si>
  <si>
    <t>282420C6-348C-47A1-9866-4D955F9F99B0</t>
  </si>
  <si>
    <t>https://www.mmm-pr.com/frontend/web/uploads/documentos/MMMFormularioMMMEliteCeroPMCMaxDIC2020ENG_5fc51a398c285.pdf</t>
  </si>
  <si>
    <t>38A1B9EB-D723-4443-B639-789D91B59067</t>
  </si>
  <si>
    <t>https://www.mmm-pr.com/frontend/web/uploads/documentos/MMMPACriteriaDIC2020ENG_5fc518de763fb.pdf</t>
  </si>
  <si>
    <t>64B8E03B-CDB1-4B4B-B427-EFF9F63F5316</t>
  </si>
  <si>
    <t>https://www.mmm-pr.com/frontend/web/uploads/documentos/MMMSTCriteriaDIC2020ENG_5fc518ebc6bad.pdf</t>
  </si>
  <si>
    <t>BECF0B21-73A4-4BC0-8301-4BA8DF4E3AAB</t>
  </si>
  <si>
    <t>https://www.uhcmedicaresolutions.com/alphadog/AAEX20HM4540530_013</t>
  </si>
  <si>
    <t>63372C17-6B57-46CA-B3A9-8F7B85C68220</t>
  </si>
  <si>
    <t>https://www.uhcprovider.com/content/dam/provider/docs/public/commplan/oh/pharmacy-clinical-guidelines/OH-Clinical-Guidelines-Kisqali-Femara%20Co-Pack.pdf</t>
  </si>
  <si>
    <t>1059AE37-F16B-47BE-8546-2175C90BE2D1</t>
  </si>
  <si>
    <t>https://www.uhcprovider.com/content/dam/provider/docs/public/prior-auth/drugs-pharmacy/commercial/a-g/PA-Notification-Alecensa.pdf</t>
  </si>
  <si>
    <t>9052066B-8EB9-4699-8D9E-5589AD0B5194</t>
  </si>
  <si>
    <t>https://www.uhcprovider.com/content/dam/provider/docs/public/prior-auth/drugs-pharmacy/commercial/a-g/PA-Notification-Cimzia.pdf</t>
  </si>
  <si>
    <t>37970D2F-A471-458C-ADD3-0C4913F72CAE</t>
  </si>
  <si>
    <t>https://www.uhcprovider.com/content/dam/provider/docs/public/prior-auth/drugs-pharmacy/commercial/h-p/PA-Notification-Inlyta.pdf</t>
  </si>
  <si>
    <t>50D3F48A-CFF5-43DB-805F-DF7F7E49DC82</t>
  </si>
  <si>
    <t>https://www.uhcprovider.com/content/dam/provider/docs/public/prior-auth/drugs-pharmacy/commercial/h-p/PA-Notification-Iressa.pdf</t>
  </si>
  <si>
    <t>98671D14-6375-4109-A326-CBEEB32FB220</t>
  </si>
  <si>
    <t>https://www.uhcprovider.com/content/dam/provider/docs/public/prior-auth/drugs-pharmacy/commercial/h-p/PA-Notification-Nexavar.pdf</t>
  </si>
  <si>
    <t>7D119887-4AD8-4576-A2F1-F5E2C82444BC</t>
  </si>
  <si>
    <t>https://www.uhcprovider.com/content/dam/provider/docs/public/prior-auth/drugs-pharmacy/commercial/h-p/PA-Notification-Nubeqa.pdf</t>
  </si>
  <si>
    <t>6E160741-15B0-4A74-81AF-7373378B9751</t>
  </si>
  <si>
    <t>https://www.vitalityhp.net/documents/health%20plan%202020/december/Formulary-Complete_Choice_202012.pdf</t>
  </si>
  <si>
    <t>16119E16-8CE1-4B2B-AF93-B5994ED1E68A</t>
  </si>
  <si>
    <t>https://www.vitalityhp.net/documents/health%20plan%202020/december/VHP_PA_Choice_202012.pdf</t>
  </si>
  <si>
    <t>A2AF5F25-719B-4DFF-919F-8813722B73E2</t>
  </si>
  <si>
    <t>https://www.vitalityhp.net/documents/health%20plan%202020/december/VHP_ST_Choice_202012.pdf</t>
  </si>
  <si>
    <t>changedPolicyItem-metadata: agentId: 247 mozendaAgentId: 1406 LinkItemId: 1022 - LinkCode: 99674498-0F47-4498-A22B-B2CAA2EF13FF - LinkUrl: https://ha2.edelivery-view.com/Public/ANT3000/Y0114_20_107273_I_C_0140.pdf  -- Archived Link in Phoenix needs to be removed from the production agents group in Mozenda.</t>
  </si>
  <si>
    <t>newPolicyItem-metadata: agentId: 349 mozendaAgentId: 1479 LinkItemId: 1073 - LinkCode: C663C6D2-4618-4AB4-8A36-11BA16332D92 - LinkUrl: https://www.avmed.org/documents/20182/4124411/CY2020+English+Formulary+Upload_0920.pdf/371ec000-4d2c-4d18-a4e3-bf520e1713dc  -- Archived Link in Phoenix needs to be removed from the production agents group in Mozenda.</t>
  </si>
  <si>
    <t>newPolicyItem-metadata: agentId: 349 mozendaAgentId: 1479 LinkItemId: 1074 - LinkCode: AA4A99F9-800C-4DF2-AF5B-EB67C1ECAEBC - LinkUrl: https://www.avmed.org/documents/20182/4124411/CY2020+Upcoming+Changes+Intro+Upload_0920.pdf/96213073-0e9d-4a32-b04b-16485891bee1  -- Archived Link in Phoenix needs to be removed from the production agents group in Mozenda.</t>
  </si>
  <si>
    <t>newPolicyItem-metadata: agentId: 349 mozendaAgentId: 1479 LinkItemId: 1075 - LinkCode: E6A9EC8F-C8E6-4B4D-AB30-6E9E114AAA0B - LinkUrl: https://www.avmed.org/documents/20182/4124411/CY2020+PA+Intro+Upload_0920.pdf/26edca14-e17d-49a5-923d-6566dc639fab  -- Archived Link in Phoenix needs to be removed from the production agents group in Mozenda.</t>
  </si>
  <si>
    <t>changedPolicyItem-metadata: agentId: 569 mozendaAgentId: 1716 LinkItemId: 1017 - LinkCode: 4C47CB0D-82A6-485D-BF76-D8540DE1A978 - LinkUrl: https://www.careoregonadvantage.org/docs/default-source/2020-Member-Material/2020-coa-plus-comprehensive-formulary--web.pdf?sfvrsn=22  -- Archived Link in Phoenix needs to be removed from the production agents group in Mozenda.</t>
  </si>
  <si>
    <t>changedPolicyItem-metadata: agentId: 569 mozendaAgentId: 1716 LinkItemId: 1019 - LinkCode: A883498F-11F8-4284-B865-2900DEE3DCED - LinkUrl: https://www.careoregonadvantage.org/docs/default-source/2020-Member-Material/2020-coa-st-criteria.pdf?sfvrsn=22  -- Archived Link in Phoenix needs to be removed from the production agents group in Mozenda.</t>
  </si>
  <si>
    <t>changedPolicyItem-metadata: agentId: 570 mozendaAgentId: 1717 LinkItemId: 3925 - LinkCode: 56804EC6-8334-4534-B5E8-37A72B75D424 - LinkUrl: https://www.careoregonadvantage.org/docs/default-source/2020-Member-Material/2020-coa-pa-criteria.pdf?sfvrsn=32  -- Archived Link in Phoenix needs to be removed from the production agents group in Mozenda.</t>
  </si>
  <si>
    <t>changedPolicyItem-metadata: agentId: 572 mozendaAgentId: 1719 LinkItemId: 1380 - LinkCode: 5417A69A-9D35-482C-A04F-143364C34860 - LinkUrl: https://www.myprime.com/en/forms/coverage-determination/quantity-limits.html  -- Archived Link in Phoenix needs to be removed from the production agents group in Mozenda.</t>
  </si>
  <si>
    <t>changedPolicyItem-metadata: agentId: 573 mozendaAgentId: 1723 LinkItemId: 1003 - LinkCode: 1E8E553A-2378-4348-A75C-FF2290DB36C4 - LinkUrl: http://www.ccokadvantage.com/pdf/PDP/2020/2020%20PDP%20Comprehensive%20Formulary.pdf?v=20200930  -- Archived Link in Phoenix needs to be removed from the production agents group in Mozenda.</t>
  </si>
  <si>
    <t>changedPolicyItem-metadata: agentId: 573 mozendaAgentId: 1723 LinkItemId: 1004 - LinkCode: A438C8F1-0AE7-4BA5-BAA5-1D98AF958D08 - LinkUrl: http://www.ccokadvantage.com/pdf/PDP/2020/2020%20PDP%20Comprehensive%20Formulary.pdf?v=20200930  -- Archived Link in Phoenix needs to be removed from the production agents group in Mozenda.</t>
  </si>
  <si>
    <t>changedPolicyItem-metadata: agentId: 580 mozendaAgentId: 1730 LinkItemId: 1039 - LinkCode: 56804EC6-8334-4534-B5E8-37A72B75D424 - LinkUrl: https://www.careoregonadvantage.org/docs/default-source/2020-Member-Material/2020-coa-pa-criteria.pdf?sfvrsn=32  -- Archived Link in Phoenix needs to be removed from the production agents group in Mozenda.</t>
  </si>
  <si>
    <t>changedPolicyItem-metadata: agentId: 580 mozendaAgentId: 1730 LinkItemId: 1040 - LinkCode: 0DABA48C-1A07-4FE4-8E8B-CC6913223B27 - LinkUrl: https://www.careoregonadvantage.org/docs/default-source/2020-Member-Material/2020-coa-st-criteria.pdf?sfvrsn=32  -- Archived Link in Phoenix needs to be removed from the production agents group in Mozenda.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</si>
</sst>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0" fontId="0" fillId="2" borderId="0" xfId="0" applyFill="1"/>
    <xf numFmtId="0" fontId="2" fillId="2" borderId="0" xfId="1" applyFill="1" applyAlignment="1">
      <alignment wrapText="1"/>
    </xf>
    <xf numFmtId="0" fontId="0" fillId="2" borderId="0" xfId="0" applyFill="1" applyAlignment="1">
      <alignment wrapText="1"/>
    </xf>
    <xf numFmtId="0" fontId="2" fillId="3" borderId="0" xfId="1" applyFill="1" applyAlignment="1">
      <alignment wrapText="1"/>
    </xf>
    <xf numFmtId="0" fontId="0" fillId="3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uhcprovider.com/content/dam/provider/docs/public/prior-auth/drugs-pharmacy/commercial/a-g/PA-Notification-Alecensa.pdf" TargetMode="External"/><Relationship Id="rId3" Type="http://schemas.openxmlformats.org/officeDocument/2006/relationships/hyperlink" Target="https://bndhmo.com/BrandNewDay/media/BND-Media/COVERED-MEDICATION-LIST-EFFECTIVE-DECEMBER-1,-2020-UNV_2.pdf" TargetMode="External"/><Relationship Id="rId7" Type="http://schemas.openxmlformats.org/officeDocument/2006/relationships/hyperlink" Target="https://www.mmm-pr.com/frontend/web/uploads/documentos/MMMFormularioMMMEliteCeroPMCMaxDIC2020ENG_5fc51a398c285.pdf" TargetMode="External"/><Relationship Id="rId12" Type="http://schemas.openxmlformats.org/officeDocument/2006/relationships/hyperlink" Target="https://secure.highmark.com/ldap/pharmacy-policy/highmark/J-726-005.html" TargetMode="External"/><Relationship Id="rId2" Type="http://schemas.openxmlformats.org/officeDocument/2006/relationships/hyperlink" Target="http://www.ccokadvantage.com/pdf/PDP/2020/2020%20PDP%20Comprehensive%20Formulary.pdf?v=20201130" TargetMode="External"/><Relationship Id="rId1" Type="http://schemas.openxmlformats.org/officeDocument/2006/relationships/hyperlink" Target="http://specialtydrug.magellanprovider.com/media/119415/mrxm_opdivo_11_20.pdf" TargetMode="External"/><Relationship Id="rId6" Type="http://schemas.openxmlformats.org/officeDocument/2006/relationships/hyperlink" Target="https://mmp.meridiantotal.com/content/dam/centene/il-meridian-total/pdfs/2020-IL-FORMULARY-MMP.pdf" TargetMode="External"/><Relationship Id="rId11" Type="http://schemas.openxmlformats.org/officeDocument/2006/relationships/hyperlink" Target="https://www.uhcprovider.com/content/dam/provider/docs/public/commplan/oh/pharmacy-clinical-guidelines/OH-Clinical-Guidelines-Kisqali-Femara%20Co-Pack.pdf" TargetMode="External"/><Relationship Id="rId5" Type="http://schemas.openxmlformats.org/officeDocument/2006/relationships/hyperlink" Target="https://medicaid.ms.gov/wp-content/uploads/2020/09/MS-PDL-10012020.pdf" TargetMode="External"/><Relationship Id="rId10" Type="http://schemas.openxmlformats.org/officeDocument/2006/relationships/hyperlink" Target="https://www.uhcmedicaresolutions.com/alphadog/AAEX20HM4540530_013" TargetMode="External"/><Relationship Id="rId4" Type="http://schemas.openxmlformats.org/officeDocument/2006/relationships/hyperlink" Target="https://fbhealthplans.blob.core.windows.net/media/pdfs/part-d/part-d-2020/formulary/2020-quantitiy-limits.pdf" TargetMode="External"/><Relationship Id="rId9" Type="http://schemas.openxmlformats.org/officeDocument/2006/relationships/hyperlink" Target="https://www.vitalityhp.net/documents/health%20plan%202020/december/Formulary-Complete_Choice_20201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8"/>
  <sheetViews>
    <sheetView workbookViewId="0">
      <selection activeCell="G7" sqref="G7"/>
    </sheetView>
  </sheetViews>
  <sheetFormatPr defaultRowHeight="15" x14ac:dyDescent="0.25"/>
  <cols>
    <col min="3" max="3" width="87.85546875" style="4" customWidth="1"/>
  </cols>
  <sheetData>
    <row r="1" spans="1:10" x14ac:dyDescent="0.25">
      <c r="A1" s="1" t="s">
        <v>0</v>
      </c>
      <c r="B1" s="1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>
        <v>7018</v>
      </c>
      <c r="B2" s="5" t="s">
        <v>10</v>
      </c>
      <c r="C2" s="6" t="s">
        <v>11</v>
      </c>
      <c r="D2">
        <v>1</v>
      </c>
      <c r="E2">
        <v>7</v>
      </c>
      <c r="F2">
        <v>6</v>
      </c>
      <c r="G2">
        <v>1</v>
      </c>
      <c r="H2" t="b">
        <v>0</v>
      </c>
      <c r="I2">
        <v>2</v>
      </c>
      <c r="J2" s="2">
        <v>44166.847014930558</v>
      </c>
    </row>
    <row r="3" spans="1:10" x14ac:dyDescent="0.25">
      <c r="A3">
        <v>7017</v>
      </c>
      <c r="B3" s="5" t="s">
        <v>12</v>
      </c>
      <c r="C3" s="7" t="s">
        <v>13</v>
      </c>
      <c r="D3">
        <v>1</v>
      </c>
      <c r="E3">
        <v>7</v>
      </c>
      <c r="F3">
        <v>6</v>
      </c>
      <c r="G3">
        <v>1</v>
      </c>
      <c r="H3" t="b">
        <v>0</v>
      </c>
      <c r="I3">
        <v>2</v>
      </c>
      <c r="J3" s="2">
        <v>44166.84697515046</v>
      </c>
    </row>
    <row r="4" spans="1:10" ht="30" x14ac:dyDescent="0.25">
      <c r="A4">
        <v>6991</v>
      </c>
      <c r="B4" s="5" t="s">
        <v>14</v>
      </c>
      <c r="C4" s="6" t="s">
        <v>15</v>
      </c>
      <c r="D4">
        <v>2</v>
      </c>
      <c r="E4">
        <v>7</v>
      </c>
      <c r="F4">
        <v>5</v>
      </c>
      <c r="G4">
        <v>1</v>
      </c>
      <c r="H4" t="b">
        <v>0</v>
      </c>
      <c r="I4">
        <v>2</v>
      </c>
      <c r="J4" s="2">
        <v>44166.838478240737</v>
      </c>
    </row>
    <row r="5" spans="1:10" ht="30" x14ac:dyDescent="0.25">
      <c r="A5">
        <v>6988</v>
      </c>
      <c r="B5" s="5" t="s">
        <v>16</v>
      </c>
      <c r="C5" s="6" t="s">
        <v>17</v>
      </c>
      <c r="D5">
        <v>1</v>
      </c>
      <c r="E5">
        <v>7</v>
      </c>
      <c r="F5">
        <v>5</v>
      </c>
      <c r="G5">
        <v>1</v>
      </c>
      <c r="H5" t="b">
        <v>0</v>
      </c>
      <c r="I5">
        <v>2</v>
      </c>
      <c r="J5" s="2">
        <v>44166.837006712973</v>
      </c>
    </row>
    <row r="6" spans="1:10" ht="30" x14ac:dyDescent="0.25">
      <c r="A6">
        <v>6989</v>
      </c>
      <c r="B6" s="5" t="s">
        <v>18</v>
      </c>
      <c r="C6" s="7" t="s">
        <v>19</v>
      </c>
      <c r="D6">
        <v>1</v>
      </c>
      <c r="E6">
        <v>7</v>
      </c>
      <c r="F6">
        <v>5</v>
      </c>
      <c r="G6">
        <v>1</v>
      </c>
      <c r="H6" t="b">
        <v>0</v>
      </c>
      <c r="I6">
        <v>2</v>
      </c>
      <c r="J6" s="2">
        <v>44166.837023807871</v>
      </c>
    </row>
    <row r="7" spans="1:10" ht="30" x14ac:dyDescent="0.25">
      <c r="A7">
        <v>6990</v>
      </c>
      <c r="B7" s="5" t="s">
        <v>20</v>
      </c>
      <c r="C7" s="7" t="s">
        <v>21</v>
      </c>
      <c r="D7">
        <v>1</v>
      </c>
      <c r="E7">
        <v>7</v>
      </c>
      <c r="F7">
        <v>5</v>
      </c>
      <c r="G7">
        <v>1</v>
      </c>
      <c r="H7" t="b">
        <v>0</v>
      </c>
      <c r="I7">
        <v>2</v>
      </c>
      <c r="J7" s="2">
        <v>44166.837034259261</v>
      </c>
    </row>
    <row r="8" spans="1:10" ht="30" x14ac:dyDescent="0.25">
      <c r="A8">
        <v>6995</v>
      </c>
      <c r="B8" t="s">
        <v>22</v>
      </c>
      <c r="C8" s="8" t="s">
        <v>23</v>
      </c>
      <c r="D8">
        <v>1</v>
      </c>
      <c r="E8">
        <v>7</v>
      </c>
      <c r="F8">
        <v>5</v>
      </c>
      <c r="G8">
        <v>1</v>
      </c>
      <c r="H8" t="b">
        <v>0</v>
      </c>
      <c r="I8">
        <v>2</v>
      </c>
      <c r="J8" s="2">
        <v>44166.839517708337</v>
      </c>
    </row>
    <row r="9" spans="1:10" x14ac:dyDescent="0.25">
      <c r="A9">
        <v>7019</v>
      </c>
      <c r="B9" s="5" t="s">
        <v>24</v>
      </c>
      <c r="C9" s="6" t="s">
        <v>25</v>
      </c>
      <c r="D9">
        <v>1</v>
      </c>
      <c r="E9">
        <v>7</v>
      </c>
      <c r="F9">
        <v>20</v>
      </c>
      <c r="G9">
        <v>1</v>
      </c>
      <c r="H9" t="b">
        <v>0</v>
      </c>
      <c r="I9">
        <v>2</v>
      </c>
      <c r="J9" s="2">
        <v>44166.847920335647</v>
      </c>
    </row>
    <row r="10" spans="1:10" x14ac:dyDescent="0.25">
      <c r="A10">
        <v>6999</v>
      </c>
      <c r="B10" s="5" t="s">
        <v>26</v>
      </c>
      <c r="C10" s="7" t="s">
        <v>27</v>
      </c>
      <c r="D10">
        <v>1</v>
      </c>
      <c r="E10">
        <v>7</v>
      </c>
      <c r="F10">
        <v>5</v>
      </c>
      <c r="G10">
        <v>1</v>
      </c>
      <c r="H10" t="b">
        <v>0</v>
      </c>
      <c r="I10">
        <v>2</v>
      </c>
      <c r="J10" s="2">
        <v>44166.840712581019</v>
      </c>
    </row>
    <row r="11" spans="1:10" x14ac:dyDescent="0.25">
      <c r="A11">
        <v>6998</v>
      </c>
      <c r="B11" s="5" t="s">
        <v>28</v>
      </c>
      <c r="C11" s="7" t="s">
        <v>29</v>
      </c>
      <c r="D11">
        <v>1</v>
      </c>
      <c r="E11">
        <v>7</v>
      </c>
      <c r="F11">
        <v>5</v>
      </c>
      <c r="G11">
        <v>1</v>
      </c>
      <c r="H11" t="b">
        <v>0</v>
      </c>
      <c r="I11">
        <v>2</v>
      </c>
      <c r="J11" s="2">
        <v>44166.840701076391</v>
      </c>
    </row>
    <row r="12" spans="1:10" x14ac:dyDescent="0.25">
      <c r="A12">
        <v>6997</v>
      </c>
      <c r="B12" s="5" t="s">
        <v>30</v>
      </c>
      <c r="C12" s="7" t="s">
        <v>31</v>
      </c>
      <c r="D12">
        <v>1</v>
      </c>
      <c r="E12">
        <v>7</v>
      </c>
      <c r="F12">
        <v>5</v>
      </c>
      <c r="G12">
        <v>1</v>
      </c>
      <c r="H12" t="b">
        <v>0</v>
      </c>
      <c r="I12">
        <v>2</v>
      </c>
      <c r="J12" s="2">
        <v>44166.840690393517</v>
      </c>
    </row>
    <row r="13" spans="1:10" ht="30" x14ac:dyDescent="0.25">
      <c r="A13">
        <v>7001</v>
      </c>
      <c r="B13" s="5" t="s">
        <v>32</v>
      </c>
      <c r="C13" s="6" t="s">
        <v>33</v>
      </c>
      <c r="D13">
        <v>1</v>
      </c>
      <c r="E13">
        <v>7</v>
      </c>
      <c r="F13">
        <v>5</v>
      </c>
      <c r="G13">
        <v>1</v>
      </c>
      <c r="H13" t="b">
        <v>0</v>
      </c>
      <c r="I13">
        <v>2</v>
      </c>
      <c r="J13" s="2">
        <v>44166.841715821764</v>
      </c>
    </row>
    <row r="14" spans="1:10" x14ac:dyDescent="0.25">
      <c r="A14">
        <v>7000</v>
      </c>
      <c r="B14" t="s">
        <v>34</v>
      </c>
      <c r="C14" s="6" t="s">
        <v>35</v>
      </c>
      <c r="D14">
        <v>2</v>
      </c>
      <c r="E14">
        <v>4</v>
      </c>
      <c r="F14">
        <v>5</v>
      </c>
      <c r="G14">
        <v>1</v>
      </c>
      <c r="H14" t="b">
        <v>0</v>
      </c>
      <c r="I14">
        <v>2</v>
      </c>
      <c r="J14" s="2">
        <v>44166.841422372687</v>
      </c>
    </row>
    <row r="15" spans="1:10" ht="30" x14ac:dyDescent="0.25">
      <c r="A15">
        <v>6987</v>
      </c>
      <c r="B15" s="5" t="s">
        <v>36</v>
      </c>
      <c r="C15" s="7" t="s">
        <v>37</v>
      </c>
      <c r="D15">
        <v>2</v>
      </c>
      <c r="E15">
        <v>7</v>
      </c>
      <c r="F15">
        <v>5</v>
      </c>
      <c r="G15">
        <v>1</v>
      </c>
      <c r="H15" t="b">
        <v>0</v>
      </c>
      <c r="I15">
        <v>2</v>
      </c>
      <c r="J15" s="2">
        <v>44166.835630671303</v>
      </c>
    </row>
    <row r="16" spans="1:10" ht="30" x14ac:dyDescent="0.25">
      <c r="A16">
        <v>6992</v>
      </c>
      <c r="B16" s="5" t="s">
        <v>38</v>
      </c>
      <c r="C16" s="7" t="s">
        <v>39</v>
      </c>
      <c r="D16">
        <v>1</v>
      </c>
      <c r="E16">
        <v>7</v>
      </c>
      <c r="F16">
        <v>5</v>
      </c>
      <c r="G16">
        <v>1</v>
      </c>
      <c r="H16" t="b">
        <v>0</v>
      </c>
      <c r="I16">
        <v>2</v>
      </c>
      <c r="J16" s="2">
        <v>44166.838494016207</v>
      </c>
    </row>
    <row r="17" spans="1:10" ht="30" x14ac:dyDescent="0.25">
      <c r="A17">
        <v>6993</v>
      </c>
      <c r="B17" s="5" t="s">
        <v>40</v>
      </c>
      <c r="C17" s="7" t="s">
        <v>41</v>
      </c>
      <c r="D17">
        <v>1</v>
      </c>
      <c r="E17">
        <v>7</v>
      </c>
      <c r="F17">
        <v>5</v>
      </c>
      <c r="G17">
        <v>1</v>
      </c>
      <c r="H17" t="b">
        <v>0</v>
      </c>
      <c r="I17">
        <v>2</v>
      </c>
      <c r="J17" s="2">
        <v>44166.838504317129</v>
      </c>
    </row>
    <row r="18" spans="1:10" ht="30" x14ac:dyDescent="0.25">
      <c r="A18">
        <v>6994</v>
      </c>
      <c r="B18" s="5" t="s">
        <v>42</v>
      </c>
      <c r="C18" s="7" t="s">
        <v>43</v>
      </c>
      <c r="D18">
        <v>1</v>
      </c>
      <c r="E18">
        <v>7</v>
      </c>
      <c r="F18">
        <v>5</v>
      </c>
      <c r="G18">
        <v>1</v>
      </c>
      <c r="H18" t="b">
        <v>0</v>
      </c>
      <c r="I18">
        <v>2</v>
      </c>
      <c r="J18" s="2">
        <v>44166.838514583331</v>
      </c>
    </row>
    <row r="19" spans="1:10" ht="45" x14ac:dyDescent="0.25">
      <c r="A19">
        <v>7020</v>
      </c>
      <c r="B19" s="5" t="s">
        <v>44</v>
      </c>
      <c r="C19" s="7" t="s">
        <v>45</v>
      </c>
      <c r="D19">
        <v>2</v>
      </c>
      <c r="E19">
        <v>7</v>
      </c>
      <c r="F19">
        <v>5</v>
      </c>
      <c r="G19">
        <v>1</v>
      </c>
      <c r="H19" t="b">
        <v>0</v>
      </c>
      <c r="I19">
        <v>2</v>
      </c>
      <c r="J19" s="2">
        <v>44166.848139317131</v>
      </c>
    </row>
    <row r="20" spans="1:10" ht="30" x14ac:dyDescent="0.25">
      <c r="A20">
        <v>7021</v>
      </c>
      <c r="B20" s="5" t="s">
        <v>46</v>
      </c>
      <c r="C20" s="7" t="s">
        <v>47</v>
      </c>
      <c r="D20">
        <v>2</v>
      </c>
      <c r="E20">
        <v>7</v>
      </c>
      <c r="F20">
        <v>5</v>
      </c>
      <c r="G20">
        <v>1</v>
      </c>
      <c r="H20" t="b">
        <v>0</v>
      </c>
      <c r="I20">
        <v>2</v>
      </c>
      <c r="J20" s="2">
        <v>44166.848147569443</v>
      </c>
    </row>
    <row r="21" spans="1:10" ht="30" x14ac:dyDescent="0.25">
      <c r="A21">
        <v>7022</v>
      </c>
      <c r="B21" s="5" t="s">
        <v>48</v>
      </c>
      <c r="C21" s="7" t="s">
        <v>49</v>
      </c>
      <c r="D21">
        <v>2</v>
      </c>
      <c r="E21">
        <v>7</v>
      </c>
      <c r="F21">
        <v>5</v>
      </c>
      <c r="G21">
        <v>1</v>
      </c>
      <c r="H21" t="b">
        <v>0</v>
      </c>
      <c r="I21">
        <v>2</v>
      </c>
      <c r="J21" s="2">
        <v>44166.848157442131</v>
      </c>
    </row>
    <row r="22" spans="1:10" ht="30" x14ac:dyDescent="0.25">
      <c r="A22">
        <v>6996</v>
      </c>
      <c r="B22" s="5" t="s">
        <v>50</v>
      </c>
      <c r="C22" s="7" t="s">
        <v>51</v>
      </c>
      <c r="D22">
        <v>1</v>
      </c>
      <c r="E22">
        <v>7</v>
      </c>
      <c r="F22">
        <v>4</v>
      </c>
      <c r="G22">
        <v>1</v>
      </c>
      <c r="H22" t="b">
        <v>0</v>
      </c>
      <c r="I22">
        <v>2</v>
      </c>
      <c r="J22" s="2">
        <v>44166.840249884262</v>
      </c>
    </row>
    <row r="23" spans="1:10" ht="30" x14ac:dyDescent="0.25">
      <c r="A23">
        <v>7003</v>
      </c>
      <c r="B23" t="s">
        <v>52</v>
      </c>
      <c r="C23" s="9" t="s">
        <v>53</v>
      </c>
      <c r="D23">
        <v>2</v>
      </c>
      <c r="E23">
        <v>7</v>
      </c>
      <c r="F23">
        <v>5</v>
      </c>
      <c r="G23">
        <v>1</v>
      </c>
      <c r="H23" t="b">
        <v>0</v>
      </c>
      <c r="I23">
        <v>2</v>
      </c>
      <c r="J23" s="2">
        <v>44166.842100497677</v>
      </c>
    </row>
    <row r="24" spans="1:10" ht="30" x14ac:dyDescent="0.25">
      <c r="A24">
        <v>7004</v>
      </c>
      <c r="B24" t="s">
        <v>54</v>
      </c>
      <c r="C24" s="9" t="s">
        <v>55</v>
      </c>
      <c r="D24">
        <v>2</v>
      </c>
      <c r="E24">
        <v>7</v>
      </c>
      <c r="F24">
        <v>5</v>
      </c>
      <c r="G24">
        <v>1</v>
      </c>
      <c r="H24" t="b">
        <v>0</v>
      </c>
      <c r="I24">
        <v>2</v>
      </c>
      <c r="J24" s="2">
        <v>44166.842108645833</v>
      </c>
    </row>
    <row r="25" spans="1:10" ht="30" x14ac:dyDescent="0.25">
      <c r="A25">
        <v>7005</v>
      </c>
      <c r="B25" t="s">
        <v>56</v>
      </c>
      <c r="C25" s="9" t="s">
        <v>57</v>
      </c>
      <c r="D25">
        <v>2</v>
      </c>
      <c r="E25">
        <v>7</v>
      </c>
      <c r="F25">
        <v>5</v>
      </c>
      <c r="G25">
        <v>1</v>
      </c>
      <c r="H25" t="b">
        <v>0</v>
      </c>
      <c r="I25">
        <v>2</v>
      </c>
      <c r="J25" s="2">
        <v>44166.842117824082</v>
      </c>
    </row>
    <row r="26" spans="1:10" ht="30" x14ac:dyDescent="0.25">
      <c r="A26">
        <v>7002</v>
      </c>
      <c r="B26" t="s">
        <v>58</v>
      </c>
      <c r="C26" s="9" t="s">
        <v>59</v>
      </c>
      <c r="D26">
        <v>2</v>
      </c>
      <c r="E26">
        <v>7</v>
      </c>
      <c r="F26">
        <v>5</v>
      </c>
      <c r="G26">
        <v>1</v>
      </c>
      <c r="H26" t="b">
        <v>0</v>
      </c>
      <c r="I26">
        <v>2</v>
      </c>
      <c r="J26" s="2">
        <v>44166.842090740742</v>
      </c>
    </row>
    <row r="27" spans="1:10" ht="30" x14ac:dyDescent="0.25">
      <c r="A27">
        <v>7011</v>
      </c>
      <c r="B27" s="5" t="s">
        <v>60</v>
      </c>
      <c r="C27" s="7" t="s">
        <v>61</v>
      </c>
      <c r="D27">
        <v>1</v>
      </c>
      <c r="E27">
        <v>7</v>
      </c>
      <c r="F27">
        <v>5</v>
      </c>
      <c r="G27">
        <v>1</v>
      </c>
      <c r="H27" t="b">
        <v>0</v>
      </c>
      <c r="I27">
        <v>2</v>
      </c>
      <c r="J27" s="2">
        <v>44166.843889386582</v>
      </c>
    </row>
    <row r="28" spans="1:10" ht="30" x14ac:dyDescent="0.25">
      <c r="A28">
        <v>7012</v>
      </c>
      <c r="B28" s="5" t="s">
        <v>62</v>
      </c>
      <c r="C28" s="7" t="s">
        <v>63</v>
      </c>
      <c r="D28">
        <v>1</v>
      </c>
      <c r="E28">
        <v>7</v>
      </c>
      <c r="F28">
        <v>5</v>
      </c>
      <c r="G28">
        <v>1</v>
      </c>
      <c r="H28" t="b">
        <v>0</v>
      </c>
      <c r="I28">
        <v>2</v>
      </c>
      <c r="J28" s="2">
        <v>44166.8438966088</v>
      </c>
    </row>
    <row r="29" spans="1:10" ht="30" x14ac:dyDescent="0.25">
      <c r="A29">
        <v>7013</v>
      </c>
      <c r="B29" s="5" t="s">
        <v>64</v>
      </c>
      <c r="C29" s="7" t="s">
        <v>65</v>
      </c>
      <c r="D29">
        <v>1</v>
      </c>
      <c r="E29">
        <v>7</v>
      </c>
      <c r="F29">
        <v>5</v>
      </c>
      <c r="G29">
        <v>1</v>
      </c>
      <c r="H29" t="b">
        <v>0</v>
      </c>
      <c r="I29">
        <v>2</v>
      </c>
      <c r="J29" s="2">
        <v>44166.843911805547</v>
      </c>
    </row>
    <row r="30" spans="1:10" ht="30" x14ac:dyDescent="0.25">
      <c r="A30">
        <v>7008</v>
      </c>
      <c r="B30" s="5" t="s">
        <v>66</v>
      </c>
      <c r="C30" s="7" t="s">
        <v>67</v>
      </c>
      <c r="D30">
        <v>2</v>
      </c>
      <c r="E30">
        <v>7</v>
      </c>
      <c r="F30">
        <v>5</v>
      </c>
      <c r="G30">
        <v>1</v>
      </c>
      <c r="H30" t="b">
        <v>0</v>
      </c>
      <c r="I30">
        <v>2</v>
      </c>
      <c r="J30" s="2">
        <v>44166.84385138889</v>
      </c>
    </row>
    <row r="31" spans="1:10" ht="30" x14ac:dyDescent="0.25">
      <c r="A31">
        <v>7010</v>
      </c>
      <c r="B31" s="5" t="s">
        <v>68</v>
      </c>
      <c r="C31" s="7" t="s">
        <v>69</v>
      </c>
      <c r="D31">
        <v>2</v>
      </c>
      <c r="E31">
        <v>7</v>
      </c>
      <c r="F31">
        <v>5</v>
      </c>
      <c r="G31">
        <v>1</v>
      </c>
      <c r="H31" t="b">
        <v>0</v>
      </c>
      <c r="I31">
        <v>2</v>
      </c>
      <c r="J31" s="2">
        <v>44166.843870636571</v>
      </c>
    </row>
    <row r="32" spans="1:10" ht="30" x14ac:dyDescent="0.25">
      <c r="A32">
        <v>7009</v>
      </c>
      <c r="B32" s="5" t="s">
        <v>70</v>
      </c>
      <c r="C32" s="7" t="s">
        <v>71</v>
      </c>
      <c r="D32">
        <v>2</v>
      </c>
      <c r="E32">
        <v>7</v>
      </c>
      <c r="F32">
        <v>5</v>
      </c>
      <c r="G32">
        <v>1</v>
      </c>
      <c r="H32" t="b">
        <v>0</v>
      </c>
      <c r="I32">
        <v>2</v>
      </c>
      <c r="J32" s="2">
        <v>44166.843862881942</v>
      </c>
    </row>
    <row r="33" spans="1:10" ht="30" x14ac:dyDescent="0.25">
      <c r="A33">
        <v>7014</v>
      </c>
      <c r="B33" s="5" t="s">
        <v>72</v>
      </c>
      <c r="C33" s="7" t="s">
        <v>73</v>
      </c>
      <c r="D33">
        <v>1</v>
      </c>
      <c r="E33">
        <v>7</v>
      </c>
      <c r="F33">
        <v>4</v>
      </c>
      <c r="G33">
        <v>1</v>
      </c>
      <c r="H33" t="b">
        <v>0</v>
      </c>
      <c r="I33">
        <v>2</v>
      </c>
      <c r="J33" s="2">
        <v>44166.844035069444</v>
      </c>
    </row>
    <row r="34" spans="1:10" ht="30" x14ac:dyDescent="0.25">
      <c r="A34">
        <v>7016</v>
      </c>
      <c r="B34" s="5" t="s">
        <v>74</v>
      </c>
      <c r="C34" s="7" t="s">
        <v>75</v>
      </c>
      <c r="D34">
        <v>1</v>
      </c>
      <c r="E34">
        <v>7</v>
      </c>
      <c r="F34">
        <v>5</v>
      </c>
      <c r="G34">
        <v>1</v>
      </c>
      <c r="H34" t="b">
        <v>0</v>
      </c>
      <c r="I34">
        <v>2</v>
      </c>
      <c r="J34" s="2">
        <v>44166.84420702546</v>
      </c>
    </row>
    <row r="35" spans="1:10" ht="45" x14ac:dyDescent="0.25">
      <c r="A35">
        <v>7015</v>
      </c>
      <c r="B35" s="5" t="s">
        <v>76</v>
      </c>
      <c r="C35" s="6" t="s">
        <v>77</v>
      </c>
      <c r="D35">
        <v>1</v>
      </c>
      <c r="E35">
        <v>7</v>
      </c>
      <c r="F35">
        <v>5</v>
      </c>
      <c r="G35">
        <v>1</v>
      </c>
      <c r="H35" t="b">
        <v>0</v>
      </c>
      <c r="I35">
        <v>2</v>
      </c>
      <c r="J35" s="2">
        <v>44166.844197766201</v>
      </c>
    </row>
    <row r="36" spans="1:10" ht="30" x14ac:dyDescent="0.25">
      <c r="A36">
        <v>7006</v>
      </c>
      <c r="B36" s="5" t="s">
        <v>78</v>
      </c>
      <c r="C36" s="7" t="s">
        <v>79</v>
      </c>
      <c r="D36">
        <v>1</v>
      </c>
      <c r="E36">
        <v>7</v>
      </c>
      <c r="F36">
        <v>5</v>
      </c>
      <c r="G36">
        <v>1</v>
      </c>
      <c r="H36" t="b">
        <v>0</v>
      </c>
      <c r="I36">
        <v>2</v>
      </c>
      <c r="J36" s="2">
        <v>44166.842126701391</v>
      </c>
    </row>
    <row r="37" spans="1:10" ht="30" x14ac:dyDescent="0.25">
      <c r="A37">
        <v>7007</v>
      </c>
      <c r="B37" s="5" t="s">
        <v>80</v>
      </c>
      <c r="C37" s="7" t="s">
        <v>81</v>
      </c>
      <c r="D37">
        <v>1</v>
      </c>
      <c r="E37">
        <v>7</v>
      </c>
      <c r="F37">
        <v>5</v>
      </c>
      <c r="G37">
        <v>1</v>
      </c>
      <c r="H37" t="b">
        <v>0</v>
      </c>
      <c r="I37">
        <v>2</v>
      </c>
      <c r="J37" s="2">
        <v>44166.84213394676</v>
      </c>
    </row>
    <row r="38" spans="1:10" x14ac:dyDescent="0.25">
      <c r="A38">
        <v>7029</v>
      </c>
      <c r="B38" s="5" t="s">
        <v>82</v>
      </c>
      <c r="C38" s="6" t="s">
        <v>83</v>
      </c>
      <c r="D38">
        <v>2</v>
      </c>
      <c r="E38">
        <v>7</v>
      </c>
      <c r="F38">
        <v>5</v>
      </c>
      <c r="G38">
        <v>1</v>
      </c>
      <c r="H38" t="b">
        <v>0</v>
      </c>
      <c r="I38">
        <v>2</v>
      </c>
      <c r="J38" s="2">
        <v>44166.849211805558</v>
      </c>
    </row>
    <row r="39" spans="1:10" ht="30" x14ac:dyDescent="0.25">
      <c r="A39">
        <v>7030</v>
      </c>
      <c r="B39" s="5" t="s">
        <v>84</v>
      </c>
      <c r="C39" s="6" t="s">
        <v>85</v>
      </c>
      <c r="D39">
        <v>1</v>
      </c>
      <c r="E39">
        <v>7</v>
      </c>
      <c r="F39">
        <v>5</v>
      </c>
      <c r="G39">
        <v>1</v>
      </c>
      <c r="H39" t="b">
        <v>0</v>
      </c>
      <c r="I39">
        <v>2</v>
      </c>
      <c r="J39" s="2">
        <v>44166.84935798611</v>
      </c>
    </row>
    <row r="40" spans="1:10" ht="30" x14ac:dyDescent="0.25">
      <c r="A40">
        <v>7023</v>
      </c>
      <c r="B40" s="5" t="s">
        <v>86</v>
      </c>
      <c r="C40" s="6" t="s">
        <v>87</v>
      </c>
      <c r="D40">
        <v>1</v>
      </c>
      <c r="E40">
        <v>7</v>
      </c>
      <c r="F40">
        <v>5</v>
      </c>
      <c r="G40">
        <v>1</v>
      </c>
      <c r="H40" t="b">
        <v>0</v>
      </c>
      <c r="I40">
        <v>2</v>
      </c>
      <c r="J40" s="2">
        <v>44166.848771215278</v>
      </c>
    </row>
    <row r="41" spans="1:10" ht="30" x14ac:dyDescent="0.25">
      <c r="A41">
        <v>7024</v>
      </c>
      <c r="B41" s="5" t="s">
        <v>88</v>
      </c>
      <c r="C41" s="7" t="s">
        <v>89</v>
      </c>
      <c r="D41">
        <v>1</v>
      </c>
      <c r="E41">
        <v>7</v>
      </c>
      <c r="F41">
        <v>5</v>
      </c>
      <c r="G41">
        <v>1</v>
      </c>
      <c r="H41" t="b">
        <v>0</v>
      </c>
      <c r="I41">
        <v>2</v>
      </c>
      <c r="J41" s="2">
        <v>44166.84881369213</v>
      </c>
    </row>
    <row r="42" spans="1:10" ht="30" x14ac:dyDescent="0.25">
      <c r="A42">
        <v>7025</v>
      </c>
      <c r="B42" s="5" t="s">
        <v>90</v>
      </c>
      <c r="C42" s="7" t="s">
        <v>91</v>
      </c>
      <c r="D42">
        <v>1</v>
      </c>
      <c r="E42">
        <v>7</v>
      </c>
      <c r="F42">
        <v>5</v>
      </c>
      <c r="G42">
        <v>1</v>
      </c>
      <c r="H42" t="b">
        <v>0</v>
      </c>
      <c r="I42">
        <v>2</v>
      </c>
      <c r="J42" s="2">
        <v>44166.848870601847</v>
      </c>
    </row>
    <row r="43" spans="1:10" ht="30" x14ac:dyDescent="0.25">
      <c r="A43">
        <v>7026</v>
      </c>
      <c r="B43" s="5" t="s">
        <v>92</v>
      </c>
      <c r="C43" s="7" t="s">
        <v>93</v>
      </c>
      <c r="D43">
        <v>1</v>
      </c>
      <c r="E43">
        <v>7</v>
      </c>
      <c r="F43">
        <v>5</v>
      </c>
      <c r="G43">
        <v>1</v>
      </c>
      <c r="H43" t="b">
        <v>0</v>
      </c>
      <c r="I43">
        <v>2</v>
      </c>
      <c r="J43" s="2">
        <v>44166.848886956017</v>
      </c>
    </row>
    <row r="44" spans="1:10" ht="30" x14ac:dyDescent="0.25">
      <c r="A44">
        <v>7027</v>
      </c>
      <c r="B44" s="5" t="s">
        <v>94</v>
      </c>
      <c r="C44" s="7" t="s">
        <v>95</v>
      </c>
      <c r="D44">
        <v>1</v>
      </c>
      <c r="E44">
        <v>7</v>
      </c>
      <c r="F44">
        <v>5</v>
      </c>
      <c r="G44">
        <v>1</v>
      </c>
      <c r="H44" t="b">
        <v>0</v>
      </c>
      <c r="I44">
        <v>2</v>
      </c>
      <c r="J44" s="2">
        <v>44166.848927395833</v>
      </c>
    </row>
    <row r="45" spans="1:10" ht="30" x14ac:dyDescent="0.25">
      <c r="A45">
        <v>7028</v>
      </c>
      <c r="B45" s="5" t="s">
        <v>96</v>
      </c>
      <c r="C45" s="7" t="s">
        <v>97</v>
      </c>
      <c r="D45">
        <v>1</v>
      </c>
      <c r="E45">
        <v>7</v>
      </c>
      <c r="F45">
        <v>5</v>
      </c>
      <c r="G45">
        <v>1</v>
      </c>
      <c r="H45" t="b">
        <v>0</v>
      </c>
      <c r="I45">
        <v>2</v>
      </c>
      <c r="J45" s="2">
        <v>44166.848936111113</v>
      </c>
    </row>
    <row r="46" spans="1:10" ht="30" x14ac:dyDescent="0.25">
      <c r="A46">
        <v>7031</v>
      </c>
      <c r="B46" s="5" t="s">
        <v>98</v>
      </c>
      <c r="C46" s="6" t="s">
        <v>99</v>
      </c>
      <c r="D46">
        <v>1</v>
      </c>
      <c r="E46">
        <v>7</v>
      </c>
      <c r="F46">
        <v>5</v>
      </c>
      <c r="G46">
        <v>1</v>
      </c>
      <c r="H46" t="b">
        <v>0</v>
      </c>
      <c r="I46">
        <v>2</v>
      </c>
      <c r="J46" s="2">
        <v>44166.849755636576</v>
      </c>
    </row>
    <row r="47" spans="1:10" ht="30" x14ac:dyDescent="0.25">
      <c r="A47">
        <v>7032</v>
      </c>
      <c r="B47" s="5" t="s">
        <v>100</v>
      </c>
      <c r="C47" s="7" t="s">
        <v>101</v>
      </c>
      <c r="D47">
        <v>1</v>
      </c>
      <c r="E47">
        <v>7</v>
      </c>
      <c r="F47">
        <v>5</v>
      </c>
      <c r="G47">
        <v>1</v>
      </c>
      <c r="H47" t="b">
        <v>0</v>
      </c>
      <c r="I47">
        <v>2</v>
      </c>
      <c r="J47" s="2">
        <v>44166.849763969913</v>
      </c>
    </row>
    <row r="48" spans="1:10" ht="30" x14ac:dyDescent="0.25">
      <c r="A48">
        <v>7033</v>
      </c>
      <c r="B48" s="5" t="s">
        <v>102</v>
      </c>
      <c r="C48" s="7" t="s">
        <v>103</v>
      </c>
      <c r="D48">
        <v>1</v>
      </c>
      <c r="E48">
        <v>7</v>
      </c>
      <c r="F48">
        <v>5</v>
      </c>
      <c r="G48">
        <v>1</v>
      </c>
      <c r="H48" t="b">
        <v>0</v>
      </c>
      <c r="I48">
        <v>2</v>
      </c>
      <c r="J48" s="2">
        <v>44166.849772951391</v>
      </c>
    </row>
  </sheetData>
  <hyperlinks>
    <hyperlink ref="C2" r:id="rId1" xr:uid="{695AC6DA-7836-4269-BB34-14A4BA8BAF73}"/>
    <hyperlink ref="C4" r:id="rId2" xr:uid="{78FFF9EC-F7CD-4E96-8DAB-3D8986FC34B6}"/>
    <hyperlink ref="C5" r:id="rId3" xr:uid="{833BF6BB-85CF-4A82-B7EF-2A47104EBCCD}"/>
    <hyperlink ref="C8" r:id="rId4" xr:uid="{AA9FD74C-949D-43B9-B41E-38BDDF957043}"/>
    <hyperlink ref="C9" r:id="rId5" xr:uid="{F8CAC359-41D3-455B-864F-51A8C8338A62}"/>
    <hyperlink ref="C13" r:id="rId6" xr:uid="{CEE3E54D-535D-4CA5-B42D-7E1AE20B0C76}"/>
    <hyperlink ref="C35" r:id="rId7" xr:uid="{7CEE8A4E-290F-4A9D-BD82-4C1B53C1A13E}"/>
    <hyperlink ref="C40" r:id="rId8" xr:uid="{2E6F5C46-5F27-4FA6-9E3B-55B94FE579D3}"/>
    <hyperlink ref="C46" r:id="rId9" xr:uid="{1A37F2B5-BEF0-473F-B88E-BA1BD5B8A367}"/>
    <hyperlink ref="C38" r:id="rId10" xr:uid="{6DE8055E-3A34-40F8-942E-3BD3AB223DD7}"/>
    <hyperlink ref="C39" r:id="rId11" xr:uid="{DF917D62-F4D3-4D84-8114-1F3C26569B16}"/>
    <hyperlink ref="C14" r:id="rId12" xr:uid="{AF891206-647B-47C2-9DC2-F7D61C100571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0A60B-B595-41F4-AE3E-C16A94510D68}">
  <dimension ref="A2:C13"/>
  <sheetViews>
    <sheetView tabSelected="1" topLeftCell="A9" workbookViewId="0">
      <selection activeCell="C11" sqref="C11"/>
    </sheetView>
  </sheetViews>
  <sheetFormatPr defaultRowHeight="15" x14ac:dyDescent="0.25"/>
  <cols>
    <col min="1" max="1" width="101.85546875" style="4" customWidth="1"/>
    <col min="3" max="3" width="39.5703125" bestFit="1" customWidth="1"/>
  </cols>
  <sheetData>
    <row r="2" spans="1:3" ht="60" x14ac:dyDescent="0.25">
      <c r="A2" s="4" t="s">
        <v>104</v>
      </c>
      <c r="B2">
        <v>1406</v>
      </c>
      <c r="C2" s="5" t="str">
        <f>MID(A2,92,36)</f>
        <v>99674498-0F47-4498-A22B-B2CAA2EF13FF</v>
      </c>
    </row>
    <row r="3" spans="1:3" ht="75" x14ac:dyDescent="0.25">
      <c r="A3" s="4" t="s">
        <v>105</v>
      </c>
      <c r="B3">
        <v>1479</v>
      </c>
      <c r="C3" s="5" t="str">
        <f>MID(A3,92,32)</f>
        <v>C6D2-4618-4AB4-8A36-11BA16332D92</v>
      </c>
    </row>
    <row r="4" spans="1:3" ht="75" x14ac:dyDescent="0.25">
      <c r="A4" s="4" t="s">
        <v>106</v>
      </c>
      <c r="B4">
        <v>1479</v>
      </c>
      <c r="C4" s="5" t="str">
        <f t="shared" ref="C4:C5" si="0">MID(A4,92,32)</f>
        <v>99F9-800C-4DF2-AF5B-EB67C1ECAEBC</v>
      </c>
    </row>
    <row r="5" spans="1:3" ht="75" x14ac:dyDescent="0.25">
      <c r="A5" s="4" t="s">
        <v>107</v>
      </c>
      <c r="B5">
        <v>1479</v>
      </c>
      <c r="C5" s="5" t="str">
        <f t="shared" si="0"/>
        <v>EC8F-C8E6-4B4D-AB30-6E9E114AAA0B</v>
      </c>
    </row>
    <row r="6" spans="1:3" ht="60" x14ac:dyDescent="0.25">
      <c r="A6" s="4" t="s">
        <v>108</v>
      </c>
      <c r="B6">
        <v>1716</v>
      </c>
      <c r="C6" s="5" t="str">
        <f t="shared" ref="C3:C13" si="1">MID(A6,92,36)</f>
        <v>4C47CB0D-82A6-485D-BF76-D8540DE1A978</v>
      </c>
    </row>
    <row r="7" spans="1:3" ht="60" x14ac:dyDescent="0.25">
      <c r="A7" s="4" t="s">
        <v>109</v>
      </c>
      <c r="B7">
        <v>1716</v>
      </c>
      <c r="C7" s="5" t="str">
        <f t="shared" si="1"/>
        <v>A883498F-11F8-4284-B865-2900DEE3DCED</v>
      </c>
    </row>
    <row r="8" spans="1:3" ht="60" x14ac:dyDescent="0.25">
      <c r="A8" s="4" t="s">
        <v>110</v>
      </c>
      <c r="B8">
        <v>1717</v>
      </c>
      <c r="C8" s="5" t="str">
        <f t="shared" si="1"/>
        <v>56804EC6-8334-4534-B5E8-37A72B75D424</v>
      </c>
    </row>
    <row r="9" spans="1:3" ht="45" x14ac:dyDescent="0.25">
      <c r="A9" s="4" t="s">
        <v>111</v>
      </c>
      <c r="B9">
        <v>1719</v>
      </c>
      <c r="C9" s="5" t="str">
        <f t="shared" si="1"/>
        <v>5417A69A-9D35-482C-A04F-143364C34860</v>
      </c>
    </row>
    <row r="10" spans="1:3" ht="60" x14ac:dyDescent="0.25">
      <c r="A10" s="4" t="s">
        <v>112</v>
      </c>
      <c r="B10">
        <v>1723</v>
      </c>
      <c r="C10" t="str">
        <f t="shared" si="1"/>
        <v>1E8E553A-2378-4348-A75C-FF2290DB36C4</v>
      </c>
    </row>
    <row r="11" spans="1:3" ht="60" x14ac:dyDescent="0.25">
      <c r="A11" s="4" t="s">
        <v>113</v>
      </c>
      <c r="B11">
        <v>1723</v>
      </c>
      <c r="C11" t="str">
        <f t="shared" si="1"/>
        <v>A438C8F1-0AE7-4BA5-BAA5-1D98AF958D08</v>
      </c>
    </row>
    <row r="12" spans="1:3" ht="60" x14ac:dyDescent="0.25">
      <c r="A12" s="4" t="s">
        <v>114</v>
      </c>
      <c r="B12">
        <v>1730</v>
      </c>
      <c r="C12" t="str">
        <f t="shared" si="1"/>
        <v>56804EC6-8334-4534-B5E8-37A72B75D424</v>
      </c>
    </row>
    <row r="13" spans="1:3" ht="60" x14ac:dyDescent="0.25">
      <c r="A13" s="4" t="s">
        <v>115</v>
      </c>
      <c r="B13">
        <v>1730</v>
      </c>
      <c r="C13" t="str">
        <f t="shared" si="1"/>
        <v>0DABA48C-1A07-4FE4-8E8B-CC6913223B27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NewlyAddedLinks</vt:lpstr>
      <vt:lpstr>Deleted URL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Deepak Mahapatra</cp:lastModifiedBy>
  <dcterms:created xsi:type="dcterms:W3CDTF">2020-12-02T11:14:48Z</dcterms:created>
  <dcterms:modified xsi:type="dcterms:W3CDTF">2020-12-03T06:28:51Z</dcterms:modified>
</cp:coreProperties>
</file>